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bbas\TEST RESULTS\"/>
    </mc:Choice>
  </mc:AlternateContent>
  <bookViews>
    <workbookView xWindow="480" yWindow="120" windowWidth="27795" windowHeight="12585" tabRatio="758" firstSheet="8" activeTab="11"/>
  </bookViews>
  <sheets>
    <sheet name="I1 plate and wrap" sheetId="1" r:id="rId1"/>
    <sheet name="LOAD-DEFLECTIONS" sheetId="3" r:id="rId2"/>
    <sheet name="LOAD-STRAIN STEEL" sheetId="4" r:id="rId3"/>
    <sheet name="LOAD-STRAIN PLATE" sheetId="5" r:id="rId4"/>
    <sheet name="M-K" sheetId="6" r:id="rId5"/>
    <sheet name="LOAD-MR %" sheetId="7" r:id="rId6"/>
    <sheet name="LOAD-Msagging" sheetId="8" r:id="rId7"/>
    <sheet name="DATA-EDITTED" sheetId="2" r:id="rId8"/>
    <sheet name="NEW MK SAGGING" sheetId="11" r:id="rId9"/>
    <sheet name="NEW MK HOGGING" sheetId="12" r:id="rId10"/>
    <sheet name="NEW LOAD-MOMENT" sheetId="13" r:id="rId11"/>
    <sheet name="CURVATURE-DATA" sheetId="9" r:id="rId12"/>
    <sheet name="ANALYTICAL MODEL" sheetId="10" r:id="rId13"/>
  </sheets>
  <calcPr calcId="152511"/>
</workbook>
</file>

<file path=xl/calcChain.xml><?xml version="1.0" encoding="utf-8"?>
<calcChain xmlns="http://schemas.openxmlformats.org/spreadsheetml/2006/main">
  <c r="G15" i="10" l="1"/>
  <c r="G7" i="10"/>
  <c r="G8" i="10"/>
  <c r="G9" i="10"/>
  <c r="G10" i="10"/>
  <c r="G11" i="10"/>
  <c r="G12" i="10"/>
  <c r="G13" i="10"/>
  <c r="G14" i="10"/>
  <c r="G6" i="10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610" i="9"/>
  <c r="I611" i="9"/>
  <c r="I612" i="9"/>
  <c r="I613" i="9"/>
  <c r="I6" i="9"/>
  <c r="O22" i="10" l="1"/>
  <c r="N22" i="10"/>
  <c r="O21" i="10"/>
  <c r="N21" i="10"/>
  <c r="O20" i="10"/>
  <c r="N20" i="10"/>
  <c r="O19" i="10"/>
  <c r="N19" i="10"/>
  <c r="O18" i="10"/>
  <c r="N18" i="10"/>
  <c r="O17" i="10"/>
  <c r="N17" i="10"/>
  <c r="O16" i="10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O8" i="10"/>
  <c r="N8" i="10"/>
  <c r="O7" i="10"/>
  <c r="N7" i="10"/>
  <c r="O6" i="10"/>
  <c r="N6" i="10"/>
  <c r="AH613" i="9"/>
  <c r="AG613" i="9"/>
  <c r="AF613" i="9"/>
  <c r="AE613" i="9"/>
  <c r="AD613" i="9"/>
  <c r="AB613" i="9"/>
  <c r="T613" i="9"/>
  <c r="S613" i="9"/>
  <c r="R613" i="9"/>
  <c r="P613" i="9"/>
  <c r="H613" i="9"/>
  <c r="G613" i="9"/>
  <c r="AH612" i="9"/>
  <c r="AG612" i="9"/>
  <c r="AF612" i="9"/>
  <c r="AE612" i="9"/>
  <c r="AD612" i="9"/>
  <c r="AB612" i="9"/>
  <c r="T612" i="9"/>
  <c r="S612" i="9"/>
  <c r="R612" i="9"/>
  <c r="P612" i="9"/>
  <c r="H612" i="9"/>
  <c r="G612" i="9"/>
  <c r="AH611" i="9"/>
  <c r="AG611" i="9"/>
  <c r="AF611" i="9"/>
  <c r="AE611" i="9"/>
  <c r="AD611" i="9"/>
  <c r="AB611" i="9"/>
  <c r="T611" i="9"/>
  <c r="S611" i="9"/>
  <c r="R611" i="9"/>
  <c r="P611" i="9"/>
  <c r="H611" i="9"/>
  <c r="G611" i="9"/>
  <c r="AH610" i="9"/>
  <c r="AG610" i="9"/>
  <c r="AF610" i="9"/>
  <c r="AE610" i="9"/>
  <c r="AD610" i="9"/>
  <c r="AB610" i="9"/>
  <c r="T610" i="9"/>
  <c r="S610" i="9"/>
  <c r="R610" i="9"/>
  <c r="P610" i="9"/>
  <c r="H610" i="9"/>
  <c r="G610" i="9"/>
  <c r="AH609" i="9"/>
  <c r="AG609" i="9"/>
  <c r="AF609" i="9"/>
  <c r="AE609" i="9"/>
  <c r="AD609" i="9"/>
  <c r="AB609" i="9"/>
  <c r="T609" i="9"/>
  <c r="S609" i="9"/>
  <c r="R609" i="9"/>
  <c r="P609" i="9"/>
  <c r="H609" i="9"/>
  <c r="G609" i="9"/>
  <c r="AH608" i="9"/>
  <c r="AG608" i="9"/>
  <c r="AF608" i="9"/>
  <c r="AE608" i="9"/>
  <c r="AD608" i="9"/>
  <c r="AB608" i="9"/>
  <c r="T608" i="9"/>
  <c r="S608" i="9"/>
  <c r="R608" i="9"/>
  <c r="P608" i="9"/>
  <c r="H608" i="9"/>
  <c r="G608" i="9"/>
  <c r="AH607" i="9"/>
  <c r="AG607" i="9"/>
  <c r="AF607" i="9"/>
  <c r="AE607" i="9"/>
  <c r="AD607" i="9"/>
  <c r="AB607" i="9"/>
  <c r="T607" i="9"/>
  <c r="S607" i="9"/>
  <c r="R607" i="9"/>
  <c r="P607" i="9"/>
  <c r="H607" i="9"/>
  <c r="G607" i="9"/>
  <c r="AH606" i="9"/>
  <c r="AG606" i="9"/>
  <c r="AF606" i="9"/>
  <c r="AE606" i="9"/>
  <c r="AD606" i="9"/>
  <c r="AB606" i="9"/>
  <c r="T606" i="9"/>
  <c r="S606" i="9"/>
  <c r="R606" i="9"/>
  <c r="P606" i="9"/>
  <c r="H606" i="9"/>
  <c r="G606" i="9"/>
  <c r="AH605" i="9"/>
  <c r="AG605" i="9"/>
  <c r="AF605" i="9"/>
  <c r="AE605" i="9"/>
  <c r="AD605" i="9"/>
  <c r="AB605" i="9"/>
  <c r="T605" i="9"/>
  <c r="S605" i="9"/>
  <c r="R605" i="9"/>
  <c r="P605" i="9"/>
  <c r="H605" i="9"/>
  <c r="G605" i="9"/>
  <c r="AH604" i="9"/>
  <c r="AG604" i="9"/>
  <c r="AF604" i="9"/>
  <c r="AE604" i="9"/>
  <c r="AD604" i="9"/>
  <c r="AB604" i="9"/>
  <c r="T604" i="9"/>
  <c r="S604" i="9"/>
  <c r="R604" i="9"/>
  <c r="P604" i="9"/>
  <c r="H604" i="9"/>
  <c r="G604" i="9"/>
  <c r="AH603" i="9"/>
  <c r="AG603" i="9"/>
  <c r="AF603" i="9"/>
  <c r="AE603" i="9"/>
  <c r="AD603" i="9"/>
  <c r="AB603" i="9"/>
  <c r="T603" i="9"/>
  <c r="S603" i="9"/>
  <c r="R603" i="9"/>
  <c r="P603" i="9"/>
  <c r="H603" i="9"/>
  <c r="G603" i="9"/>
  <c r="AH602" i="9"/>
  <c r="AG602" i="9"/>
  <c r="AF602" i="9"/>
  <c r="AE602" i="9"/>
  <c r="AD602" i="9"/>
  <c r="AB602" i="9"/>
  <c r="T602" i="9"/>
  <c r="S602" i="9"/>
  <c r="R602" i="9"/>
  <c r="P602" i="9"/>
  <c r="H602" i="9"/>
  <c r="G602" i="9"/>
  <c r="AH601" i="9"/>
  <c r="AG601" i="9"/>
  <c r="AF601" i="9"/>
  <c r="AE601" i="9"/>
  <c r="AD601" i="9"/>
  <c r="AB601" i="9"/>
  <c r="T601" i="9"/>
  <c r="S601" i="9"/>
  <c r="R601" i="9"/>
  <c r="P601" i="9"/>
  <c r="H601" i="9"/>
  <c r="G601" i="9"/>
  <c r="AH600" i="9"/>
  <c r="AG600" i="9"/>
  <c r="AF600" i="9"/>
  <c r="AE600" i="9"/>
  <c r="AD600" i="9"/>
  <c r="AB600" i="9"/>
  <c r="T600" i="9"/>
  <c r="S600" i="9"/>
  <c r="R600" i="9"/>
  <c r="P600" i="9"/>
  <c r="H600" i="9"/>
  <c r="G600" i="9"/>
  <c r="AH599" i="9"/>
  <c r="AG599" i="9"/>
  <c r="AF599" i="9"/>
  <c r="AE599" i="9"/>
  <c r="AD599" i="9"/>
  <c r="AB599" i="9"/>
  <c r="T599" i="9"/>
  <c r="S599" i="9"/>
  <c r="R599" i="9"/>
  <c r="P599" i="9"/>
  <c r="H599" i="9"/>
  <c r="G599" i="9"/>
  <c r="AH598" i="9"/>
  <c r="AG598" i="9"/>
  <c r="AF598" i="9"/>
  <c r="AE598" i="9"/>
  <c r="AD598" i="9"/>
  <c r="AB598" i="9"/>
  <c r="T598" i="9"/>
  <c r="S598" i="9"/>
  <c r="R598" i="9"/>
  <c r="P598" i="9"/>
  <c r="H598" i="9"/>
  <c r="G598" i="9"/>
  <c r="AH597" i="9"/>
  <c r="AG597" i="9"/>
  <c r="AF597" i="9"/>
  <c r="AE597" i="9"/>
  <c r="AD597" i="9"/>
  <c r="AB597" i="9"/>
  <c r="T597" i="9"/>
  <c r="S597" i="9"/>
  <c r="R597" i="9"/>
  <c r="P597" i="9"/>
  <c r="H597" i="9"/>
  <c r="G597" i="9"/>
  <c r="AH596" i="9"/>
  <c r="AG596" i="9"/>
  <c r="AF596" i="9"/>
  <c r="AE596" i="9"/>
  <c r="AD596" i="9"/>
  <c r="AB596" i="9"/>
  <c r="T596" i="9"/>
  <c r="S596" i="9"/>
  <c r="R596" i="9"/>
  <c r="P596" i="9"/>
  <c r="H596" i="9"/>
  <c r="G596" i="9"/>
  <c r="AH595" i="9"/>
  <c r="AG595" i="9"/>
  <c r="AF595" i="9"/>
  <c r="AE595" i="9"/>
  <c r="AD595" i="9"/>
  <c r="AB595" i="9"/>
  <c r="T595" i="9"/>
  <c r="S595" i="9"/>
  <c r="R595" i="9"/>
  <c r="P595" i="9"/>
  <c r="H595" i="9"/>
  <c r="G595" i="9"/>
  <c r="AH594" i="9"/>
  <c r="AG594" i="9"/>
  <c r="AF594" i="9"/>
  <c r="AE594" i="9"/>
  <c r="AD594" i="9"/>
  <c r="AB594" i="9"/>
  <c r="T594" i="9"/>
  <c r="S594" i="9"/>
  <c r="R594" i="9"/>
  <c r="P594" i="9"/>
  <c r="H594" i="9"/>
  <c r="G594" i="9"/>
  <c r="AH593" i="9"/>
  <c r="AG593" i="9"/>
  <c r="AF593" i="9"/>
  <c r="AE593" i="9"/>
  <c r="AD593" i="9"/>
  <c r="AB593" i="9"/>
  <c r="T593" i="9"/>
  <c r="S593" i="9"/>
  <c r="R593" i="9"/>
  <c r="P593" i="9"/>
  <c r="H593" i="9"/>
  <c r="G593" i="9"/>
  <c r="AH592" i="9"/>
  <c r="AG592" i="9"/>
  <c r="AF592" i="9"/>
  <c r="AE592" i="9"/>
  <c r="AD592" i="9"/>
  <c r="AB592" i="9"/>
  <c r="T592" i="9"/>
  <c r="S592" i="9"/>
  <c r="R592" i="9"/>
  <c r="P592" i="9"/>
  <c r="H592" i="9"/>
  <c r="G592" i="9"/>
  <c r="AH591" i="9"/>
  <c r="AG591" i="9"/>
  <c r="AF591" i="9"/>
  <c r="AE591" i="9"/>
  <c r="AD591" i="9"/>
  <c r="AB591" i="9"/>
  <c r="T591" i="9"/>
  <c r="S591" i="9"/>
  <c r="R591" i="9"/>
  <c r="P591" i="9"/>
  <c r="H591" i="9"/>
  <c r="G591" i="9"/>
  <c r="AH590" i="9"/>
  <c r="AG590" i="9"/>
  <c r="AF590" i="9"/>
  <c r="AE590" i="9"/>
  <c r="AD590" i="9"/>
  <c r="AB590" i="9"/>
  <c r="T590" i="9"/>
  <c r="S590" i="9"/>
  <c r="R590" i="9"/>
  <c r="P590" i="9"/>
  <c r="H590" i="9"/>
  <c r="G590" i="9"/>
  <c r="AH589" i="9"/>
  <c r="AG589" i="9"/>
  <c r="AF589" i="9"/>
  <c r="AE589" i="9"/>
  <c r="AD589" i="9"/>
  <c r="AB589" i="9"/>
  <c r="T589" i="9"/>
  <c r="S589" i="9"/>
  <c r="R589" i="9"/>
  <c r="P589" i="9"/>
  <c r="H589" i="9"/>
  <c r="G589" i="9"/>
  <c r="AH588" i="9"/>
  <c r="AG588" i="9"/>
  <c r="AF588" i="9"/>
  <c r="AE588" i="9"/>
  <c r="AD588" i="9"/>
  <c r="AB588" i="9"/>
  <c r="T588" i="9"/>
  <c r="S588" i="9"/>
  <c r="R588" i="9"/>
  <c r="P588" i="9"/>
  <c r="H588" i="9"/>
  <c r="G588" i="9"/>
  <c r="AH587" i="9"/>
  <c r="AG587" i="9"/>
  <c r="AF587" i="9"/>
  <c r="AE587" i="9"/>
  <c r="AD587" i="9"/>
  <c r="AB587" i="9"/>
  <c r="T587" i="9"/>
  <c r="S587" i="9"/>
  <c r="R587" i="9"/>
  <c r="P587" i="9"/>
  <c r="H587" i="9"/>
  <c r="G587" i="9"/>
  <c r="AH586" i="9"/>
  <c r="AG586" i="9"/>
  <c r="AF586" i="9"/>
  <c r="AE586" i="9"/>
  <c r="AD586" i="9"/>
  <c r="AB586" i="9"/>
  <c r="T586" i="9"/>
  <c r="S586" i="9"/>
  <c r="R586" i="9"/>
  <c r="P586" i="9"/>
  <c r="H586" i="9"/>
  <c r="G586" i="9"/>
  <c r="AH585" i="9"/>
  <c r="AG585" i="9"/>
  <c r="AF585" i="9"/>
  <c r="AE585" i="9"/>
  <c r="AD585" i="9"/>
  <c r="AB585" i="9"/>
  <c r="T585" i="9"/>
  <c r="S585" i="9"/>
  <c r="R585" i="9"/>
  <c r="P585" i="9"/>
  <c r="H585" i="9"/>
  <c r="G585" i="9"/>
  <c r="AH584" i="9"/>
  <c r="AG584" i="9"/>
  <c r="AF584" i="9"/>
  <c r="AE584" i="9"/>
  <c r="AD584" i="9"/>
  <c r="AB584" i="9"/>
  <c r="T584" i="9"/>
  <c r="S584" i="9"/>
  <c r="R584" i="9"/>
  <c r="P584" i="9"/>
  <c r="H584" i="9"/>
  <c r="G584" i="9"/>
  <c r="AH583" i="9"/>
  <c r="AG583" i="9"/>
  <c r="AF583" i="9"/>
  <c r="AE583" i="9"/>
  <c r="AD583" i="9"/>
  <c r="AB583" i="9"/>
  <c r="T583" i="9"/>
  <c r="S583" i="9"/>
  <c r="R583" i="9"/>
  <c r="P583" i="9"/>
  <c r="H583" i="9"/>
  <c r="G583" i="9"/>
  <c r="AH582" i="9"/>
  <c r="AG582" i="9"/>
  <c r="AF582" i="9"/>
  <c r="AE582" i="9"/>
  <c r="AD582" i="9"/>
  <c r="AB582" i="9"/>
  <c r="T582" i="9"/>
  <c r="S582" i="9"/>
  <c r="R582" i="9"/>
  <c r="P582" i="9"/>
  <c r="H582" i="9"/>
  <c r="G582" i="9"/>
  <c r="AH581" i="9"/>
  <c r="AG581" i="9"/>
  <c r="AF581" i="9"/>
  <c r="AE581" i="9"/>
  <c r="AD581" i="9"/>
  <c r="AB581" i="9"/>
  <c r="T581" i="9"/>
  <c r="S581" i="9"/>
  <c r="R581" i="9"/>
  <c r="P581" i="9"/>
  <c r="H581" i="9"/>
  <c r="G581" i="9"/>
  <c r="AH580" i="9"/>
  <c r="AG580" i="9"/>
  <c r="AF580" i="9"/>
  <c r="AE580" i="9"/>
  <c r="AD580" i="9"/>
  <c r="AB580" i="9"/>
  <c r="T580" i="9"/>
  <c r="S580" i="9"/>
  <c r="R580" i="9"/>
  <c r="P580" i="9"/>
  <c r="H580" i="9"/>
  <c r="G580" i="9"/>
  <c r="AH579" i="9"/>
  <c r="AG579" i="9"/>
  <c r="AF579" i="9"/>
  <c r="AE579" i="9"/>
  <c r="AD579" i="9"/>
  <c r="AB579" i="9"/>
  <c r="T579" i="9"/>
  <c r="S579" i="9"/>
  <c r="R579" i="9"/>
  <c r="P579" i="9"/>
  <c r="H579" i="9"/>
  <c r="G579" i="9"/>
  <c r="AH578" i="9"/>
  <c r="AG578" i="9"/>
  <c r="AF578" i="9"/>
  <c r="AE578" i="9"/>
  <c r="AD578" i="9"/>
  <c r="AB578" i="9"/>
  <c r="T578" i="9"/>
  <c r="S578" i="9"/>
  <c r="R578" i="9"/>
  <c r="P578" i="9"/>
  <c r="H578" i="9"/>
  <c r="G578" i="9"/>
  <c r="AH577" i="9"/>
  <c r="AG577" i="9"/>
  <c r="AF577" i="9"/>
  <c r="AE577" i="9"/>
  <c r="AD577" i="9"/>
  <c r="AB577" i="9"/>
  <c r="T577" i="9"/>
  <c r="S577" i="9"/>
  <c r="R577" i="9"/>
  <c r="P577" i="9"/>
  <c r="H577" i="9"/>
  <c r="G577" i="9"/>
  <c r="AH576" i="9"/>
  <c r="AG576" i="9"/>
  <c r="AF576" i="9"/>
  <c r="AE576" i="9"/>
  <c r="AD576" i="9"/>
  <c r="AB576" i="9"/>
  <c r="T576" i="9"/>
  <c r="S576" i="9"/>
  <c r="R576" i="9"/>
  <c r="P576" i="9"/>
  <c r="H576" i="9"/>
  <c r="G576" i="9"/>
  <c r="AH575" i="9"/>
  <c r="AG575" i="9"/>
  <c r="AF575" i="9"/>
  <c r="AE575" i="9"/>
  <c r="AD575" i="9"/>
  <c r="AB575" i="9"/>
  <c r="T575" i="9"/>
  <c r="S575" i="9"/>
  <c r="R575" i="9"/>
  <c r="P575" i="9"/>
  <c r="H575" i="9"/>
  <c r="G575" i="9"/>
  <c r="AH574" i="9"/>
  <c r="AG574" i="9"/>
  <c r="AF574" i="9"/>
  <c r="AE574" i="9"/>
  <c r="AD574" i="9"/>
  <c r="AB574" i="9"/>
  <c r="T574" i="9"/>
  <c r="S574" i="9"/>
  <c r="R574" i="9"/>
  <c r="P574" i="9"/>
  <c r="H574" i="9"/>
  <c r="G574" i="9"/>
  <c r="AH573" i="9"/>
  <c r="AG573" i="9"/>
  <c r="AF573" i="9"/>
  <c r="AE573" i="9"/>
  <c r="AD573" i="9"/>
  <c r="AB573" i="9"/>
  <c r="T573" i="9"/>
  <c r="S573" i="9"/>
  <c r="R573" i="9"/>
  <c r="P573" i="9"/>
  <c r="H573" i="9"/>
  <c r="G573" i="9"/>
  <c r="AH572" i="9"/>
  <c r="AG572" i="9"/>
  <c r="AF572" i="9"/>
  <c r="AE572" i="9"/>
  <c r="AD572" i="9"/>
  <c r="AB572" i="9"/>
  <c r="T572" i="9"/>
  <c r="S572" i="9"/>
  <c r="R572" i="9"/>
  <c r="P572" i="9"/>
  <c r="H572" i="9"/>
  <c r="G572" i="9"/>
  <c r="AH571" i="9"/>
  <c r="AG571" i="9"/>
  <c r="AF571" i="9"/>
  <c r="AE571" i="9"/>
  <c r="AD571" i="9"/>
  <c r="AB571" i="9"/>
  <c r="T571" i="9"/>
  <c r="S571" i="9"/>
  <c r="R571" i="9"/>
  <c r="P571" i="9"/>
  <c r="H571" i="9"/>
  <c r="G571" i="9"/>
  <c r="AH570" i="9"/>
  <c r="AG570" i="9"/>
  <c r="AF570" i="9"/>
  <c r="AE570" i="9"/>
  <c r="AD570" i="9"/>
  <c r="AB570" i="9"/>
  <c r="T570" i="9"/>
  <c r="S570" i="9"/>
  <c r="R570" i="9"/>
  <c r="P570" i="9"/>
  <c r="H570" i="9"/>
  <c r="G570" i="9"/>
  <c r="AH569" i="9"/>
  <c r="AG569" i="9"/>
  <c r="AF569" i="9"/>
  <c r="AE569" i="9"/>
  <c r="AD569" i="9"/>
  <c r="AB569" i="9"/>
  <c r="T569" i="9"/>
  <c r="S569" i="9"/>
  <c r="R569" i="9"/>
  <c r="P569" i="9"/>
  <c r="H569" i="9"/>
  <c r="G569" i="9"/>
  <c r="AH568" i="9"/>
  <c r="AG568" i="9"/>
  <c r="AF568" i="9"/>
  <c r="AE568" i="9"/>
  <c r="AD568" i="9"/>
  <c r="AB568" i="9"/>
  <c r="T568" i="9"/>
  <c r="S568" i="9"/>
  <c r="R568" i="9"/>
  <c r="P568" i="9"/>
  <c r="H568" i="9"/>
  <c r="G568" i="9"/>
  <c r="AH567" i="9"/>
  <c r="AG567" i="9"/>
  <c r="AF567" i="9"/>
  <c r="AE567" i="9"/>
  <c r="AD567" i="9"/>
  <c r="AB567" i="9"/>
  <c r="T567" i="9"/>
  <c r="S567" i="9"/>
  <c r="R567" i="9"/>
  <c r="P567" i="9"/>
  <c r="H567" i="9"/>
  <c r="G567" i="9"/>
  <c r="AH566" i="9"/>
  <c r="AG566" i="9"/>
  <c r="AF566" i="9"/>
  <c r="AE566" i="9"/>
  <c r="AD566" i="9"/>
  <c r="AB566" i="9"/>
  <c r="T566" i="9"/>
  <c r="S566" i="9"/>
  <c r="R566" i="9"/>
  <c r="P566" i="9"/>
  <c r="H566" i="9"/>
  <c r="G566" i="9"/>
  <c r="AH565" i="9"/>
  <c r="AG565" i="9"/>
  <c r="AF565" i="9"/>
  <c r="AE565" i="9"/>
  <c r="AD565" i="9"/>
  <c r="AB565" i="9"/>
  <c r="T565" i="9"/>
  <c r="S565" i="9"/>
  <c r="R565" i="9"/>
  <c r="P565" i="9"/>
  <c r="H565" i="9"/>
  <c r="G565" i="9"/>
  <c r="AH564" i="9"/>
  <c r="AG564" i="9"/>
  <c r="AF564" i="9"/>
  <c r="AE564" i="9"/>
  <c r="AD564" i="9"/>
  <c r="AB564" i="9"/>
  <c r="T564" i="9"/>
  <c r="S564" i="9"/>
  <c r="R564" i="9"/>
  <c r="P564" i="9"/>
  <c r="H564" i="9"/>
  <c r="G564" i="9"/>
  <c r="AH563" i="9"/>
  <c r="AG563" i="9"/>
  <c r="AF563" i="9"/>
  <c r="AE563" i="9"/>
  <c r="AD563" i="9"/>
  <c r="AB563" i="9"/>
  <c r="T563" i="9"/>
  <c r="S563" i="9"/>
  <c r="R563" i="9"/>
  <c r="P563" i="9"/>
  <c r="H563" i="9"/>
  <c r="G563" i="9"/>
  <c r="AH562" i="9"/>
  <c r="AG562" i="9"/>
  <c r="AF562" i="9"/>
  <c r="AE562" i="9"/>
  <c r="AD562" i="9"/>
  <c r="AB562" i="9"/>
  <c r="T562" i="9"/>
  <c r="S562" i="9"/>
  <c r="R562" i="9"/>
  <c r="P562" i="9"/>
  <c r="H562" i="9"/>
  <c r="G562" i="9"/>
  <c r="AH561" i="9"/>
  <c r="AG561" i="9"/>
  <c r="AF561" i="9"/>
  <c r="AE561" i="9"/>
  <c r="AD561" i="9"/>
  <c r="AB561" i="9"/>
  <c r="T561" i="9"/>
  <c r="S561" i="9"/>
  <c r="R561" i="9"/>
  <c r="P561" i="9"/>
  <c r="H561" i="9"/>
  <c r="G561" i="9"/>
  <c r="AH560" i="9"/>
  <c r="AG560" i="9"/>
  <c r="AF560" i="9"/>
  <c r="AE560" i="9"/>
  <c r="AD560" i="9"/>
  <c r="AB560" i="9"/>
  <c r="T560" i="9"/>
  <c r="S560" i="9"/>
  <c r="R560" i="9"/>
  <c r="P560" i="9"/>
  <c r="H560" i="9"/>
  <c r="G560" i="9"/>
  <c r="AH559" i="9"/>
  <c r="AG559" i="9"/>
  <c r="AF559" i="9"/>
  <c r="AE559" i="9"/>
  <c r="AD559" i="9"/>
  <c r="AB559" i="9"/>
  <c r="T559" i="9"/>
  <c r="S559" i="9"/>
  <c r="R559" i="9"/>
  <c r="P559" i="9"/>
  <c r="H559" i="9"/>
  <c r="G559" i="9"/>
  <c r="AH558" i="9"/>
  <c r="AG558" i="9"/>
  <c r="AF558" i="9"/>
  <c r="AE558" i="9"/>
  <c r="AD558" i="9"/>
  <c r="AB558" i="9"/>
  <c r="T558" i="9"/>
  <c r="S558" i="9"/>
  <c r="R558" i="9"/>
  <c r="P558" i="9"/>
  <c r="H558" i="9"/>
  <c r="G558" i="9"/>
  <c r="AH557" i="9"/>
  <c r="AG557" i="9"/>
  <c r="AF557" i="9"/>
  <c r="AE557" i="9"/>
  <c r="AD557" i="9"/>
  <c r="AB557" i="9"/>
  <c r="T557" i="9"/>
  <c r="S557" i="9"/>
  <c r="R557" i="9"/>
  <c r="P557" i="9"/>
  <c r="H557" i="9"/>
  <c r="G557" i="9"/>
  <c r="AH556" i="9"/>
  <c r="AG556" i="9"/>
  <c r="AF556" i="9"/>
  <c r="AE556" i="9"/>
  <c r="AD556" i="9"/>
  <c r="AB556" i="9"/>
  <c r="T556" i="9"/>
  <c r="S556" i="9"/>
  <c r="R556" i="9"/>
  <c r="P556" i="9"/>
  <c r="H556" i="9"/>
  <c r="G556" i="9"/>
  <c r="AH555" i="9"/>
  <c r="AG555" i="9"/>
  <c r="AF555" i="9"/>
  <c r="AE555" i="9"/>
  <c r="AD555" i="9"/>
  <c r="AB555" i="9"/>
  <c r="T555" i="9"/>
  <c r="S555" i="9"/>
  <c r="R555" i="9"/>
  <c r="P555" i="9"/>
  <c r="H555" i="9"/>
  <c r="G555" i="9"/>
  <c r="AH554" i="9"/>
  <c r="AG554" i="9"/>
  <c r="AF554" i="9"/>
  <c r="AE554" i="9"/>
  <c r="AD554" i="9"/>
  <c r="AB554" i="9"/>
  <c r="T554" i="9"/>
  <c r="S554" i="9"/>
  <c r="R554" i="9"/>
  <c r="P554" i="9"/>
  <c r="H554" i="9"/>
  <c r="G554" i="9"/>
  <c r="AH553" i="9"/>
  <c r="AG553" i="9"/>
  <c r="AF553" i="9"/>
  <c r="AE553" i="9"/>
  <c r="AD553" i="9"/>
  <c r="AB553" i="9"/>
  <c r="T553" i="9"/>
  <c r="S553" i="9"/>
  <c r="R553" i="9"/>
  <c r="P553" i="9"/>
  <c r="H553" i="9"/>
  <c r="G553" i="9"/>
  <c r="AH552" i="9"/>
  <c r="AG552" i="9"/>
  <c r="AF552" i="9"/>
  <c r="AE552" i="9"/>
  <c r="AD552" i="9"/>
  <c r="AB552" i="9"/>
  <c r="T552" i="9"/>
  <c r="S552" i="9"/>
  <c r="R552" i="9"/>
  <c r="P552" i="9"/>
  <c r="H552" i="9"/>
  <c r="G552" i="9"/>
  <c r="AH551" i="9"/>
  <c r="AG551" i="9"/>
  <c r="AF551" i="9"/>
  <c r="AE551" i="9"/>
  <c r="AD551" i="9"/>
  <c r="AB551" i="9"/>
  <c r="T551" i="9"/>
  <c r="S551" i="9"/>
  <c r="R551" i="9"/>
  <c r="P551" i="9"/>
  <c r="H551" i="9"/>
  <c r="G551" i="9"/>
  <c r="AH550" i="9"/>
  <c r="AG550" i="9"/>
  <c r="AF550" i="9"/>
  <c r="AE550" i="9"/>
  <c r="AD550" i="9"/>
  <c r="AB550" i="9"/>
  <c r="T550" i="9"/>
  <c r="S550" i="9"/>
  <c r="R550" i="9"/>
  <c r="P550" i="9"/>
  <c r="H550" i="9"/>
  <c r="G550" i="9"/>
  <c r="AH549" i="9"/>
  <c r="AG549" i="9"/>
  <c r="AF549" i="9"/>
  <c r="AE549" i="9"/>
  <c r="AD549" i="9"/>
  <c r="AB549" i="9"/>
  <c r="T549" i="9"/>
  <c r="S549" i="9"/>
  <c r="R549" i="9"/>
  <c r="P549" i="9"/>
  <c r="H549" i="9"/>
  <c r="G549" i="9"/>
  <c r="AH548" i="9"/>
  <c r="AG548" i="9"/>
  <c r="AF548" i="9"/>
  <c r="AE548" i="9"/>
  <c r="AD548" i="9"/>
  <c r="AB548" i="9"/>
  <c r="T548" i="9"/>
  <c r="S548" i="9"/>
  <c r="R548" i="9"/>
  <c r="P548" i="9"/>
  <c r="H548" i="9"/>
  <c r="G548" i="9"/>
  <c r="AH547" i="9"/>
  <c r="AG547" i="9"/>
  <c r="AF547" i="9"/>
  <c r="AE547" i="9"/>
  <c r="AD547" i="9"/>
  <c r="AB547" i="9"/>
  <c r="T547" i="9"/>
  <c r="S547" i="9"/>
  <c r="R547" i="9"/>
  <c r="P547" i="9"/>
  <c r="H547" i="9"/>
  <c r="G547" i="9"/>
  <c r="AH546" i="9"/>
  <c r="AG546" i="9"/>
  <c r="AF546" i="9"/>
  <c r="AE546" i="9"/>
  <c r="AD546" i="9"/>
  <c r="AB546" i="9"/>
  <c r="T546" i="9"/>
  <c r="S546" i="9"/>
  <c r="R546" i="9"/>
  <c r="P546" i="9"/>
  <c r="H546" i="9"/>
  <c r="G546" i="9"/>
  <c r="AH545" i="9"/>
  <c r="AG545" i="9"/>
  <c r="AF545" i="9"/>
  <c r="AE545" i="9"/>
  <c r="AD545" i="9"/>
  <c r="AB545" i="9"/>
  <c r="T545" i="9"/>
  <c r="S545" i="9"/>
  <c r="R545" i="9"/>
  <c r="P545" i="9"/>
  <c r="H545" i="9"/>
  <c r="G545" i="9"/>
  <c r="AH544" i="9"/>
  <c r="AG544" i="9"/>
  <c r="AF544" i="9"/>
  <c r="AE544" i="9"/>
  <c r="AD544" i="9"/>
  <c r="AB544" i="9"/>
  <c r="T544" i="9"/>
  <c r="S544" i="9"/>
  <c r="R544" i="9"/>
  <c r="P544" i="9"/>
  <c r="H544" i="9"/>
  <c r="G544" i="9"/>
  <c r="AH543" i="9"/>
  <c r="AG543" i="9"/>
  <c r="AF543" i="9"/>
  <c r="AE543" i="9"/>
  <c r="AD543" i="9"/>
  <c r="AB543" i="9"/>
  <c r="T543" i="9"/>
  <c r="S543" i="9"/>
  <c r="R543" i="9"/>
  <c r="P543" i="9"/>
  <c r="H543" i="9"/>
  <c r="G543" i="9"/>
  <c r="AH542" i="9"/>
  <c r="AG542" i="9"/>
  <c r="AF542" i="9"/>
  <c r="AE542" i="9"/>
  <c r="AD542" i="9"/>
  <c r="AB542" i="9"/>
  <c r="T542" i="9"/>
  <c r="S542" i="9"/>
  <c r="R542" i="9"/>
  <c r="P542" i="9"/>
  <c r="H542" i="9"/>
  <c r="G542" i="9"/>
  <c r="AH541" i="9"/>
  <c r="AG541" i="9"/>
  <c r="AF541" i="9"/>
  <c r="AE541" i="9"/>
  <c r="AD541" i="9"/>
  <c r="AB541" i="9"/>
  <c r="T541" i="9"/>
  <c r="S541" i="9"/>
  <c r="R541" i="9"/>
  <c r="P541" i="9"/>
  <c r="H541" i="9"/>
  <c r="G541" i="9"/>
  <c r="AH540" i="9"/>
  <c r="AG540" i="9"/>
  <c r="AF540" i="9"/>
  <c r="AE540" i="9"/>
  <c r="AD540" i="9"/>
  <c r="AB540" i="9"/>
  <c r="T540" i="9"/>
  <c r="S540" i="9"/>
  <c r="R540" i="9"/>
  <c r="P540" i="9"/>
  <c r="H540" i="9"/>
  <c r="G540" i="9"/>
  <c r="AH539" i="9"/>
  <c r="AG539" i="9"/>
  <c r="AF539" i="9"/>
  <c r="AE539" i="9"/>
  <c r="AD539" i="9"/>
  <c r="AB539" i="9"/>
  <c r="T539" i="9"/>
  <c r="S539" i="9"/>
  <c r="R539" i="9"/>
  <c r="P539" i="9"/>
  <c r="H539" i="9"/>
  <c r="G539" i="9"/>
  <c r="AH538" i="9"/>
  <c r="AG538" i="9"/>
  <c r="AF538" i="9"/>
  <c r="AE538" i="9"/>
  <c r="AD538" i="9"/>
  <c r="AB538" i="9"/>
  <c r="T538" i="9"/>
  <c r="S538" i="9"/>
  <c r="R538" i="9"/>
  <c r="P538" i="9"/>
  <c r="H538" i="9"/>
  <c r="G538" i="9"/>
  <c r="AH537" i="9"/>
  <c r="AG537" i="9"/>
  <c r="AF537" i="9"/>
  <c r="AE537" i="9"/>
  <c r="AD537" i="9"/>
  <c r="AB537" i="9"/>
  <c r="T537" i="9"/>
  <c r="S537" i="9"/>
  <c r="R537" i="9"/>
  <c r="P537" i="9"/>
  <c r="H537" i="9"/>
  <c r="G537" i="9"/>
  <c r="AH536" i="9"/>
  <c r="AG536" i="9"/>
  <c r="AF536" i="9"/>
  <c r="AE536" i="9"/>
  <c r="AD536" i="9"/>
  <c r="AB536" i="9"/>
  <c r="T536" i="9"/>
  <c r="S536" i="9"/>
  <c r="R536" i="9"/>
  <c r="P536" i="9"/>
  <c r="H536" i="9"/>
  <c r="G536" i="9"/>
  <c r="AH535" i="9"/>
  <c r="AG535" i="9"/>
  <c r="AF535" i="9"/>
  <c r="AE535" i="9"/>
  <c r="AD535" i="9"/>
  <c r="AB535" i="9"/>
  <c r="T535" i="9"/>
  <c r="S535" i="9"/>
  <c r="R535" i="9"/>
  <c r="P535" i="9"/>
  <c r="H535" i="9"/>
  <c r="G535" i="9"/>
  <c r="AH534" i="9"/>
  <c r="AG534" i="9"/>
  <c r="AF534" i="9"/>
  <c r="AE534" i="9"/>
  <c r="AD534" i="9"/>
  <c r="AB534" i="9"/>
  <c r="T534" i="9"/>
  <c r="S534" i="9"/>
  <c r="R534" i="9"/>
  <c r="P534" i="9"/>
  <c r="H534" i="9"/>
  <c r="G534" i="9"/>
  <c r="AH533" i="9"/>
  <c r="AG533" i="9"/>
  <c r="AF533" i="9"/>
  <c r="AE533" i="9"/>
  <c r="AD533" i="9"/>
  <c r="AB533" i="9"/>
  <c r="T533" i="9"/>
  <c r="S533" i="9"/>
  <c r="R533" i="9"/>
  <c r="P533" i="9"/>
  <c r="H533" i="9"/>
  <c r="G533" i="9"/>
  <c r="AH532" i="9"/>
  <c r="AG532" i="9"/>
  <c r="AF532" i="9"/>
  <c r="AE532" i="9"/>
  <c r="AD532" i="9"/>
  <c r="AB532" i="9"/>
  <c r="T532" i="9"/>
  <c r="S532" i="9"/>
  <c r="R532" i="9"/>
  <c r="P532" i="9"/>
  <c r="H532" i="9"/>
  <c r="G532" i="9"/>
  <c r="AH531" i="9"/>
  <c r="AG531" i="9"/>
  <c r="AF531" i="9"/>
  <c r="AE531" i="9"/>
  <c r="AD531" i="9"/>
  <c r="AB531" i="9"/>
  <c r="T531" i="9"/>
  <c r="S531" i="9"/>
  <c r="R531" i="9"/>
  <c r="P531" i="9"/>
  <c r="H531" i="9"/>
  <c r="G531" i="9"/>
  <c r="AH530" i="9"/>
  <c r="AG530" i="9"/>
  <c r="AF530" i="9"/>
  <c r="AE530" i="9"/>
  <c r="AD530" i="9"/>
  <c r="AB530" i="9"/>
  <c r="T530" i="9"/>
  <c r="S530" i="9"/>
  <c r="R530" i="9"/>
  <c r="P530" i="9"/>
  <c r="H530" i="9"/>
  <c r="G530" i="9"/>
  <c r="AH529" i="9"/>
  <c r="AG529" i="9"/>
  <c r="AF529" i="9"/>
  <c r="AE529" i="9"/>
  <c r="AD529" i="9"/>
  <c r="AB529" i="9"/>
  <c r="T529" i="9"/>
  <c r="S529" i="9"/>
  <c r="R529" i="9"/>
  <c r="P529" i="9"/>
  <c r="H529" i="9"/>
  <c r="G529" i="9"/>
  <c r="AH528" i="9"/>
  <c r="AG528" i="9"/>
  <c r="AF528" i="9"/>
  <c r="AE528" i="9"/>
  <c r="AD528" i="9"/>
  <c r="AB528" i="9"/>
  <c r="T528" i="9"/>
  <c r="S528" i="9"/>
  <c r="R528" i="9"/>
  <c r="P528" i="9"/>
  <c r="H528" i="9"/>
  <c r="G528" i="9"/>
  <c r="AH527" i="9"/>
  <c r="AG527" i="9"/>
  <c r="AF527" i="9"/>
  <c r="AE527" i="9"/>
  <c r="AD527" i="9"/>
  <c r="AB527" i="9"/>
  <c r="T527" i="9"/>
  <c r="S527" i="9"/>
  <c r="R527" i="9"/>
  <c r="P527" i="9"/>
  <c r="H527" i="9"/>
  <c r="G527" i="9"/>
  <c r="AH526" i="9"/>
  <c r="AG526" i="9"/>
  <c r="AF526" i="9"/>
  <c r="AE526" i="9"/>
  <c r="AD526" i="9"/>
  <c r="AB526" i="9"/>
  <c r="T526" i="9"/>
  <c r="S526" i="9"/>
  <c r="R526" i="9"/>
  <c r="P526" i="9"/>
  <c r="H526" i="9"/>
  <c r="G526" i="9"/>
  <c r="AH525" i="9"/>
  <c r="AG525" i="9"/>
  <c r="AF525" i="9"/>
  <c r="AE525" i="9"/>
  <c r="AD525" i="9"/>
  <c r="AB525" i="9"/>
  <c r="T525" i="9"/>
  <c r="S525" i="9"/>
  <c r="R525" i="9"/>
  <c r="P525" i="9"/>
  <c r="H525" i="9"/>
  <c r="G525" i="9"/>
  <c r="AH524" i="9"/>
  <c r="AG524" i="9"/>
  <c r="AF524" i="9"/>
  <c r="AE524" i="9"/>
  <c r="AD524" i="9"/>
  <c r="AB524" i="9"/>
  <c r="T524" i="9"/>
  <c r="S524" i="9"/>
  <c r="R524" i="9"/>
  <c r="P524" i="9"/>
  <c r="H524" i="9"/>
  <c r="G524" i="9"/>
  <c r="AH523" i="9"/>
  <c r="AG523" i="9"/>
  <c r="AF523" i="9"/>
  <c r="AE523" i="9"/>
  <c r="AD523" i="9"/>
  <c r="AB523" i="9"/>
  <c r="T523" i="9"/>
  <c r="S523" i="9"/>
  <c r="R523" i="9"/>
  <c r="P523" i="9"/>
  <c r="H523" i="9"/>
  <c r="G523" i="9"/>
  <c r="AH522" i="9"/>
  <c r="AG522" i="9"/>
  <c r="AF522" i="9"/>
  <c r="AE522" i="9"/>
  <c r="AD522" i="9"/>
  <c r="AB522" i="9"/>
  <c r="T522" i="9"/>
  <c r="S522" i="9"/>
  <c r="R522" i="9"/>
  <c r="P522" i="9"/>
  <c r="H522" i="9"/>
  <c r="G522" i="9"/>
  <c r="AH521" i="9"/>
  <c r="AG521" i="9"/>
  <c r="AF521" i="9"/>
  <c r="AE521" i="9"/>
  <c r="AD521" i="9"/>
  <c r="AB521" i="9"/>
  <c r="T521" i="9"/>
  <c r="S521" i="9"/>
  <c r="R521" i="9"/>
  <c r="P521" i="9"/>
  <c r="H521" i="9"/>
  <c r="G521" i="9"/>
  <c r="AH520" i="9"/>
  <c r="AG520" i="9"/>
  <c r="AF520" i="9"/>
  <c r="AE520" i="9"/>
  <c r="AD520" i="9"/>
  <c r="AB520" i="9"/>
  <c r="T520" i="9"/>
  <c r="S520" i="9"/>
  <c r="R520" i="9"/>
  <c r="P520" i="9"/>
  <c r="H520" i="9"/>
  <c r="G520" i="9"/>
  <c r="AH519" i="9"/>
  <c r="AG519" i="9"/>
  <c r="AF519" i="9"/>
  <c r="AE519" i="9"/>
  <c r="AD519" i="9"/>
  <c r="AB519" i="9"/>
  <c r="T519" i="9"/>
  <c r="S519" i="9"/>
  <c r="R519" i="9"/>
  <c r="P519" i="9"/>
  <c r="H519" i="9"/>
  <c r="G519" i="9"/>
  <c r="AH518" i="9"/>
  <c r="AG518" i="9"/>
  <c r="AF518" i="9"/>
  <c r="AE518" i="9"/>
  <c r="AD518" i="9"/>
  <c r="AB518" i="9"/>
  <c r="T518" i="9"/>
  <c r="S518" i="9"/>
  <c r="R518" i="9"/>
  <c r="P518" i="9"/>
  <c r="H518" i="9"/>
  <c r="G518" i="9"/>
  <c r="AH517" i="9"/>
  <c r="AG517" i="9"/>
  <c r="AF517" i="9"/>
  <c r="AE517" i="9"/>
  <c r="AD517" i="9"/>
  <c r="AB517" i="9"/>
  <c r="T517" i="9"/>
  <c r="S517" i="9"/>
  <c r="R517" i="9"/>
  <c r="P517" i="9"/>
  <c r="H517" i="9"/>
  <c r="G517" i="9"/>
  <c r="AH516" i="9"/>
  <c r="AG516" i="9"/>
  <c r="AF516" i="9"/>
  <c r="AE516" i="9"/>
  <c r="AD516" i="9"/>
  <c r="AB516" i="9"/>
  <c r="T516" i="9"/>
  <c r="S516" i="9"/>
  <c r="R516" i="9"/>
  <c r="P516" i="9"/>
  <c r="H516" i="9"/>
  <c r="G516" i="9"/>
  <c r="AH515" i="9"/>
  <c r="AG515" i="9"/>
  <c r="AF515" i="9"/>
  <c r="AE515" i="9"/>
  <c r="AD515" i="9"/>
  <c r="AB515" i="9"/>
  <c r="T515" i="9"/>
  <c r="S515" i="9"/>
  <c r="R515" i="9"/>
  <c r="P515" i="9"/>
  <c r="H515" i="9"/>
  <c r="G515" i="9"/>
  <c r="AH514" i="9"/>
  <c r="AG514" i="9"/>
  <c r="AF514" i="9"/>
  <c r="AE514" i="9"/>
  <c r="AD514" i="9"/>
  <c r="AB514" i="9"/>
  <c r="T514" i="9"/>
  <c r="S514" i="9"/>
  <c r="R514" i="9"/>
  <c r="P514" i="9"/>
  <c r="H514" i="9"/>
  <c r="G514" i="9"/>
  <c r="AH513" i="9"/>
  <c r="AG513" i="9"/>
  <c r="AF513" i="9"/>
  <c r="AE513" i="9"/>
  <c r="AD513" i="9"/>
  <c r="AB513" i="9"/>
  <c r="T513" i="9"/>
  <c r="S513" i="9"/>
  <c r="R513" i="9"/>
  <c r="P513" i="9"/>
  <c r="H513" i="9"/>
  <c r="G513" i="9"/>
  <c r="AH512" i="9"/>
  <c r="AG512" i="9"/>
  <c r="AF512" i="9"/>
  <c r="AE512" i="9"/>
  <c r="AD512" i="9"/>
  <c r="AB512" i="9"/>
  <c r="T512" i="9"/>
  <c r="S512" i="9"/>
  <c r="R512" i="9"/>
  <c r="P512" i="9"/>
  <c r="H512" i="9"/>
  <c r="G512" i="9"/>
  <c r="AH511" i="9"/>
  <c r="AG511" i="9"/>
  <c r="AF511" i="9"/>
  <c r="AE511" i="9"/>
  <c r="AD511" i="9"/>
  <c r="AB511" i="9"/>
  <c r="T511" i="9"/>
  <c r="S511" i="9"/>
  <c r="R511" i="9"/>
  <c r="P511" i="9"/>
  <c r="H511" i="9"/>
  <c r="G511" i="9"/>
  <c r="AH510" i="9"/>
  <c r="AG510" i="9"/>
  <c r="AF510" i="9"/>
  <c r="AE510" i="9"/>
  <c r="AD510" i="9"/>
  <c r="AB510" i="9"/>
  <c r="T510" i="9"/>
  <c r="S510" i="9"/>
  <c r="R510" i="9"/>
  <c r="P510" i="9"/>
  <c r="H510" i="9"/>
  <c r="G510" i="9"/>
  <c r="AH509" i="9"/>
  <c r="AG509" i="9"/>
  <c r="AF509" i="9"/>
  <c r="AE509" i="9"/>
  <c r="AD509" i="9"/>
  <c r="AB509" i="9"/>
  <c r="T509" i="9"/>
  <c r="S509" i="9"/>
  <c r="R509" i="9"/>
  <c r="P509" i="9"/>
  <c r="H509" i="9"/>
  <c r="G509" i="9"/>
  <c r="AH508" i="9"/>
  <c r="AG508" i="9"/>
  <c r="AF508" i="9"/>
  <c r="AE508" i="9"/>
  <c r="AD508" i="9"/>
  <c r="AB508" i="9"/>
  <c r="T508" i="9"/>
  <c r="S508" i="9"/>
  <c r="R508" i="9"/>
  <c r="P508" i="9"/>
  <c r="H508" i="9"/>
  <c r="G508" i="9"/>
  <c r="AH507" i="9"/>
  <c r="AG507" i="9"/>
  <c r="AF507" i="9"/>
  <c r="AE507" i="9"/>
  <c r="AD507" i="9"/>
  <c r="AB507" i="9"/>
  <c r="T507" i="9"/>
  <c r="S507" i="9"/>
  <c r="R507" i="9"/>
  <c r="P507" i="9"/>
  <c r="H507" i="9"/>
  <c r="G507" i="9"/>
  <c r="BE506" i="9"/>
  <c r="BA506" i="9"/>
  <c r="AU506" i="9"/>
  <c r="AQ506" i="9"/>
  <c r="AM506" i="9"/>
  <c r="AH506" i="9"/>
  <c r="AG506" i="9"/>
  <c r="AF506" i="9"/>
  <c r="AE506" i="9"/>
  <c r="AD506" i="9"/>
  <c r="AB506" i="9"/>
  <c r="T506" i="9"/>
  <c r="S506" i="9"/>
  <c r="R506" i="9"/>
  <c r="P506" i="9"/>
  <c r="H506" i="9"/>
  <c r="G506" i="9"/>
  <c r="BE505" i="9"/>
  <c r="BA505" i="9"/>
  <c r="AU505" i="9"/>
  <c r="AQ505" i="9"/>
  <c r="AM505" i="9"/>
  <c r="AH505" i="9"/>
  <c r="AG505" i="9"/>
  <c r="AF505" i="9"/>
  <c r="AE505" i="9"/>
  <c r="AD505" i="9"/>
  <c r="AB505" i="9"/>
  <c r="T505" i="9"/>
  <c r="S505" i="9"/>
  <c r="R505" i="9"/>
  <c r="P505" i="9"/>
  <c r="H505" i="9"/>
  <c r="G505" i="9"/>
  <c r="BE504" i="9"/>
  <c r="BA504" i="9"/>
  <c r="AU504" i="9"/>
  <c r="AQ504" i="9"/>
  <c r="AM504" i="9"/>
  <c r="AH504" i="9"/>
  <c r="AG504" i="9"/>
  <c r="AF504" i="9"/>
  <c r="AE504" i="9"/>
  <c r="AD504" i="9"/>
  <c r="AB504" i="9"/>
  <c r="T504" i="9"/>
  <c r="S504" i="9"/>
  <c r="R504" i="9"/>
  <c r="P504" i="9"/>
  <c r="H504" i="9"/>
  <c r="G504" i="9"/>
  <c r="BE503" i="9"/>
  <c r="BA503" i="9"/>
  <c r="AU503" i="9"/>
  <c r="AQ503" i="9"/>
  <c r="AM503" i="9"/>
  <c r="AH503" i="9"/>
  <c r="AG503" i="9"/>
  <c r="AF503" i="9"/>
  <c r="AE503" i="9"/>
  <c r="AD503" i="9"/>
  <c r="AB503" i="9"/>
  <c r="T503" i="9"/>
  <c r="S503" i="9"/>
  <c r="R503" i="9"/>
  <c r="P503" i="9"/>
  <c r="H503" i="9"/>
  <c r="G503" i="9"/>
  <c r="BE502" i="9"/>
  <c r="BA502" i="9"/>
  <c r="AU502" i="9"/>
  <c r="AQ502" i="9"/>
  <c r="AM502" i="9"/>
  <c r="AH502" i="9"/>
  <c r="AG502" i="9"/>
  <c r="AF502" i="9"/>
  <c r="AE502" i="9"/>
  <c r="AD502" i="9"/>
  <c r="AB502" i="9"/>
  <c r="T502" i="9"/>
  <c r="S502" i="9"/>
  <c r="R502" i="9"/>
  <c r="P502" i="9"/>
  <c r="H502" i="9"/>
  <c r="G502" i="9"/>
  <c r="BE501" i="9"/>
  <c r="BA501" i="9"/>
  <c r="AU501" i="9"/>
  <c r="AQ501" i="9"/>
  <c r="AM501" i="9"/>
  <c r="AH501" i="9"/>
  <c r="AG501" i="9"/>
  <c r="AF501" i="9"/>
  <c r="AE501" i="9"/>
  <c r="AD501" i="9"/>
  <c r="AB501" i="9"/>
  <c r="T501" i="9"/>
  <c r="S501" i="9"/>
  <c r="R501" i="9"/>
  <c r="P501" i="9"/>
  <c r="H501" i="9"/>
  <c r="G501" i="9"/>
  <c r="BE500" i="9"/>
  <c r="BA500" i="9"/>
  <c r="AU500" i="9"/>
  <c r="AQ500" i="9"/>
  <c r="AM500" i="9"/>
  <c r="AH500" i="9"/>
  <c r="AG500" i="9"/>
  <c r="AF500" i="9"/>
  <c r="AE500" i="9"/>
  <c r="AD500" i="9"/>
  <c r="AB500" i="9"/>
  <c r="T500" i="9"/>
  <c r="S500" i="9"/>
  <c r="R500" i="9"/>
  <c r="P500" i="9"/>
  <c r="H500" i="9"/>
  <c r="G500" i="9"/>
  <c r="BE499" i="9"/>
  <c r="BA499" i="9"/>
  <c r="AU499" i="9"/>
  <c r="AQ499" i="9"/>
  <c r="AM499" i="9"/>
  <c r="AH499" i="9"/>
  <c r="AG499" i="9"/>
  <c r="AF499" i="9"/>
  <c r="AE499" i="9"/>
  <c r="AD499" i="9"/>
  <c r="AB499" i="9"/>
  <c r="T499" i="9"/>
  <c r="S499" i="9"/>
  <c r="R499" i="9"/>
  <c r="P499" i="9"/>
  <c r="H499" i="9"/>
  <c r="G499" i="9"/>
  <c r="BE498" i="9"/>
  <c r="BA498" i="9"/>
  <c r="AU498" i="9"/>
  <c r="AQ498" i="9"/>
  <c r="AM498" i="9"/>
  <c r="AH498" i="9"/>
  <c r="AG498" i="9"/>
  <c r="AF498" i="9"/>
  <c r="AE498" i="9"/>
  <c r="AD498" i="9"/>
  <c r="AB498" i="9"/>
  <c r="T498" i="9"/>
  <c r="S498" i="9"/>
  <c r="R498" i="9"/>
  <c r="P498" i="9"/>
  <c r="H498" i="9"/>
  <c r="G498" i="9"/>
  <c r="BE497" i="9"/>
  <c r="BA497" i="9"/>
  <c r="AU497" i="9"/>
  <c r="AQ497" i="9"/>
  <c r="AM497" i="9"/>
  <c r="AH497" i="9"/>
  <c r="AG497" i="9"/>
  <c r="AF497" i="9"/>
  <c r="AE497" i="9"/>
  <c r="AD497" i="9"/>
  <c r="AB497" i="9"/>
  <c r="T497" i="9"/>
  <c r="S497" i="9"/>
  <c r="R497" i="9"/>
  <c r="P497" i="9"/>
  <c r="H497" i="9"/>
  <c r="G497" i="9"/>
  <c r="BE496" i="9"/>
  <c r="BA496" i="9"/>
  <c r="AU496" i="9"/>
  <c r="AQ496" i="9"/>
  <c r="AM496" i="9"/>
  <c r="AH496" i="9"/>
  <c r="AG496" i="9"/>
  <c r="AF496" i="9"/>
  <c r="AE496" i="9"/>
  <c r="AD496" i="9"/>
  <c r="AB496" i="9"/>
  <c r="T496" i="9"/>
  <c r="S496" i="9"/>
  <c r="R496" i="9"/>
  <c r="P496" i="9"/>
  <c r="H496" i="9"/>
  <c r="G496" i="9"/>
  <c r="BE495" i="9"/>
  <c r="BA495" i="9"/>
  <c r="AU495" i="9"/>
  <c r="AQ495" i="9"/>
  <c r="AM495" i="9"/>
  <c r="AH495" i="9"/>
  <c r="AG495" i="9"/>
  <c r="AF495" i="9"/>
  <c r="AE495" i="9"/>
  <c r="AD495" i="9"/>
  <c r="AB495" i="9"/>
  <c r="T495" i="9"/>
  <c r="S495" i="9"/>
  <c r="R495" i="9"/>
  <c r="P495" i="9"/>
  <c r="H495" i="9"/>
  <c r="G495" i="9"/>
  <c r="BE494" i="9"/>
  <c r="BA494" i="9"/>
  <c r="AU494" i="9"/>
  <c r="AQ494" i="9"/>
  <c r="AM494" i="9"/>
  <c r="AH494" i="9"/>
  <c r="AG494" i="9"/>
  <c r="AF494" i="9"/>
  <c r="AE494" i="9"/>
  <c r="AD494" i="9"/>
  <c r="AB494" i="9"/>
  <c r="T494" i="9"/>
  <c r="S494" i="9"/>
  <c r="R494" i="9"/>
  <c r="P494" i="9"/>
  <c r="H494" i="9"/>
  <c r="G494" i="9"/>
  <c r="BE493" i="9"/>
  <c r="BA493" i="9"/>
  <c r="AU493" i="9"/>
  <c r="AQ493" i="9"/>
  <c r="AM493" i="9"/>
  <c r="AH493" i="9"/>
  <c r="AG493" i="9"/>
  <c r="AF493" i="9"/>
  <c r="AE493" i="9"/>
  <c r="AD493" i="9"/>
  <c r="AB493" i="9"/>
  <c r="T493" i="9"/>
  <c r="S493" i="9"/>
  <c r="R493" i="9"/>
  <c r="P493" i="9"/>
  <c r="H493" i="9"/>
  <c r="G493" i="9"/>
  <c r="BE492" i="9"/>
  <c r="BA492" i="9"/>
  <c r="AU492" i="9"/>
  <c r="AQ492" i="9"/>
  <c r="AM492" i="9"/>
  <c r="AH492" i="9"/>
  <c r="AG492" i="9"/>
  <c r="AF492" i="9"/>
  <c r="AE492" i="9"/>
  <c r="AD492" i="9"/>
  <c r="AB492" i="9"/>
  <c r="T492" i="9"/>
  <c r="S492" i="9"/>
  <c r="R492" i="9"/>
  <c r="P492" i="9"/>
  <c r="H492" i="9"/>
  <c r="G492" i="9"/>
  <c r="BE491" i="9"/>
  <c r="BA491" i="9"/>
  <c r="AU491" i="9"/>
  <c r="AQ491" i="9"/>
  <c r="AM491" i="9"/>
  <c r="AH491" i="9"/>
  <c r="AG491" i="9"/>
  <c r="AF491" i="9"/>
  <c r="AE491" i="9"/>
  <c r="AD491" i="9"/>
  <c r="AB491" i="9"/>
  <c r="T491" i="9"/>
  <c r="S491" i="9"/>
  <c r="R491" i="9"/>
  <c r="P491" i="9"/>
  <c r="H491" i="9"/>
  <c r="G491" i="9"/>
  <c r="BE490" i="9"/>
  <c r="BA490" i="9"/>
  <c r="AU490" i="9"/>
  <c r="AQ490" i="9"/>
  <c r="AM490" i="9"/>
  <c r="AH490" i="9"/>
  <c r="AG490" i="9"/>
  <c r="AF490" i="9"/>
  <c r="AE490" i="9"/>
  <c r="AD490" i="9"/>
  <c r="AB490" i="9"/>
  <c r="T490" i="9"/>
  <c r="S490" i="9"/>
  <c r="R490" i="9"/>
  <c r="P490" i="9"/>
  <c r="H490" i="9"/>
  <c r="G490" i="9"/>
  <c r="BE489" i="9"/>
  <c r="BA489" i="9"/>
  <c r="AU489" i="9"/>
  <c r="AQ489" i="9"/>
  <c r="AM489" i="9"/>
  <c r="AH489" i="9"/>
  <c r="AG489" i="9"/>
  <c r="AF489" i="9"/>
  <c r="AE489" i="9"/>
  <c r="AD489" i="9"/>
  <c r="AB489" i="9"/>
  <c r="T489" i="9"/>
  <c r="S489" i="9"/>
  <c r="R489" i="9"/>
  <c r="P489" i="9"/>
  <c r="H489" i="9"/>
  <c r="G489" i="9"/>
  <c r="BE488" i="9"/>
  <c r="BA488" i="9"/>
  <c r="AU488" i="9"/>
  <c r="AQ488" i="9"/>
  <c r="AM488" i="9"/>
  <c r="AH488" i="9"/>
  <c r="AG488" i="9"/>
  <c r="AF488" i="9"/>
  <c r="AE488" i="9"/>
  <c r="AD488" i="9"/>
  <c r="AB488" i="9"/>
  <c r="T488" i="9"/>
  <c r="S488" i="9"/>
  <c r="R488" i="9"/>
  <c r="P488" i="9"/>
  <c r="H488" i="9"/>
  <c r="G488" i="9"/>
  <c r="BE487" i="9"/>
  <c r="BA487" i="9"/>
  <c r="AU487" i="9"/>
  <c r="AQ487" i="9"/>
  <c r="AM487" i="9"/>
  <c r="AH487" i="9"/>
  <c r="AG487" i="9"/>
  <c r="AF487" i="9"/>
  <c r="AE487" i="9"/>
  <c r="AD487" i="9"/>
  <c r="AB487" i="9"/>
  <c r="T487" i="9"/>
  <c r="S487" i="9"/>
  <c r="R487" i="9"/>
  <c r="P487" i="9"/>
  <c r="H487" i="9"/>
  <c r="G487" i="9"/>
  <c r="BE486" i="9"/>
  <c r="BA486" i="9"/>
  <c r="AU486" i="9"/>
  <c r="AQ486" i="9"/>
  <c r="AM486" i="9"/>
  <c r="AH486" i="9"/>
  <c r="AG486" i="9"/>
  <c r="AF486" i="9"/>
  <c r="AE486" i="9"/>
  <c r="AD486" i="9"/>
  <c r="AB486" i="9"/>
  <c r="T486" i="9"/>
  <c r="S486" i="9"/>
  <c r="R486" i="9"/>
  <c r="P486" i="9"/>
  <c r="H486" i="9"/>
  <c r="G486" i="9"/>
  <c r="BE485" i="9"/>
  <c r="BA485" i="9"/>
  <c r="AU485" i="9"/>
  <c r="AQ485" i="9"/>
  <c r="AM485" i="9"/>
  <c r="AH485" i="9"/>
  <c r="AG485" i="9"/>
  <c r="AF485" i="9"/>
  <c r="AE485" i="9"/>
  <c r="AD485" i="9"/>
  <c r="AB485" i="9"/>
  <c r="T485" i="9"/>
  <c r="S485" i="9"/>
  <c r="R485" i="9"/>
  <c r="P485" i="9"/>
  <c r="H485" i="9"/>
  <c r="G485" i="9"/>
  <c r="BE484" i="9"/>
  <c r="BA484" i="9"/>
  <c r="AU484" i="9"/>
  <c r="AQ484" i="9"/>
  <c r="AM484" i="9"/>
  <c r="AH484" i="9"/>
  <c r="AG484" i="9"/>
  <c r="AF484" i="9"/>
  <c r="AE484" i="9"/>
  <c r="AD484" i="9"/>
  <c r="AB484" i="9"/>
  <c r="T484" i="9"/>
  <c r="S484" i="9"/>
  <c r="R484" i="9"/>
  <c r="P484" i="9"/>
  <c r="H484" i="9"/>
  <c r="G484" i="9"/>
  <c r="BE483" i="9"/>
  <c r="BA483" i="9"/>
  <c r="AU483" i="9"/>
  <c r="AQ483" i="9"/>
  <c r="AM483" i="9"/>
  <c r="AH483" i="9"/>
  <c r="AG483" i="9"/>
  <c r="AF483" i="9"/>
  <c r="AE483" i="9"/>
  <c r="AD483" i="9"/>
  <c r="AB483" i="9"/>
  <c r="T483" i="9"/>
  <c r="S483" i="9"/>
  <c r="R483" i="9"/>
  <c r="P483" i="9"/>
  <c r="H483" i="9"/>
  <c r="G483" i="9"/>
  <c r="BE482" i="9"/>
  <c r="BA482" i="9"/>
  <c r="AU482" i="9"/>
  <c r="AQ482" i="9"/>
  <c r="AM482" i="9"/>
  <c r="AH482" i="9"/>
  <c r="AG482" i="9"/>
  <c r="AF482" i="9"/>
  <c r="AE482" i="9"/>
  <c r="AD482" i="9"/>
  <c r="AB482" i="9"/>
  <c r="T482" i="9"/>
  <c r="S482" i="9"/>
  <c r="R482" i="9"/>
  <c r="P482" i="9"/>
  <c r="H482" i="9"/>
  <c r="G482" i="9"/>
  <c r="BE481" i="9"/>
  <c r="BA481" i="9"/>
  <c r="AU481" i="9"/>
  <c r="AQ481" i="9"/>
  <c r="AM481" i="9"/>
  <c r="AH481" i="9"/>
  <c r="AG481" i="9"/>
  <c r="AF481" i="9"/>
  <c r="AE481" i="9"/>
  <c r="AD481" i="9"/>
  <c r="AB481" i="9"/>
  <c r="T481" i="9"/>
  <c r="S481" i="9"/>
  <c r="R481" i="9"/>
  <c r="P481" i="9"/>
  <c r="H481" i="9"/>
  <c r="G481" i="9"/>
  <c r="BE480" i="9"/>
  <c r="BA480" i="9"/>
  <c r="AU480" i="9"/>
  <c r="AQ480" i="9"/>
  <c r="AM480" i="9"/>
  <c r="AH480" i="9"/>
  <c r="AG480" i="9"/>
  <c r="AF480" i="9"/>
  <c r="AE480" i="9"/>
  <c r="AD480" i="9"/>
  <c r="AB480" i="9"/>
  <c r="T480" i="9"/>
  <c r="S480" i="9"/>
  <c r="R480" i="9"/>
  <c r="P480" i="9"/>
  <c r="H480" i="9"/>
  <c r="G480" i="9"/>
  <c r="BE479" i="9"/>
  <c r="BA479" i="9"/>
  <c r="AU479" i="9"/>
  <c r="AQ479" i="9"/>
  <c r="AM479" i="9"/>
  <c r="AH479" i="9"/>
  <c r="AG479" i="9"/>
  <c r="AF479" i="9"/>
  <c r="AE479" i="9"/>
  <c r="AD479" i="9"/>
  <c r="AB479" i="9"/>
  <c r="T479" i="9"/>
  <c r="S479" i="9"/>
  <c r="R479" i="9"/>
  <c r="P479" i="9"/>
  <c r="H479" i="9"/>
  <c r="G479" i="9"/>
  <c r="BE478" i="9"/>
  <c r="BA478" i="9"/>
  <c r="AU478" i="9"/>
  <c r="AQ478" i="9"/>
  <c r="AM478" i="9"/>
  <c r="AH478" i="9"/>
  <c r="AG478" i="9"/>
  <c r="AF478" i="9"/>
  <c r="AE478" i="9"/>
  <c r="AD478" i="9"/>
  <c r="AB478" i="9"/>
  <c r="T478" i="9"/>
  <c r="S478" i="9"/>
  <c r="R478" i="9"/>
  <c r="P478" i="9"/>
  <c r="H478" i="9"/>
  <c r="G478" i="9"/>
  <c r="BE477" i="9"/>
  <c r="BA477" i="9"/>
  <c r="AU477" i="9"/>
  <c r="AQ477" i="9"/>
  <c r="AM477" i="9"/>
  <c r="AH477" i="9"/>
  <c r="AG477" i="9"/>
  <c r="AF477" i="9"/>
  <c r="AE477" i="9"/>
  <c r="AD477" i="9"/>
  <c r="AB477" i="9"/>
  <c r="T477" i="9"/>
  <c r="S477" i="9"/>
  <c r="R477" i="9"/>
  <c r="P477" i="9"/>
  <c r="H477" i="9"/>
  <c r="G477" i="9"/>
  <c r="BE476" i="9"/>
  <c r="BA476" i="9"/>
  <c r="AU476" i="9"/>
  <c r="AQ476" i="9"/>
  <c r="AM476" i="9"/>
  <c r="AH476" i="9"/>
  <c r="AG476" i="9"/>
  <c r="AF476" i="9"/>
  <c r="AE476" i="9"/>
  <c r="AD476" i="9"/>
  <c r="AB476" i="9"/>
  <c r="T476" i="9"/>
  <c r="S476" i="9"/>
  <c r="R476" i="9"/>
  <c r="P476" i="9"/>
  <c r="H476" i="9"/>
  <c r="G476" i="9"/>
  <c r="BE475" i="9"/>
  <c r="BA475" i="9"/>
  <c r="AU475" i="9"/>
  <c r="AQ475" i="9"/>
  <c r="AM475" i="9"/>
  <c r="AH475" i="9"/>
  <c r="AG475" i="9"/>
  <c r="AF475" i="9"/>
  <c r="AE475" i="9"/>
  <c r="AD475" i="9"/>
  <c r="AB475" i="9"/>
  <c r="T475" i="9"/>
  <c r="S475" i="9"/>
  <c r="R475" i="9"/>
  <c r="P475" i="9"/>
  <c r="H475" i="9"/>
  <c r="G475" i="9"/>
  <c r="BE474" i="9"/>
  <c r="BA474" i="9"/>
  <c r="AU474" i="9"/>
  <c r="AQ474" i="9"/>
  <c r="AM474" i="9"/>
  <c r="AH474" i="9"/>
  <c r="AG474" i="9"/>
  <c r="AF474" i="9"/>
  <c r="AE474" i="9"/>
  <c r="AD474" i="9"/>
  <c r="AB474" i="9"/>
  <c r="T474" i="9"/>
  <c r="S474" i="9"/>
  <c r="R474" i="9"/>
  <c r="P474" i="9"/>
  <c r="H474" i="9"/>
  <c r="G474" i="9"/>
  <c r="BE473" i="9"/>
  <c r="BA473" i="9"/>
  <c r="AU473" i="9"/>
  <c r="AQ473" i="9"/>
  <c r="AM473" i="9"/>
  <c r="AH473" i="9"/>
  <c r="AG473" i="9"/>
  <c r="AF473" i="9"/>
  <c r="AE473" i="9"/>
  <c r="AD473" i="9"/>
  <c r="AB473" i="9"/>
  <c r="T473" i="9"/>
  <c r="S473" i="9"/>
  <c r="R473" i="9"/>
  <c r="P473" i="9"/>
  <c r="H473" i="9"/>
  <c r="G473" i="9"/>
  <c r="BE472" i="9"/>
  <c r="BA472" i="9"/>
  <c r="AU472" i="9"/>
  <c r="AQ472" i="9"/>
  <c r="AM472" i="9"/>
  <c r="AH472" i="9"/>
  <c r="AG472" i="9"/>
  <c r="AF472" i="9"/>
  <c r="AE472" i="9"/>
  <c r="AD472" i="9"/>
  <c r="AB472" i="9"/>
  <c r="T472" i="9"/>
  <c r="S472" i="9"/>
  <c r="R472" i="9"/>
  <c r="P472" i="9"/>
  <c r="H472" i="9"/>
  <c r="G472" i="9"/>
  <c r="BE471" i="9"/>
  <c r="BA471" i="9"/>
  <c r="AU471" i="9"/>
  <c r="AQ471" i="9"/>
  <c r="AM471" i="9"/>
  <c r="AH471" i="9"/>
  <c r="AG471" i="9"/>
  <c r="AF471" i="9"/>
  <c r="AE471" i="9"/>
  <c r="AD471" i="9"/>
  <c r="AB471" i="9"/>
  <c r="T471" i="9"/>
  <c r="S471" i="9"/>
  <c r="R471" i="9"/>
  <c r="P471" i="9"/>
  <c r="H471" i="9"/>
  <c r="G471" i="9"/>
  <c r="BE470" i="9"/>
  <c r="BA470" i="9"/>
  <c r="AU470" i="9"/>
  <c r="AQ470" i="9"/>
  <c r="AM470" i="9"/>
  <c r="AH470" i="9"/>
  <c r="AG470" i="9"/>
  <c r="AF470" i="9"/>
  <c r="AE470" i="9"/>
  <c r="AD470" i="9"/>
  <c r="AB470" i="9"/>
  <c r="T470" i="9"/>
  <c r="S470" i="9"/>
  <c r="R470" i="9"/>
  <c r="P470" i="9"/>
  <c r="H470" i="9"/>
  <c r="G470" i="9"/>
  <c r="BE469" i="9"/>
  <c r="BA469" i="9"/>
  <c r="AU469" i="9"/>
  <c r="AQ469" i="9"/>
  <c r="AM469" i="9"/>
  <c r="AH469" i="9"/>
  <c r="AG469" i="9"/>
  <c r="AF469" i="9"/>
  <c r="AE469" i="9"/>
  <c r="AD469" i="9"/>
  <c r="AB469" i="9"/>
  <c r="T469" i="9"/>
  <c r="S469" i="9"/>
  <c r="R469" i="9"/>
  <c r="P469" i="9"/>
  <c r="H469" i="9"/>
  <c r="G469" i="9"/>
  <c r="BE468" i="9"/>
  <c r="BA468" i="9"/>
  <c r="AU468" i="9"/>
  <c r="AQ468" i="9"/>
  <c r="AM468" i="9"/>
  <c r="AH468" i="9"/>
  <c r="AG468" i="9"/>
  <c r="AF468" i="9"/>
  <c r="AE468" i="9"/>
  <c r="AD468" i="9"/>
  <c r="AB468" i="9"/>
  <c r="T468" i="9"/>
  <c r="S468" i="9"/>
  <c r="R468" i="9"/>
  <c r="P468" i="9"/>
  <c r="H468" i="9"/>
  <c r="G468" i="9"/>
  <c r="BE467" i="9"/>
  <c r="BA467" i="9"/>
  <c r="AU467" i="9"/>
  <c r="AQ467" i="9"/>
  <c r="AM467" i="9"/>
  <c r="AH467" i="9"/>
  <c r="AG467" i="9"/>
  <c r="AF467" i="9"/>
  <c r="AE467" i="9"/>
  <c r="AD467" i="9"/>
  <c r="AB467" i="9"/>
  <c r="T467" i="9"/>
  <c r="S467" i="9"/>
  <c r="R467" i="9"/>
  <c r="P467" i="9"/>
  <c r="H467" i="9"/>
  <c r="G467" i="9"/>
  <c r="BE466" i="9"/>
  <c r="BA466" i="9"/>
  <c r="AU466" i="9"/>
  <c r="AQ466" i="9"/>
  <c r="AM466" i="9"/>
  <c r="AH466" i="9"/>
  <c r="AG466" i="9"/>
  <c r="AF466" i="9"/>
  <c r="AE466" i="9"/>
  <c r="AD466" i="9"/>
  <c r="AB466" i="9"/>
  <c r="T466" i="9"/>
  <c r="S466" i="9"/>
  <c r="R466" i="9"/>
  <c r="P466" i="9"/>
  <c r="H466" i="9"/>
  <c r="G466" i="9"/>
  <c r="BE465" i="9"/>
  <c r="BA465" i="9"/>
  <c r="AU465" i="9"/>
  <c r="AQ465" i="9"/>
  <c r="AM465" i="9"/>
  <c r="AH465" i="9"/>
  <c r="AG465" i="9"/>
  <c r="AF465" i="9"/>
  <c r="AE465" i="9"/>
  <c r="AD465" i="9"/>
  <c r="AB465" i="9"/>
  <c r="T465" i="9"/>
  <c r="S465" i="9"/>
  <c r="R465" i="9"/>
  <c r="P465" i="9"/>
  <c r="H465" i="9"/>
  <c r="G465" i="9"/>
  <c r="BE464" i="9"/>
  <c r="BA464" i="9"/>
  <c r="AU464" i="9"/>
  <c r="AQ464" i="9"/>
  <c r="AM464" i="9"/>
  <c r="AH464" i="9"/>
  <c r="AG464" i="9"/>
  <c r="AF464" i="9"/>
  <c r="AE464" i="9"/>
  <c r="AD464" i="9"/>
  <c r="AB464" i="9"/>
  <c r="T464" i="9"/>
  <c r="S464" i="9"/>
  <c r="R464" i="9"/>
  <c r="P464" i="9"/>
  <c r="H464" i="9"/>
  <c r="G464" i="9"/>
  <c r="BE463" i="9"/>
  <c r="BA463" i="9"/>
  <c r="AU463" i="9"/>
  <c r="AQ463" i="9"/>
  <c r="AM463" i="9"/>
  <c r="AH463" i="9"/>
  <c r="AG463" i="9"/>
  <c r="AF463" i="9"/>
  <c r="AE463" i="9"/>
  <c r="AD463" i="9"/>
  <c r="AB463" i="9"/>
  <c r="T463" i="9"/>
  <c r="S463" i="9"/>
  <c r="R463" i="9"/>
  <c r="P463" i="9"/>
  <c r="H463" i="9"/>
  <c r="G463" i="9"/>
  <c r="BE462" i="9"/>
  <c r="BA462" i="9"/>
  <c r="AU462" i="9"/>
  <c r="AQ462" i="9"/>
  <c r="AM462" i="9"/>
  <c r="AH462" i="9"/>
  <c r="AG462" i="9"/>
  <c r="AF462" i="9"/>
  <c r="AE462" i="9"/>
  <c r="AD462" i="9"/>
  <c r="AB462" i="9"/>
  <c r="T462" i="9"/>
  <c r="S462" i="9"/>
  <c r="R462" i="9"/>
  <c r="P462" i="9"/>
  <c r="H462" i="9"/>
  <c r="G462" i="9"/>
  <c r="BE461" i="9"/>
  <c r="BA461" i="9"/>
  <c r="AU461" i="9"/>
  <c r="AQ461" i="9"/>
  <c r="AM461" i="9"/>
  <c r="AH461" i="9"/>
  <c r="AG461" i="9"/>
  <c r="AF461" i="9"/>
  <c r="AE461" i="9"/>
  <c r="AD461" i="9"/>
  <c r="AB461" i="9"/>
  <c r="T461" i="9"/>
  <c r="S461" i="9"/>
  <c r="R461" i="9"/>
  <c r="P461" i="9"/>
  <c r="H461" i="9"/>
  <c r="G461" i="9"/>
  <c r="BE460" i="9"/>
  <c r="BA460" i="9"/>
  <c r="AU460" i="9"/>
  <c r="AQ460" i="9"/>
  <c r="AM460" i="9"/>
  <c r="AH460" i="9"/>
  <c r="AG460" i="9"/>
  <c r="AF460" i="9"/>
  <c r="AE460" i="9"/>
  <c r="AD460" i="9"/>
  <c r="AB460" i="9"/>
  <c r="T460" i="9"/>
  <c r="S460" i="9"/>
  <c r="R460" i="9"/>
  <c r="P460" i="9"/>
  <c r="H460" i="9"/>
  <c r="G460" i="9"/>
  <c r="BE459" i="9"/>
  <c r="BA459" i="9"/>
  <c r="AU459" i="9"/>
  <c r="AQ459" i="9"/>
  <c r="AM459" i="9"/>
  <c r="AH459" i="9"/>
  <c r="AG459" i="9"/>
  <c r="AF459" i="9"/>
  <c r="AE459" i="9"/>
  <c r="AD459" i="9"/>
  <c r="AB459" i="9"/>
  <c r="T459" i="9"/>
  <c r="S459" i="9"/>
  <c r="R459" i="9"/>
  <c r="P459" i="9"/>
  <c r="H459" i="9"/>
  <c r="G459" i="9"/>
  <c r="BE458" i="9"/>
  <c r="BA458" i="9"/>
  <c r="AU458" i="9"/>
  <c r="AQ458" i="9"/>
  <c r="AM458" i="9"/>
  <c r="AH458" i="9"/>
  <c r="AG458" i="9"/>
  <c r="AF458" i="9"/>
  <c r="AE458" i="9"/>
  <c r="AD458" i="9"/>
  <c r="AB458" i="9"/>
  <c r="T458" i="9"/>
  <c r="S458" i="9"/>
  <c r="R458" i="9"/>
  <c r="P458" i="9"/>
  <c r="H458" i="9"/>
  <c r="G458" i="9"/>
  <c r="BE457" i="9"/>
  <c r="BA457" i="9"/>
  <c r="AU457" i="9"/>
  <c r="AQ457" i="9"/>
  <c r="AM457" i="9"/>
  <c r="AH457" i="9"/>
  <c r="AG457" i="9"/>
  <c r="AF457" i="9"/>
  <c r="AE457" i="9"/>
  <c r="AD457" i="9"/>
  <c r="AB457" i="9"/>
  <c r="T457" i="9"/>
  <c r="S457" i="9"/>
  <c r="R457" i="9"/>
  <c r="P457" i="9"/>
  <c r="H457" i="9"/>
  <c r="G457" i="9"/>
  <c r="BE456" i="9"/>
  <c r="BA456" i="9"/>
  <c r="AU456" i="9"/>
  <c r="AQ456" i="9"/>
  <c r="AM456" i="9"/>
  <c r="AH456" i="9"/>
  <c r="AG456" i="9"/>
  <c r="AF456" i="9"/>
  <c r="AE456" i="9"/>
  <c r="AD456" i="9"/>
  <c r="AB456" i="9"/>
  <c r="T456" i="9"/>
  <c r="S456" i="9"/>
  <c r="R456" i="9"/>
  <c r="P456" i="9"/>
  <c r="H456" i="9"/>
  <c r="G456" i="9"/>
  <c r="BE455" i="9"/>
  <c r="BA455" i="9"/>
  <c r="AU455" i="9"/>
  <c r="AQ455" i="9"/>
  <c r="AM455" i="9"/>
  <c r="AH455" i="9"/>
  <c r="AG455" i="9"/>
  <c r="AF455" i="9"/>
  <c r="AE455" i="9"/>
  <c r="AD455" i="9"/>
  <c r="AB455" i="9"/>
  <c r="T455" i="9"/>
  <c r="S455" i="9"/>
  <c r="R455" i="9"/>
  <c r="P455" i="9"/>
  <c r="H455" i="9"/>
  <c r="G455" i="9"/>
  <c r="BE454" i="9"/>
  <c r="BA454" i="9"/>
  <c r="AU454" i="9"/>
  <c r="AQ454" i="9"/>
  <c r="AM454" i="9"/>
  <c r="AH454" i="9"/>
  <c r="AG454" i="9"/>
  <c r="AF454" i="9"/>
  <c r="AE454" i="9"/>
  <c r="AD454" i="9"/>
  <c r="AB454" i="9"/>
  <c r="T454" i="9"/>
  <c r="S454" i="9"/>
  <c r="R454" i="9"/>
  <c r="P454" i="9"/>
  <c r="H454" i="9"/>
  <c r="G454" i="9"/>
  <c r="BE453" i="9"/>
  <c r="BA453" i="9"/>
  <c r="AU453" i="9"/>
  <c r="AQ453" i="9"/>
  <c r="AM453" i="9"/>
  <c r="AH453" i="9"/>
  <c r="AG453" i="9"/>
  <c r="AF453" i="9"/>
  <c r="AE453" i="9"/>
  <c r="AD453" i="9"/>
  <c r="AB453" i="9"/>
  <c r="T453" i="9"/>
  <c r="S453" i="9"/>
  <c r="R453" i="9"/>
  <c r="P453" i="9"/>
  <c r="H453" i="9"/>
  <c r="G453" i="9"/>
  <c r="BE452" i="9"/>
  <c r="BA452" i="9"/>
  <c r="AU452" i="9"/>
  <c r="AQ452" i="9"/>
  <c r="AM452" i="9"/>
  <c r="AH452" i="9"/>
  <c r="AG452" i="9"/>
  <c r="AF452" i="9"/>
  <c r="AE452" i="9"/>
  <c r="AD452" i="9"/>
  <c r="AB452" i="9"/>
  <c r="T452" i="9"/>
  <c r="S452" i="9"/>
  <c r="R452" i="9"/>
  <c r="P452" i="9"/>
  <c r="H452" i="9"/>
  <c r="G452" i="9"/>
  <c r="BE451" i="9"/>
  <c r="BA451" i="9"/>
  <c r="AU451" i="9"/>
  <c r="AQ451" i="9"/>
  <c r="AM451" i="9"/>
  <c r="AH451" i="9"/>
  <c r="AG451" i="9"/>
  <c r="AF451" i="9"/>
  <c r="AE451" i="9"/>
  <c r="AD451" i="9"/>
  <c r="AB451" i="9"/>
  <c r="T451" i="9"/>
  <c r="S451" i="9"/>
  <c r="R451" i="9"/>
  <c r="P451" i="9"/>
  <c r="H451" i="9"/>
  <c r="G451" i="9"/>
  <c r="BE450" i="9"/>
  <c r="BA450" i="9"/>
  <c r="AU450" i="9"/>
  <c r="AQ450" i="9"/>
  <c r="AM450" i="9"/>
  <c r="AH450" i="9"/>
  <c r="AG450" i="9"/>
  <c r="AF450" i="9"/>
  <c r="AE450" i="9"/>
  <c r="AD450" i="9"/>
  <c r="AB450" i="9"/>
  <c r="T450" i="9"/>
  <c r="S450" i="9"/>
  <c r="R450" i="9"/>
  <c r="P450" i="9"/>
  <c r="H450" i="9"/>
  <c r="G450" i="9"/>
  <c r="BE449" i="9"/>
  <c r="BA449" i="9"/>
  <c r="AU449" i="9"/>
  <c r="AQ449" i="9"/>
  <c r="AM449" i="9"/>
  <c r="AH449" i="9"/>
  <c r="AG449" i="9"/>
  <c r="AF449" i="9"/>
  <c r="AE449" i="9"/>
  <c r="AD449" i="9"/>
  <c r="AB449" i="9"/>
  <c r="T449" i="9"/>
  <c r="S449" i="9"/>
  <c r="R449" i="9"/>
  <c r="P449" i="9"/>
  <c r="H449" i="9"/>
  <c r="G449" i="9"/>
  <c r="BE448" i="9"/>
  <c r="BA448" i="9"/>
  <c r="AU448" i="9"/>
  <c r="AQ448" i="9"/>
  <c r="AM448" i="9"/>
  <c r="AH448" i="9"/>
  <c r="AG448" i="9"/>
  <c r="AF448" i="9"/>
  <c r="AE448" i="9"/>
  <c r="AD448" i="9"/>
  <c r="AB448" i="9"/>
  <c r="T448" i="9"/>
  <c r="S448" i="9"/>
  <c r="R448" i="9"/>
  <c r="P448" i="9"/>
  <c r="H448" i="9"/>
  <c r="G448" i="9"/>
  <c r="BE447" i="9"/>
  <c r="BA447" i="9"/>
  <c r="AU447" i="9"/>
  <c r="AQ447" i="9"/>
  <c r="AM447" i="9"/>
  <c r="AH447" i="9"/>
  <c r="AG447" i="9"/>
  <c r="AF447" i="9"/>
  <c r="AE447" i="9"/>
  <c r="AD447" i="9"/>
  <c r="AB447" i="9"/>
  <c r="T447" i="9"/>
  <c r="S447" i="9"/>
  <c r="R447" i="9"/>
  <c r="P447" i="9"/>
  <c r="H447" i="9"/>
  <c r="G447" i="9"/>
  <c r="BE446" i="9"/>
  <c r="BA446" i="9"/>
  <c r="AU446" i="9"/>
  <c r="AQ446" i="9"/>
  <c r="AM446" i="9"/>
  <c r="AH446" i="9"/>
  <c r="AG446" i="9"/>
  <c r="AF446" i="9"/>
  <c r="AE446" i="9"/>
  <c r="AD446" i="9"/>
  <c r="AB446" i="9"/>
  <c r="T446" i="9"/>
  <c r="S446" i="9"/>
  <c r="R446" i="9"/>
  <c r="P446" i="9"/>
  <c r="H446" i="9"/>
  <c r="G446" i="9"/>
  <c r="BE445" i="9"/>
  <c r="BA445" i="9"/>
  <c r="AU445" i="9"/>
  <c r="AQ445" i="9"/>
  <c r="AM445" i="9"/>
  <c r="AH445" i="9"/>
  <c r="AG445" i="9"/>
  <c r="AF445" i="9"/>
  <c r="AE445" i="9"/>
  <c r="AD445" i="9"/>
  <c r="AB445" i="9"/>
  <c r="T445" i="9"/>
  <c r="S445" i="9"/>
  <c r="R445" i="9"/>
  <c r="P445" i="9"/>
  <c r="H445" i="9"/>
  <c r="G445" i="9"/>
  <c r="BE444" i="9"/>
  <c r="BA444" i="9"/>
  <c r="AU444" i="9"/>
  <c r="AQ444" i="9"/>
  <c r="AM444" i="9"/>
  <c r="AH444" i="9"/>
  <c r="AG444" i="9"/>
  <c r="AF444" i="9"/>
  <c r="AE444" i="9"/>
  <c r="AD444" i="9"/>
  <c r="AB444" i="9"/>
  <c r="T444" i="9"/>
  <c r="S444" i="9"/>
  <c r="R444" i="9"/>
  <c r="P444" i="9"/>
  <c r="H444" i="9"/>
  <c r="G444" i="9"/>
  <c r="BE443" i="9"/>
  <c r="BA443" i="9"/>
  <c r="AU443" i="9"/>
  <c r="AQ443" i="9"/>
  <c r="AM443" i="9"/>
  <c r="AH443" i="9"/>
  <c r="AG443" i="9"/>
  <c r="AF443" i="9"/>
  <c r="AE443" i="9"/>
  <c r="AD443" i="9"/>
  <c r="AB443" i="9"/>
  <c r="T443" i="9"/>
  <c r="S443" i="9"/>
  <c r="R443" i="9"/>
  <c r="P443" i="9"/>
  <c r="H443" i="9"/>
  <c r="G443" i="9"/>
  <c r="BE442" i="9"/>
  <c r="BA442" i="9"/>
  <c r="AU442" i="9"/>
  <c r="AQ442" i="9"/>
  <c r="AM442" i="9"/>
  <c r="AH442" i="9"/>
  <c r="AG442" i="9"/>
  <c r="AF442" i="9"/>
  <c r="AE442" i="9"/>
  <c r="AD442" i="9"/>
  <c r="AB442" i="9"/>
  <c r="T442" i="9"/>
  <c r="S442" i="9"/>
  <c r="R442" i="9"/>
  <c r="P442" i="9"/>
  <c r="H442" i="9"/>
  <c r="G442" i="9"/>
  <c r="BE441" i="9"/>
  <c r="BA441" i="9"/>
  <c r="AU441" i="9"/>
  <c r="AQ441" i="9"/>
  <c r="AM441" i="9"/>
  <c r="AH441" i="9"/>
  <c r="AG441" i="9"/>
  <c r="AF441" i="9"/>
  <c r="AE441" i="9"/>
  <c r="AD441" i="9"/>
  <c r="AB441" i="9"/>
  <c r="T441" i="9"/>
  <c r="S441" i="9"/>
  <c r="R441" i="9"/>
  <c r="P441" i="9"/>
  <c r="H441" i="9"/>
  <c r="G441" i="9"/>
  <c r="BE440" i="9"/>
  <c r="BA440" i="9"/>
  <c r="AU440" i="9"/>
  <c r="AQ440" i="9"/>
  <c r="AM440" i="9"/>
  <c r="AH440" i="9"/>
  <c r="AG440" i="9"/>
  <c r="AF440" i="9"/>
  <c r="AE440" i="9"/>
  <c r="AD440" i="9"/>
  <c r="AB440" i="9"/>
  <c r="T440" i="9"/>
  <c r="S440" i="9"/>
  <c r="R440" i="9"/>
  <c r="P440" i="9"/>
  <c r="H440" i="9"/>
  <c r="G440" i="9"/>
  <c r="BE439" i="9"/>
  <c r="BA439" i="9"/>
  <c r="AU439" i="9"/>
  <c r="AQ439" i="9"/>
  <c r="AM439" i="9"/>
  <c r="AH439" i="9"/>
  <c r="AG439" i="9"/>
  <c r="AF439" i="9"/>
  <c r="AE439" i="9"/>
  <c r="AD439" i="9"/>
  <c r="AB439" i="9"/>
  <c r="T439" i="9"/>
  <c r="S439" i="9"/>
  <c r="R439" i="9"/>
  <c r="P439" i="9"/>
  <c r="H439" i="9"/>
  <c r="G439" i="9"/>
  <c r="BE438" i="9"/>
  <c r="BA438" i="9"/>
  <c r="AU438" i="9"/>
  <c r="AQ438" i="9"/>
  <c r="AM438" i="9"/>
  <c r="AH438" i="9"/>
  <c r="AG438" i="9"/>
  <c r="AF438" i="9"/>
  <c r="AE438" i="9"/>
  <c r="AD438" i="9"/>
  <c r="AB438" i="9"/>
  <c r="T438" i="9"/>
  <c r="S438" i="9"/>
  <c r="R438" i="9"/>
  <c r="P438" i="9"/>
  <c r="H438" i="9"/>
  <c r="G438" i="9"/>
  <c r="BE437" i="9"/>
  <c r="BA437" i="9"/>
  <c r="AU437" i="9"/>
  <c r="AQ437" i="9"/>
  <c r="AM437" i="9"/>
  <c r="AH437" i="9"/>
  <c r="AG437" i="9"/>
  <c r="AF437" i="9"/>
  <c r="AE437" i="9"/>
  <c r="AD437" i="9"/>
  <c r="AB437" i="9"/>
  <c r="T437" i="9"/>
  <c r="S437" i="9"/>
  <c r="R437" i="9"/>
  <c r="P437" i="9"/>
  <c r="H437" i="9"/>
  <c r="G437" i="9"/>
  <c r="BE436" i="9"/>
  <c r="BA436" i="9"/>
  <c r="AU436" i="9"/>
  <c r="AQ436" i="9"/>
  <c r="AM436" i="9"/>
  <c r="AH436" i="9"/>
  <c r="AG436" i="9"/>
  <c r="AF436" i="9"/>
  <c r="AE436" i="9"/>
  <c r="AD436" i="9"/>
  <c r="AB436" i="9"/>
  <c r="T436" i="9"/>
  <c r="S436" i="9"/>
  <c r="R436" i="9"/>
  <c r="P436" i="9"/>
  <c r="H436" i="9"/>
  <c r="G436" i="9"/>
  <c r="BE435" i="9"/>
  <c r="BA435" i="9"/>
  <c r="AU435" i="9"/>
  <c r="AQ435" i="9"/>
  <c r="AM435" i="9"/>
  <c r="AH435" i="9"/>
  <c r="AG435" i="9"/>
  <c r="AF435" i="9"/>
  <c r="AE435" i="9"/>
  <c r="AD435" i="9"/>
  <c r="AB435" i="9"/>
  <c r="T435" i="9"/>
  <c r="S435" i="9"/>
  <c r="R435" i="9"/>
  <c r="P435" i="9"/>
  <c r="H435" i="9"/>
  <c r="G435" i="9"/>
  <c r="BE434" i="9"/>
  <c r="BA434" i="9"/>
  <c r="AU434" i="9"/>
  <c r="AQ434" i="9"/>
  <c r="AM434" i="9"/>
  <c r="AH434" i="9"/>
  <c r="AG434" i="9"/>
  <c r="AF434" i="9"/>
  <c r="AE434" i="9"/>
  <c r="AD434" i="9"/>
  <c r="AB434" i="9"/>
  <c r="T434" i="9"/>
  <c r="S434" i="9"/>
  <c r="R434" i="9"/>
  <c r="P434" i="9"/>
  <c r="H434" i="9"/>
  <c r="G434" i="9"/>
  <c r="BE433" i="9"/>
  <c r="BA433" i="9"/>
  <c r="AU433" i="9"/>
  <c r="AQ433" i="9"/>
  <c r="AM433" i="9"/>
  <c r="AH433" i="9"/>
  <c r="AG433" i="9"/>
  <c r="AF433" i="9"/>
  <c r="AE433" i="9"/>
  <c r="AD433" i="9"/>
  <c r="AB433" i="9"/>
  <c r="T433" i="9"/>
  <c r="S433" i="9"/>
  <c r="R433" i="9"/>
  <c r="P433" i="9"/>
  <c r="H433" i="9"/>
  <c r="G433" i="9"/>
  <c r="BE432" i="9"/>
  <c r="BA432" i="9"/>
  <c r="AU432" i="9"/>
  <c r="AQ432" i="9"/>
  <c r="AM432" i="9"/>
  <c r="AH432" i="9"/>
  <c r="AG432" i="9"/>
  <c r="AF432" i="9"/>
  <c r="AE432" i="9"/>
  <c r="AD432" i="9"/>
  <c r="AB432" i="9"/>
  <c r="T432" i="9"/>
  <c r="S432" i="9"/>
  <c r="R432" i="9"/>
  <c r="P432" i="9"/>
  <c r="H432" i="9"/>
  <c r="G432" i="9"/>
  <c r="BE431" i="9"/>
  <c r="BA431" i="9"/>
  <c r="AU431" i="9"/>
  <c r="AQ431" i="9"/>
  <c r="AM431" i="9"/>
  <c r="AH431" i="9"/>
  <c r="AG431" i="9"/>
  <c r="AF431" i="9"/>
  <c r="AE431" i="9"/>
  <c r="AD431" i="9"/>
  <c r="AB431" i="9"/>
  <c r="T431" i="9"/>
  <c r="S431" i="9"/>
  <c r="R431" i="9"/>
  <c r="P431" i="9"/>
  <c r="H431" i="9"/>
  <c r="G431" i="9"/>
  <c r="BE430" i="9"/>
  <c r="BA430" i="9"/>
  <c r="AU430" i="9"/>
  <c r="AQ430" i="9"/>
  <c r="AM430" i="9"/>
  <c r="AH430" i="9"/>
  <c r="AG430" i="9"/>
  <c r="AF430" i="9"/>
  <c r="AE430" i="9"/>
  <c r="AD430" i="9"/>
  <c r="AB430" i="9"/>
  <c r="T430" i="9"/>
  <c r="S430" i="9"/>
  <c r="R430" i="9"/>
  <c r="P430" i="9"/>
  <c r="H430" i="9"/>
  <c r="G430" i="9"/>
  <c r="BE429" i="9"/>
  <c r="BA429" i="9"/>
  <c r="AU429" i="9"/>
  <c r="AQ429" i="9"/>
  <c r="AM429" i="9"/>
  <c r="AH429" i="9"/>
  <c r="AG429" i="9"/>
  <c r="AF429" i="9"/>
  <c r="AE429" i="9"/>
  <c r="AD429" i="9"/>
  <c r="AB429" i="9"/>
  <c r="T429" i="9"/>
  <c r="S429" i="9"/>
  <c r="R429" i="9"/>
  <c r="P429" i="9"/>
  <c r="H429" i="9"/>
  <c r="G429" i="9"/>
  <c r="BE428" i="9"/>
  <c r="BA428" i="9"/>
  <c r="AU428" i="9"/>
  <c r="AQ428" i="9"/>
  <c r="AM428" i="9"/>
  <c r="AH428" i="9"/>
  <c r="AG428" i="9"/>
  <c r="AF428" i="9"/>
  <c r="AE428" i="9"/>
  <c r="AD428" i="9"/>
  <c r="AB428" i="9"/>
  <c r="T428" i="9"/>
  <c r="S428" i="9"/>
  <c r="R428" i="9"/>
  <c r="P428" i="9"/>
  <c r="H428" i="9"/>
  <c r="G428" i="9"/>
  <c r="BE427" i="9"/>
  <c r="BA427" i="9"/>
  <c r="AU427" i="9"/>
  <c r="AQ427" i="9"/>
  <c r="AM427" i="9"/>
  <c r="AH427" i="9"/>
  <c r="AG427" i="9"/>
  <c r="AF427" i="9"/>
  <c r="AE427" i="9"/>
  <c r="AD427" i="9"/>
  <c r="AB427" i="9"/>
  <c r="T427" i="9"/>
  <c r="S427" i="9"/>
  <c r="R427" i="9"/>
  <c r="P427" i="9"/>
  <c r="H427" i="9"/>
  <c r="G427" i="9"/>
  <c r="BE426" i="9"/>
  <c r="BA426" i="9"/>
  <c r="AU426" i="9"/>
  <c r="AQ426" i="9"/>
  <c r="AM426" i="9"/>
  <c r="AH426" i="9"/>
  <c r="AG426" i="9"/>
  <c r="AF426" i="9"/>
  <c r="AE426" i="9"/>
  <c r="AD426" i="9"/>
  <c r="AB426" i="9"/>
  <c r="T426" i="9"/>
  <c r="S426" i="9"/>
  <c r="R426" i="9"/>
  <c r="P426" i="9"/>
  <c r="H426" i="9"/>
  <c r="G426" i="9"/>
  <c r="BE425" i="9"/>
  <c r="BA425" i="9"/>
  <c r="AU425" i="9"/>
  <c r="AQ425" i="9"/>
  <c r="AM425" i="9"/>
  <c r="AH425" i="9"/>
  <c r="AG425" i="9"/>
  <c r="AF425" i="9"/>
  <c r="AE425" i="9"/>
  <c r="AD425" i="9"/>
  <c r="AB425" i="9"/>
  <c r="T425" i="9"/>
  <c r="S425" i="9"/>
  <c r="R425" i="9"/>
  <c r="P425" i="9"/>
  <c r="H425" i="9"/>
  <c r="G425" i="9"/>
  <c r="BE424" i="9"/>
  <c r="BA424" i="9"/>
  <c r="AU424" i="9"/>
  <c r="AQ424" i="9"/>
  <c r="AM424" i="9"/>
  <c r="AH424" i="9"/>
  <c r="AG424" i="9"/>
  <c r="AF424" i="9"/>
  <c r="AE424" i="9"/>
  <c r="AD424" i="9"/>
  <c r="AB424" i="9"/>
  <c r="T424" i="9"/>
  <c r="S424" i="9"/>
  <c r="R424" i="9"/>
  <c r="P424" i="9"/>
  <c r="H424" i="9"/>
  <c r="G424" i="9"/>
  <c r="BE423" i="9"/>
  <c r="BA423" i="9"/>
  <c r="AU423" i="9"/>
  <c r="AQ423" i="9"/>
  <c r="AM423" i="9"/>
  <c r="AH423" i="9"/>
  <c r="AG423" i="9"/>
  <c r="AF423" i="9"/>
  <c r="AE423" i="9"/>
  <c r="AD423" i="9"/>
  <c r="AB423" i="9"/>
  <c r="T423" i="9"/>
  <c r="S423" i="9"/>
  <c r="R423" i="9"/>
  <c r="P423" i="9"/>
  <c r="H423" i="9"/>
  <c r="G423" i="9"/>
  <c r="BE422" i="9"/>
  <c r="BA422" i="9"/>
  <c r="AU422" i="9"/>
  <c r="AQ422" i="9"/>
  <c r="AM422" i="9"/>
  <c r="AH422" i="9"/>
  <c r="AG422" i="9"/>
  <c r="AF422" i="9"/>
  <c r="AE422" i="9"/>
  <c r="AD422" i="9"/>
  <c r="AB422" i="9"/>
  <c r="T422" i="9"/>
  <c r="S422" i="9"/>
  <c r="R422" i="9"/>
  <c r="P422" i="9"/>
  <c r="H422" i="9"/>
  <c r="G422" i="9"/>
  <c r="BE421" i="9"/>
  <c r="BA421" i="9"/>
  <c r="AU421" i="9"/>
  <c r="AQ421" i="9"/>
  <c r="AM421" i="9"/>
  <c r="AH421" i="9"/>
  <c r="AG421" i="9"/>
  <c r="AF421" i="9"/>
  <c r="AE421" i="9"/>
  <c r="AD421" i="9"/>
  <c r="AB421" i="9"/>
  <c r="T421" i="9"/>
  <c r="S421" i="9"/>
  <c r="R421" i="9"/>
  <c r="P421" i="9"/>
  <c r="H421" i="9"/>
  <c r="G421" i="9"/>
  <c r="BE420" i="9"/>
  <c r="BA420" i="9"/>
  <c r="AU420" i="9"/>
  <c r="AQ420" i="9"/>
  <c r="AM420" i="9"/>
  <c r="AH420" i="9"/>
  <c r="AG420" i="9"/>
  <c r="AF420" i="9"/>
  <c r="AE420" i="9"/>
  <c r="AD420" i="9"/>
  <c r="AB420" i="9"/>
  <c r="T420" i="9"/>
  <c r="S420" i="9"/>
  <c r="R420" i="9"/>
  <c r="P420" i="9"/>
  <c r="H420" i="9"/>
  <c r="G420" i="9"/>
  <c r="BE419" i="9"/>
  <c r="BA419" i="9"/>
  <c r="AU419" i="9"/>
  <c r="AQ419" i="9"/>
  <c r="AM419" i="9"/>
  <c r="AH419" i="9"/>
  <c r="AG419" i="9"/>
  <c r="AF419" i="9"/>
  <c r="AE419" i="9"/>
  <c r="AD419" i="9"/>
  <c r="AB419" i="9"/>
  <c r="T419" i="9"/>
  <c r="S419" i="9"/>
  <c r="R419" i="9"/>
  <c r="P419" i="9"/>
  <c r="H419" i="9"/>
  <c r="G419" i="9"/>
  <c r="BE418" i="9"/>
  <c r="BA418" i="9"/>
  <c r="AU418" i="9"/>
  <c r="AQ418" i="9"/>
  <c r="AM418" i="9"/>
  <c r="AH418" i="9"/>
  <c r="AG418" i="9"/>
  <c r="AF418" i="9"/>
  <c r="AE418" i="9"/>
  <c r="AD418" i="9"/>
  <c r="AB418" i="9"/>
  <c r="T418" i="9"/>
  <c r="S418" i="9"/>
  <c r="R418" i="9"/>
  <c r="P418" i="9"/>
  <c r="H418" i="9"/>
  <c r="G418" i="9"/>
  <c r="BE417" i="9"/>
  <c r="BA417" i="9"/>
  <c r="AU417" i="9"/>
  <c r="AQ417" i="9"/>
  <c r="AM417" i="9"/>
  <c r="AH417" i="9"/>
  <c r="AG417" i="9"/>
  <c r="AF417" i="9"/>
  <c r="AE417" i="9"/>
  <c r="AD417" i="9"/>
  <c r="AB417" i="9"/>
  <c r="T417" i="9"/>
  <c r="S417" i="9"/>
  <c r="R417" i="9"/>
  <c r="P417" i="9"/>
  <c r="H417" i="9"/>
  <c r="G417" i="9"/>
  <c r="BE416" i="9"/>
  <c r="BA416" i="9"/>
  <c r="AU416" i="9"/>
  <c r="AQ416" i="9"/>
  <c r="AM416" i="9"/>
  <c r="AH416" i="9"/>
  <c r="AG416" i="9"/>
  <c r="AF416" i="9"/>
  <c r="AE416" i="9"/>
  <c r="AD416" i="9"/>
  <c r="AB416" i="9"/>
  <c r="T416" i="9"/>
  <c r="S416" i="9"/>
  <c r="R416" i="9"/>
  <c r="P416" i="9"/>
  <c r="H416" i="9"/>
  <c r="G416" i="9"/>
  <c r="BE415" i="9"/>
  <c r="BA415" i="9"/>
  <c r="AU415" i="9"/>
  <c r="AQ415" i="9"/>
  <c r="AM415" i="9"/>
  <c r="AH415" i="9"/>
  <c r="AG415" i="9"/>
  <c r="AF415" i="9"/>
  <c r="AE415" i="9"/>
  <c r="AD415" i="9"/>
  <c r="AB415" i="9"/>
  <c r="T415" i="9"/>
  <c r="S415" i="9"/>
  <c r="R415" i="9"/>
  <c r="P415" i="9"/>
  <c r="H415" i="9"/>
  <c r="G415" i="9"/>
  <c r="BE414" i="9"/>
  <c r="BA414" i="9"/>
  <c r="AU414" i="9"/>
  <c r="AQ414" i="9"/>
  <c r="AM414" i="9"/>
  <c r="AH414" i="9"/>
  <c r="AG414" i="9"/>
  <c r="AF414" i="9"/>
  <c r="AE414" i="9"/>
  <c r="AD414" i="9"/>
  <c r="AB414" i="9"/>
  <c r="T414" i="9"/>
  <c r="S414" i="9"/>
  <c r="R414" i="9"/>
  <c r="P414" i="9"/>
  <c r="H414" i="9"/>
  <c r="G414" i="9"/>
  <c r="BE413" i="9"/>
  <c r="BA413" i="9"/>
  <c r="AU413" i="9"/>
  <c r="AQ413" i="9"/>
  <c r="AM413" i="9"/>
  <c r="AH413" i="9"/>
  <c r="AG413" i="9"/>
  <c r="AF413" i="9"/>
  <c r="AE413" i="9"/>
  <c r="AD413" i="9"/>
  <c r="AB413" i="9"/>
  <c r="T413" i="9"/>
  <c r="S413" i="9"/>
  <c r="R413" i="9"/>
  <c r="P413" i="9"/>
  <c r="H413" i="9"/>
  <c r="G413" i="9"/>
  <c r="BE412" i="9"/>
  <c r="BA412" i="9"/>
  <c r="AU412" i="9"/>
  <c r="AQ412" i="9"/>
  <c r="AM412" i="9"/>
  <c r="AH412" i="9"/>
  <c r="AG412" i="9"/>
  <c r="AF412" i="9"/>
  <c r="AE412" i="9"/>
  <c r="AD412" i="9"/>
  <c r="AB412" i="9"/>
  <c r="T412" i="9"/>
  <c r="S412" i="9"/>
  <c r="R412" i="9"/>
  <c r="P412" i="9"/>
  <c r="H412" i="9"/>
  <c r="G412" i="9"/>
  <c r="BE411" i="9"/>
  <c r="BA411" i="9"/>
  <c r="AU411" i="9"/>
  <c r="AQ411" i="9"/>
  <c r="AM411" i="9"/>
  <c r="AH411" i="9"/>
  <c r="AG411" i="9"/>
  <c r="AF411" i="9"/>
  <c r="AE411" i="9"/>
  <c r="AD411" i="9"/>
  <c r="AB411" i="9"/>
  <c r="T411" i="9"/>
  <c r="S411" i="9"/>
  <c r="R411" i="9"/>
  <c r="P411" i="9"/>
  <c r="H411" i="9"/>
  <c r="G411" i="9"/>
  <c r="BE410" i="9"/>
  <c r="BA410" i="9"/>
  <c r="AU410" i="9"/>
  <c r="AQ410" i="9"/>
  <c r="AM410" i="9"/>
  <c r="AH410" i="9"/>
  <c r="AG410" i="9"/>
  <c r="AF410" i="9"/>
  <c r="AE410" i="9"/>
  <c r="AD410" i="9"/>
  <c r="AB410" i="9"/>
  <c r="T410" i="9"/>
  <c r="S410" i="9"/>
  <c r="R410" i="9"/>
  <c r="P410" i="9"/>
  <c r="H410" i="9"/>
  <c r="G410" i="9"/>
  <c r="BE409" i="9"/>
  <c r="BA409" i="9"/>
  <c r="AU409" i="9"/>
  <c r="AQ409" i="9"/>
  <c r="AM409" i="9"/>
  <c r="AH409" i="9"/>
  <c r="AG409" i="9"/>
  <c r="AF409" i="9"/>
  <c r="AE409" i="9"/>
  <c r="AD409" i="9"/>
  <c r="AB409" i="9"/>
  <c r="T409" i="9"/>
  <c r="S409" i="9"/>
  <c r="R409" i="9"/>
  <c r="P409" i="9"/>
  <c r="H409" i="9"/>
  <c r="G409" i="9"/>
  <c r="BE408" i="9"/>
  <c r="BA408" i="9"/>
  <c r="AU408" i="9"/>
  <c r="AQ408" i="9"/>
  <c r="AM408" i="9"/>
  <c r="AH408" i="9"/>
  <c r="AG408" i="9"/>
  <c r="AF408" i="9"/>
  <c r="AE408" i="9"/>
  <c r="AD408" i="9"/>
  <c r="AB408" i="9"/>
  <c r="T408" i="9"/>
  <c r="S408" i="9"/>
  <c r="R408" i="9"/>
  <c r="P408" i="9"/>
  <c r="H408" i="9"/>
  <c r="G408" i="9"/>
  <c r="BE407" i="9"/>
  <c r="BA407" i="9"/>
  <c r="AU407" i="9"/>
  <c r="AQ407" i="9"/>
  <c r="AM407" i="9"/>
  <c r="AH407" i="9"/>
  <c r="AG407" i="9"/>
  <c r="AF407" i="9"/>
  <c r="AE407" i="9"/>
  <c r="AD407" i="9"/>
  <c r="AB407" i="9"/>
  <c r="T407" i="9"/>
  <c r="S407" i="9"/>
  <c r="R407" i="9"/>
  <c r="P407" i="9"/>
  <c r="H407" i="9"/>
  <c r="G407" i="9"/>
  <c r="BE406" i="9"/>
  <c r="BA406" i="9"/>
  <c r="AU406" i="9"/>
  <c r="AQ406" i="9"/>
  <c r="AM406" i="9"/>
  <c r="AH406" i="9"/>
  <c r="AG406" i="9"/>
  <c r="AF406" i="9"/>
  <c r="AE406" i="9"/>
  <c r="AD406" i="9"/>
  <c r="AB406" i="9"/>
  <c r="T406" i="9"/>
  <c r="S406" i="9"/>
  <c r="R406" i="9"/>
  <c r="P406" i="9"/>
  <c r="H406" i="9"/>
  <c r="G406" i="9"/>
  <c r="BE405" i="9"/>
  <c r="BA405" i="9"/>
  <c r="AU405" i="9"/>
  <c r="AQ405" i="9"/>
  <c r="AM405" i="9"/>
  <c r="AH405" i="9"/>
  <c r="AG405" i="9"/>
  <c r="AF405" i="9"/>
  <c r="AE405" i="9"/>
  <c r="AD405" i="9"/>
  <c r="AB405" i="9"/>
  <c r="T405" i="9"/>
  <c r="S405" i="9"/>
  <c r="R405" i="9"/>
  <c r="P405" i="9"/>
  <c r="H405" i="9"/>
  <c r="G405" i="9"/>
  <c r="BE404" i="9"/>
  <c r="BA404" i="9"/>
  <c r="AU404" i="9"/>
  <c r="AQ404" i="9"/>
  <c r="AM404" i="9"/>
  <c r="AH404" i="9"/>
  <c r="AG404" i="9"/>
  <c r="AF404" i="9"/>
  <c r="AE404" i="9"/>
  <c r="AD404" i="9"/>
  <c r="AB404" i="9"/>
  <c r="T404" i="9"/>
  <c r="S404" i="9"/>
  <c r="R404" i="9"/>
  <c r="P404" i="9"/>
  <c r="H404" i="9"/>
  <c r="G404" i="9"/>
  <c r="BE403" i="9"/>
  <c r="BA403" i="9"/>
  <c r="AU403" i="9"/>
  <c r="AQ403" i="9"/>
  <c r="AM403" i="9"/>
  <c r="AH403" i="9"/>
  <c r="AG403" i="9"/>
  <c r="AF403" i="9"/>
  <c r="AE403" i="9"/>
  <c r="AD403" i="9"/>
  <c r="AB403" i="9"/>
  <c r="T403" i="9"/>
  <c r="S403" i="9"/>
  <c r="R403" i="9"/>
  <c r="P403" i="9"/>
  <c r="H403" i="9"/>
  <c r="G403" i="9"/>
  <c r="BE402" i="9"/>
  <c r="BA402" i="9"/>
  <c r="AU402" i="9"/>
  <c r="AQ402" i="9"/>
  <c r="AM402" i="9"/>
  <c r="AH402" i="9"/>
  <c r="AG402" i="9"/>
  <c r="AF402" i="9"/>
  <c r="AE402" i="9"/>
  <c r="AD402" i="9"/>
  <c r="AB402" i="9"/>
  <c r="T402" i="9"/>
  <c r="S402" i="9"/>
  <c r="R402" i="9"/>
  <c r="P402" i="9"/>
  <c r="H402" i="9"/>
  <c r="G402" i="9"/>
  <c r="BE401" i="9"/>
  <c r="BA401" i="9"/>
  <c r="AU401" i="9"/>
  <c r="AQ401" i="9"/>
  <c r="AM401" i="9"/>
  <c r="AH401" i="9"/>
  <c r="AG401" i="9"/>
  <c r="AF401" i="9"/>
  <c r="AE401" i="9"/>
  <c r="AD401" i="9"/>
  <c r="AB401" i="9"/>
  <c r="T401" i="9"/>
  <c r="S401" i="9"/>
  <c r="R401" i="9"/>
  <c r="P401" i="9"/>
  <c r="H401" i="9"/>
  <c r="G401" i="9"/>
  <c r="BE400" i="9"/>
  <c r="BA400" i="9"/>
  <c r="AU400" i="9"/>
  <c r="AQ400" i="9"/>
  <c r="AM400" i="9"/>
  <c r="AH400" i="9"/>
  <c r="AG400" i="9"/>
  <c r="AF400" i="9"/>
  <c r="AE400" i="9"/>
  <c r="AD400" i="9"/>
  <c r="AB400" i="9"/>
  <c r="T400" i="9"/>
  <c r="S400" i="9"/>
  <c r="R400" i="9"/>
  <c r="P400" i="9"/>
  <c r="H400" i="9"/>
  <c r="G400" i="9"/>
  <c r="BE399" i="9"/>
  <c r="BA399" i="9"/>
  <c r="AU399" i="9"/>
  <c r="AQ399" i="9"/>
  <c r="AM399" i="9"/>
  <c r="AH399" i="9"/>
  <c r="AG399" i="9"/>
  <c r="AF399" i="9"/>
  <c r="AE399" i="9"/>
  <c r="AD399" i="9"/>
  <c r="AB399" i="9"/>
  <c r="T399" i="9"/>
  <c r="S399" i="9"/>
  <c r="R399" i="9"/>
  <c r="P399" i="9"/>
  <c r="H399" i="9"/>
  <c r="G399" i="9"/>
  <c r="BE398" i="9"/>
  <c r="BA398" i="9"/>
  <c r="AU398" i="9"/>
  <c r="AQ398" i="9"/>
  <c r="AM398" i="9"/>
  <c r="AH398" i="9"/>
  <c r="AG398" i="9"/>
  <c r="AF398" i="9"/>
  <c r="AE398" i="9"/>
  <c r="AD398" i="9"/>
  <c r="AB398" i="9"/>
  <c r="T398" i="9"/>
  <c r="S398" i="9"/>
  <c r="R398" i="9"/>
  <c r="P398" i="9"/>
  <c r="H398" i="9"/>
  <c r="G398" i="9"/>
  <c r="BE397" i="9"/>
  <c r="BA397" i="9"/>
  <c r="AU397" i="9"/>
  <c r="AQ397" i="9"/>
  <c r="AM397" i="9"/>
  <c r="AH397" i="9"/>
  <c r="AG397" i="9"/>
  <c r="AF397" i="9"/>
  <c r="AE397" i="9"/>
  <c r="AD397" i="9"/>
  <c r="AB397" i="9"/>
  <c r="T397" i="9"/>
  <c r="S397" i="9"/>
  <c r="R397" i="9"/>
  <c r="P397" i="9"/>
  <c r="H397" i="9"/>
  <c r="G397" i="9"/>
  <c r="BE396" i="9"/>
  <c r="BA396" i="9"/>
  <c r="AU396" i="9"/>
  <c r="AQ396" i="9"/>
  <c r="AM396" i="9"/>
  <c r="AH396" i="9"/>
  <c r="AG396" i="9"/>
  <c r="AF396" i="9"/>
  <c r="AE396" i="9"/>
  <c r="AD396" i="9"/>
  <c r="AB396" i="9"/>
  <c r="T396" i="9"/>
  <c r="S396" i="9"/>
  <c r="R396" i="9"/>
  <c r="P396" i="9"/>
  <c r="H396" i="9"/>
  <c r="G396" i="9"/>
  <c r="BE395" i="9"/>
  <c r="BA395" i="9"/>
  <c r="AU395" i="9"/>
  <c r="AQ395" i="9"/>
  <c r="AM395" i="9"/>
  <c r="AH395" i="9"/>
  <c r="AG395" i="9"/>
  <c r="AF395" i="9"/>
  <c r="AE395" i="9"/>
  <c r="AD395" i="9"/>
  <c r="AB395" i="9"/>
  <c r="T395" i="9"/>
  <c r="S395" i="9"/>
  <c r="R395" i="9"/>
  <c r="P395" i="9"/>
  <c r="H395" i="9"/>
  <c r="G395" i="9"/>
  <c r="BE394" i="9"/>
  <c r="BA394" i="9"/>
  <c r="AU394" i="9"/>
  <c r="AQ394" i="9"/>
  <c r="AM394" i="9"/>
  <c r="AH394" i="9"/>
  <c r="AG394" i="9"/>
  <c r="AF394" i="9"/>
  <c r="AE394" i="9"/>
  <c r="AD394" i="9"/>
  <c r="AB394" i="9"/>
  <c r="T394" i="9"/>
  <c r="S394" i="9"/>
  <c r="R394" i="9"/>
  <c r="P394" i="9"/>
  <c r="H394" i="9"/>
  <c r="G394" i="9"/>
  <c r="BE393" i="9"/>
  <c r="BA393" i="9"/>
  <c r="AU393" i="9"/>
  <c r="AQ393" i="9"/>
  <c r="AM393" i="9"/>
  <c r="AH393" i="9"/>
  <c r="AG393" i="9"/>
  <c r="AF393" i="9"/>
  <c r="AE393" i="9"/>
  <c r="AD393" i="9"/>
  <c r="AB393" i="9"/>
  <c r="T393" i="9"/>
  <c r="S393" i="9"/>
  <c r="R393" i="9"/>
  <c r="P393" i="9"/>
  <c r="H393" i="9"/>
  <c r="G393" i="9"/>
  <c r="BE392" i="9"/>
  <c r="BA392" i="9"/>
  <c r="AU392" i="9"/>
  <c r="AQ392" i="9"/>
  <c r="AM392" i="9"/>
  <c r="AH392" i="9"/>
  <c r="AG392" i="9"/>
  <c r="AF392" i="9"/>
  <c r="AE392" i="9"/>
  <c r="AD392" i="9"/>
  <c r="AB392" i="9"/>
  <c r="T392" i="9"/>
  <c r="S392" i="9"/>
  <c r="R392" i="9"/>
  <c r="P392" i="9"/>
  <c r="H392" i="9"/>
  <c r="G392" i="9"/>
  <c r="BE391" i="9"/>
  <c r="BA391" i="9"/>
  <c r="AU391" i="9"/>
  <c r="AQ391" i="9"/>
  <c r="AM391" i="9"/>
  <c r="AH391" i="9"/>
  <c r="AG391" i="9"/>
  <c r="AF391" i="9"/>
  <c r="AE391" i="9"/>
  <c r="AD391" i="9"/>
  <c r="AB391" i="9"/>
  <c r="T391" i="9"/>
  <c r="S391" i="9"/>
  <c r="R391" i="9"/>
  <c r="P391" i="9"/>
  <c r="H391" i="9"/>
  <c r="G391" i="9"/>
  <c r="BE390" i="9"/>
  <c r="BA390" i="9"/>
  <c r="AU390" i="9"/>
  <c r="AQ390" i="9"/>
  <c r="AM390" i="9"/>
  <c r="AH390" i="9"/>
  <c r="AG390" i="9"/>
  <c r="AF390" i="9"/>
  <c r="AE390" i="9"/>
  <c r="AD390" i="9"/>
  <c r="AB390" i="9"/>
  <c r="T390" i="9"/>
  <c r="S390" i="9"/>
  <c r="R390" i="9"/>
  <c r="P390" i="9"/>
  <c r="H390" i="9"/>
  <c r="G390" i="9"/>
  <c r="BE389" i="9"/>
  <c r="BA389" i="9"/>
  <c r="AU389" i="9"/>
  <c r="AQ389" i="9"/>
  <c r="AM389" i="9"/>
  <c r="AH389" i="9"/>
  <c r="AG389" i="9"/>
  <c r="AF389" i="9"/>
  <c r="AE389" i="9"/>
  <c r="AD389" i="9"/>
  <c r="AB389" i="9"/>
  <c r="T389" i="9"/>
  <c r="S389" i="9"/>
  <c r="R389" i="9"/>
  <c r="P389" i="9"/>
  <c r="H389" i="9"/>
  <c r="G389" i="9"/>
  <c r="BE388" i="9"/>
  <c r="BA388" i="9"/>
  <c r="AU388" i="9"/>
  <c r="AQ388" i="9"/>
  <c r="AM388" i="9"/>
  <c r="AH388" i="9"/>
  <c r="AG388" i="9"/>
  <c r="AF388" i="9"/>
  <c r="AE388" i="9"/>
  <c r="AD388" i="9"/>
  <c r="AB388" i="9"/>
  <c r="T388" i="9"/>
  <c r="S388" i="9"/>
  <c r="R388" i="9"/>
  <c r="P388" i="9"/>
  <c r="H388" i="9"/>
  <c r="G388" i="9"/>
  <c r="BE387" i="9"/>
  <c r="BA387" i="9"/>
  <c r="AU387" i="9"/>
  <c r="AQ387" i="9"/>
  <c r="AM387" i="9"/>
  <c r="AH387" i="9"/>
  <c r="AG387" i="9"/>
  <c r="AF387" i="9"/>
  <c r="AE387" i="9"/>
  <c r="AD387" i="9"/>
  <c r="AB387" i="9"/>
  <c r="T387" i="9"/>
  <c r="S387" i="9"/>
  <c r="R387" i="9"/>
  <c r="P387" i="9"/>
  <c r="H387" i="9"/>
  <c r="G387" i="9"/>
  <c r="BE386" i="9"/>
  <c r="BA386" i="9"/>
  <c r="AU386" i="9"/>
  <c r="AQ386" i="9"/>
  <c r="AM386" i="9"/>
  <c r="AH386" i="9"/>
  <c r="AG386" i="9"/>
  <c r="AF386" i="9"/>
  <c r="AE386" i="9"/>
  <c r="AD386" i="9"/>
  <c r="AB386" i="9"/>
  <c r="T386" i="9"/>
  <c r="S386" i="9"/>
  <c r="R386" i="9"/>
  <c r="P386" i="9"/>
  <c r="H386" i="9"/>
  <c r="G386" i="9"/>
  <c r="BE385" i="9"/>
  <c r="BA385" i="9"/>
  <c r="AU385" i="9"/>
  <c r="AQ385" i="9"/>
  <c r="AM385" i="9"/>
  <c r="AH385" i="9"/>
  <c r="AG385" i="9"/>
  <c r="AF385" i="9"/>
  <c r="AE385" i="9"/>
  <c r="AD385" i="9"/>
  <c r="AB385" i="9"/>
  <c r="T385" i="9"/>
  <c r="S385" i="9"/>
  <c r="R385" i="9"/>
  <c r="P385" i="9"/>
  <c r="H385" i="9"/>
  <c r="G385" i="9"/>
  <c r="BE384" i="9"/>
  <c r="BA384" i="9"/>
  <c r="AU384" i="9"/>
  <c r="AQ384" i="9"/>
  <c r="AM384" i="9"/>
  <c r="AH384" i="9"/>
  <c r="AG384" i="9"/>
  <c r="AF384" i="9"/>
  <c r="AE384" i="9"/>
  <c r="AD384" i="9"/>
  <c r="AB384" i="9"/>
  <c r="T384" i="9"/>
  <c r="S384" i="9"/>
  <c r="R384" i="9"/>
  <c r="P384" i="9"/>
  <c r="H384" i="9"/>
  <c r="G384" i="9"/>
  <c r="BE383" i="9"/>
  <c r="BA383" i="9"/>
  <c r="AU383" i="9"/>
  <c r="AQ383" i="9"/>
  <c r="AM383" i="9"/>
  <c r="AH383" i="9"/>
  <c r="AG383" i="9"/>
  <c r="AF383" i="9"/>
  <c r="AE383" i="9"/>
  <c r="AD383" i="9"/>
  <c r="AB383" i="9"/>
  <c r="T383" i="9"/>
  <c r="S383" i="9"/>
  <c r="R383" i="9"/>
  <c r="P383" i="9"/>
  <c r="H383" i="9"/>
  <c r="G383" i="9"/>
  <c r="BE382" i="9"/>
  <c r="BA382" i="9"/>
  <c r="AU382" i="9"/>
  <c r="AQ382" i="9"/>
  <c r="AM382" i="9"/>
  <c r="AH382" i="9"/>
  <c r="AG382" i="9"/>
  <c r="AF382" i="9"/>
  <c r="AE382" i="9"/>
  <c r="AD382" i="9"/>
  <c r="AB382" i="9"/>
  <c r="T382" i="9"/>
  <c r="S382" i="9"/>
  <c r="R382" i="9"/>
  <c r="P382" i="9"/>
  <c r="H382" i="9"/>
  <c r="G382" i="9"/>
  <c r="BE381" i="9"/>
  <c r="BA381" i="9"/>
  <c r="AU381" i="9"/>
  <c r="AQ381" i="9"/>
  <c r="AM381" i="9"/>
  <c r="AH381" i="9"/>
  <c r="AG381" i="9"/>
  <c r="AF381" i="9"/>
  <c r="AE381" i="9"/>
  <c r="AD381" i="9"/>
  <c r="AB381" i="9"/>
  <c r="T381" i="9"/>
  <c r="S381" i="9"/>
  <c r="R381" i="9"/>
  <c r="P381" i="9"/>
  <c r="H381" i="9"/>
  <c r="G381" i="9"/>
  <c r="BE380" i="9"/>
  <c r="BA380" i="9"/>
  <c r="AU380" i="9"/>
  <c r="AQ380" i="9"/>
  <c r="AM380" i="9"/>
  <c r="AH380" i="9"/>
  <c r="AG380" i="9"/>
  <c r="AF380" i="9"/>
  <c r="AE380" i="9"/>
  <c r="AD380" i="9"/>
  <c r="AB380" i="9"/>
  <c r="T380" i="9"/>
  <c r="S380" i="9"/>
  <c r="R380" i="9"/>
  <c r="P380" i="9"/>
  <c r="H380" i="9"/>
  <c r="G380" i="9"/>
  <c r="BE379" i="9"/>
  <c r="BA379" i="9"/>
  <c r="AU379" i="9"/>
  <c r="AQ379" i="9"/>
  <c r="AM379" i="9"/>
  <c r="AH379" i="9"/>
  <c r="AG379" i="9"/>
  <c r="AF379" i="9"/>
  <c r="AE379" i="9"/>
  <c r="AD379" i="9"/>
  <c r="AB379" i="9"/>
  <c r="T379" i="9"/>
  <c r="S379" i="9"/>
  <c r="R379" i="9"/>
  <c r="P379" i="9"/>
  <c r="H379" i="9"/>
  <c r="G379" i="9"/>
  <c r="BE378" i="9"/>
  <c r="BA378" i="9"/>
  <c r="AU378" i="9"/>
  <c r="AQ378" i="9"/>
  <c r="AM378" i="9"/>
  <c r="AH378" i="9"/>
  <c r="AG378" i="9"/>
  <c r="AF378" i="9"/>
  <c r="AE378" i="9"/>
  <c r="AD378" i="9"/>
  <c r="AB378" i="9"/>
  <c r="T378" i="9"/>
  <c r="S378" i="9"/>
  <c r="R378" i="9"/>
  <c r="P378" i="9"/>
  <c r="H378" i="9"/>
  <c r="G378" i="9"/>
  <c r="BE377" i="9"/>
  <c r="BA377" i="9"/>
  <c r="AU377" i="9"/>
  <c r="AQ377" i="9"/>
  <c r="AM377" i="9"/>
  <c r="AH377" i="9"/>
  <c r="AG377" i="9"/>
  <c r="AF377" i="9"/>
  <c r="AE377" i="9"/>
  <c r="AD377" i="9"/>
  <c r="AB377" i="9"/>
  <c r="T377" i="9"/>
  <c r="S377" i="9"/>
  <c r="R377" i="9"/>
  <c r="P377" i="9"/>
  <c r="H377" i="9"/>
  <c r="G377" i="9"/>
  <c r="BE376" i="9"/>
  <c r="BA376" i="9"/>
  <c r="AU376" i="9"/>
  <c r="AQ376" i="9"/>
  <c r="AM376" i="9"/>
  <c r="AH376" i="9"/>
  <c r="AG376" i="9"/>
  <c r="AF376" i="9"/>
  <c r="AE376" i="9"/>
  <c r="AD376" i="9"/>
  <c r="AB376" i="9"/>
  <c r="T376" i="9"/>
  <c r="S376" i="9"/>
  <c r="R376" i="9"/>
  <c r="P376" i="9"/>
  <c r="H376" i="9"/>
  <c r="G376" i="9"/>
  <c r="BE375" i="9"/>
  <c r="BA375" i="9"/>
  <c r="AU375" i="9"/>
  <c r="AQ375" i="9"/>
  <c r="AM375" i="9"/>
  <c r="AH375" i="9"/>
  <c r="AG375" i="9"/>
  <c r="AF375" i="9"/>
  <c r="AE375" i="9"/>
  <c r="AD375" i="9"/>
  <c r="AB375" i="9"/>
  <c r="T375" i="9"/>
  <c r="S375" i="9"/>
  <c r="R375" i="9"/>
  <c r="P375" i="9"/>
  <c r="H375" i="9"/>
  <c r="G375" i="9"/>
  <c r="BE374" i="9"/>
  <c r="BA374" i="9"/>
  <c r="AU374" i="9"/>
  <c r="AQ374" i="9"/>
  <c r="AM374" i="9"/>
  <c r="AH374" i="9"/>
  <c r="AG374" i="9"/>
  <c r="AF374" i="9"/>
  <c r="AE374" i="9"/>
  <c r="AD374" i="9"/>
  <c r="AB374" i="9"/>
  <c r="T374" i="9"/>
  <c r="S374" i="9"/>
  <c r="R374" i="9"/>
  <c r="P374" i="9"/>
  <c r="H374" i="9"/>
  <c r="G374" i="9"/>
  <c r="BE373" i="9"/>
  <c r="BA373" i="9"/>
  <c r="AU373" i="9"/>
  <c r="AQ373" i="9"/>
  <c r="AM373" i="9"/>
  <c r="AH373" i="9"/>
  <c r="AG373" i="9"/>
  <c r="AF373" i="9"/>
  <c r="AE373" i="9"/>
  <c r="AD373" i="9"/>
  <c r="AB373" i="9"/>
  <c r="T373" i="9"/>
  <c r="S373" i="9"/>
  <c r="R373" i="9"/>
  <c r="P373" i="9"/>
  <c r="H373" i="9"/>
  <c r="G373" i="9"/>
  <c r="BE372" i="9"/>
  <c r="BA372" i="9"/>
  <c r="AU372" i="9"/>
  <c r="AQ372" i="9"/>
  <c r="AM372" i="9"/>
  <c r="AH372" i="9"/>
  <c r="AG372" i="9"/>
  <c r="AF372" i="9"/>
  <c r="AE372" i="9"/>
  <c r="AD372" i="9"/>
  <c r="AB372" i="9"/>
  <c r="T372" i="9"/>
  <c r="S372" i="9"/>
  <c r="R372" i="9"/>
  <c r="P372" i="9"/>
  <c r="H372" i="9"/>
  <c r="G372" i="9"/>
  <c r="BE371" i="9"/>
  <c r="BA371" i="9"/>
  <c r="AU371" i="9"/>
  <c r="AQ371" i="9"/>
  <c r="AM371" i="9"/>
  <c r="AH371" i="9"/>
  <c r="AG371" i="9"/>
  <c r="AF371" i="9"/>
  <c r="AE371" i="9"/>
  <c r="AD371" i="9"/>
  <c r="AB371" i="9"/>
  <c r="T371" i="9"/>
  <c r="S371" i="9"/>
  <c r="R371" i="9"/>
  <c r="P371" i="9"/>
  <c r="H371" i="9"/>
  <c r="G371" i="9"/>
  <c r="BE370" i="9"/>
  <c r="BA370" i="9"/>
  <c r="AU370" i="9"/>
  <c r="AQ370" i="9"/>
  <c r="AM370" i="9"/>
  <c r="AH370" i="9"/>
  <c r="AG370" i="9"/>
  <c r="AF370" i="9"/>
  <c r="AE370" i="9"/>
  <c r="AD370" i="9"/>
  <c r="AB370" i="9"/>
  <c r="T370" i="9"/>
  <c r="S370" i="9"/>
  <c r="R370" i="9"/>
  <c r="P370" i="9"/>
  <c r="H370" i="9"/>
  <c r="G370" i="9"/>
  <c r="BE369" i="9"/>
  <c r="BA369" i="9"/>
  <c r="AU369" i="9"/>
  <c r="AQ369" i="9"/>
  <c r="AM369" i="9"/>
  <c r="AH369" i="9"/>
  <c r="AG369" i="9"/>
  <c r="AF369" i="9"/>
  <c r="AE369" i="9"/>
  <c r="AD369" i="9"/>
  <c r="AB369" i="9"/>
  <c r="T369" i="9"/>
  <c r="S369" i="9"/>
  <c r="R369" i="9"/>
  <c r="P369" i="9"/>
  <c r="H369" i="9"/>
  <c r="G369" i="9"/>
  <c r="BE368" i="9"/>
  <c r="BA368" i="9"/>
  <c r="AU368" i="9"/>
  <c r="AQ368" i="9"/>
  <c r="AM368" i="9"/>
  <c r="AH368" i="9"/>
  <c r="AG368" i="9"/>
  <c r="AF368" i="9"/>
  <c r="AE368" i="9"/>
  <c r="AD368" i="9"/>
  <c r="AB368" i="9"/>
  <c r="T368" i="9"/>
  <c r="S368" i="9"/>
  <c r="R368" i="9"/>
  <c r="P368" i="9"/>
  <c r="H368" i="9"/>
  <c r="G368" i="9"/>
  <c r="BE367" i="9"/>
  <c r="BA367" i="9"/>
  <c r="AU367" i="9"/>
  <c r="AQ367" i="9"/>
  <c r="AM367" i="9"/>
  <c r="AH367" i="9"/>
  <c r="AG367" i="9"/>
  <c r="AF367" i="9"/>
  <c r="AE367" i="9"/>
  <c r="AD367" i="9"/>
  <c r="AB367" i="9"/>
  <c r="T367" i="9"/>
  <c r="S367" i="9"/>
  <c r="R367" i="9"/>
  <c r="P367" i="9"/>
  <c r="H367" i="9"/>
  <c r="G367" i="9"/>
  <c r="BE366" i="9"/>
  <c r="BA366" i="9"/>
  <c r="AU366" i="9"/>
  <c r="AQ366" i="9"/>
  <c r="AM366" i="9"/>
  <c r="AH366" i="9"/>
  <c r="AG366" i="9"/>
  <c r="AF366" i="9"/>
  <c r="AE366" i="9"/>
  <c r="AD366" i="9"/>
  <c r="AB366" i="9"/>
  <c r="T366" i="9"/>
  <c r="S366" i="9"/>
  <c r="R366" i="9"/>
  <c r="P366" i="9"/>
  <c r="H366" i="9"/>
  <c r="G366" i="9"/>
  <c r="BE365" i="9"/>
  <c r="BA365" i="9"/>
  <c r="AU365" i="9"/>
  <c r="AQ365" i="9"/>
  <c r="AM365" i="9"/>
  <c r="AH365" i="9"/>
  <c r="AG365" i="9"/>
  <c r="AF365" i="9"/>
  <c r="AE365" i="9"/>
  <c r="AD365" i="9"/>
  <c r="AB365" i="9"/>
  <c r="T365" i="9"/>
  <c r="S365" i="9"/>
  <c r="R365" i="9"/>
  <c r="P365" i="9"/>
  <c r="H365" i="9"/>
  <c r="G365" i="9"/>
  <c r="BE364" i="9"/>
  <c r="BA364" i="9"/>
  <c r="AU364" i="9"/>
  <c r="AQ364" i="9"/>
  <c r="AM364" i="9"/>
  <c r="AH364" i="9"/>
  <c r="AG364" i="9"/>
  <c r="AF364" i="9"/>
  <c r="AE364" i="9"/>
  <c r="AD364" i="9"/>
  <c r="AB364" i="9"/>
  <c r="T364" i="9"/>
  <c r="S364" i="9"/>
  <c r="R364" i="9"/>
  <c r="P364" i="9"/>
  <c r="H364" i="9"/>
  <c r="G364" i="9"/>
  <c r="BE363" i="9"/>
  <c r="BA363" i="9"/>
  <c r="AU363" i="9"/>
  <c r="AQ363" i="9"/>
  <c r="AM363" i="9"/>
  <c r="AH363" i="9"/>
  <c r="AG363" i="9"/>
  <c r="AF363" i="9"/>
  <c r="AE363" i="9"/>
  <c r="AD363" i="9"/>
  <c r="AB363" i="9"/>
  <c r="T363" i="9"/>
  <c r="S363" i="9"/>
  <c r="R363" i="9"/>
  <c r="P363" i="9"/>
  <c r="H363" i="9"/>
  <c r="G363" i="9"/>
  <c r="BE362" i="9"/>
  <c r="BA362" i="9"/>
  <c r="AU362" i="9"/>
  <c r="AQ362" i="9"/>
  <c r="AM362" i="9"/>
  <c r="AH362" i="9"/>
  <c r="AG362" i="9"/>
  <c r="AF362" i="9"/>
  <c r="AE362" i="9"/>
  <c r="AD362" i="9"/>
  <c r="AB362" i="9"/>
  <c r="T362" i="9"/>
  <c r="S362" i="9"/>
  <c r="R362" i="9"/>
  <c r="P362" i="9"/>
  <c r="H362" i="9"/>
  <c r="G362" i="9"/>
  <c r="BE361" i="9"/>
  <c r="BA361" i="9"/>
  <c r="AU361" i="9"/>
  <c r="AQ361" i="9"/>
  <c r="AM361" i="9"/>
  <c r="AH361" i="9"/>
  <c r="AG361" i="9"/>
  <c r="AF361" i="9"/>
  <c r="AE361" i="9"/>
  <c r="AD361" i="9"/>
  <c r="AB361" i="9"/>
  <c r="T361" i="9"/>
  <c r="S361" i="9"/>
  <c r="R361" i="9"/>
  <c r="P361" i="9"/>
  <c r="H361" i="9"/>
  <c r="G361" i="9"/>
  <c r="BE360" i="9"/>
  <c r="BA360" i="9"/>
  <c r="AU360" i="9"/>
  <c r="AQ360" i="9"/>
  <c r="AM360" i="9"/>
  <c r="AH360" i="9"/>
  <c r="AG360" i="9"/>
  <c r="AF360" i="9"/>
  <c r="AE360" i="9"/>
  <c r="AD360" i="9"/>
  <c r="AB360" i="9"/>
  <c r="T360" i="9"/>
  <c r="S360" i="9"/>
  <c r="R360" i="9"/>
  <c r="P360" i="9"/>
  <c r="H360" i="9"/>
  <c r="G360" i="9"/>
  <c r="BE359" i="9"/>
  <c r="BA359" i="9"/>
  <c r="AU359" i="9"/>
  <c r="AQ359" i="9"/>
  <c r="AM359" i="9"/>
  <c r="AH359" i="9"/>
  <c r="AG359" i="9"/>
  <c r="AF359" i="9"/>
  <c r="AE359" i="9"/>
  <c r="AD359" i="9"/>
  <c r="AB359" i="9"/>
  <c r="T359" i="9"/>
  <c r="S359" i="9"/>
  <c r="R359" i="9"/>
  <c r="P359" i="9"/>
  <c r="H359" i="9"/>
  <c r="G359" i="9"/>
  <c r="BE358" i="9"/>
  <c r="BA358" i="9"/>
  <c r="AU358" i="9"/>
  <c r="AQ358" i="9"/>
  <c r="AM358" i="9"/>
  <c r="AH358" i="9"/>
  <c r="AG358" i="9"/>
  <c r="AF358" i="9"/>
  <c r="AE358" i="9"/>
  <c r="AD358" i="9"/>
  <c r="AB358" i="9"/>
  <c r="T358" i="9"/>
  <c r="S358" i="9"/>
  <c r="R358" i="9"/>
  <c r="P358" i="9"/>
  <c r="H358" i="9"/>
  <c r="G358" i="9"/>
  <c r="BE357" i="9"/>
  <c r="BA357" i="9"/>
  <c r="AU357" i="9"/>
  <c r="AQ357" i="9"/>
  <c r="AM357" i="9"/>
  <c r="AH357" i="9"/>
  <c r="AG357" i="9"/>
  <c r="AF357" i="9"/>
  <c r="AE357" i="9"/>
  <c r="AD357" i="9"/>
  <c r="AB357" i="9"/>
  <c r="T357" i="9"/>
  <c r="S357" i="9"/>
  <c r="R357" i="9"/>
  <c r="P357" i="9"/>
  <c r="H357" i="9"/>
  <c r="G357" i="9"/>
  <c r="BE356" i="9"/>
  <c r="BA356" i="9"/>
  <c r="AU356" i="9"/>
  <c r="AQ356" i="9"/>
  <c r="AM356" i="9"/>
  <c r="AH356" i="9"/>
  <c r="AG356" i="9"/>
  <c r="AF356" i="9"/>
  <c r="AE356" i="9"/>
  <c r="AD356" i="9"/>
  <c r="AB356" i="9"/>
  <c r="T356" i="9"/>
  <c r="S356" i="9"/>
  <c r="R356" i="9"/>
  <c r="P356" i="9"/>
  <c r="H356" i="9"/>
  <c r="G356" i="9"/>
  <c r="BE355" i="9"/>
  <c r="BA355" i="9"/>
  <c r="AU355" i="9"/>
  <c r="AQ355" i="9"/>
  <c r="AM355" i="9"/>
  <c r="AH355" i="9"/>
  <c r="AG355" i="9"/>
  <c r="AF355" i="9"/>
  <c r="AE355" i="9"/>
  <c r="AD355" i="9"/>
  <c r="AB355" i="9"/>
  <c r="T355" i="9"/>
  <c r="S355" i="9"/>
  <c r="R355" i="9"/>
  <c r="P355" i="9"/>
  <c r="H355" i="9"/>
  <c r="G355" i="9"/>
  <c r="BE354" i="9"/>
  <c r="BA354" i="9"/>
  <c r="AU354" i="9"/>
  <c r="AQ354" i="9"/>
  <c r="AM354" i="9"/>
  <c r="AH354" i="9"/>
  <c r="AG354" i="9"/>
  <c r="AF354" i="9"/>
  <c r="AE354" i="9"/>
  <c r="AD354" i="9"/>
  <c r="AB354" i="9"/>
  <c r="T354" i="9"/>
  <c r="S354" i="9"/>
  <c r="R354" i="9"/>
  <c r="P354" i="9"/>
  <c r="H354" i="9"/>
  <c r="G354" i="9"/>
  <c r="BE353" i="9"/>
  <c r="BA353" i="9"/>
  <c r="AU353" i="9"/>
  <c r="AQ353" i="9"/>
  <c r="AM353" i="9"/>
  <c r="AH353" i="9"/>
  <c r="AG353" i="9"/>
  <c r="AF353" i="9"/>
  <c r="AE353" i="9"/>
  <c r="AD353" i="9"/>
  <c r="AB353" i="9"/>
  <c r="T353" i="9"/>
  <c r="S353" i="9"/>
  <c r="R353" i="9"/>
  <c r="P353" i="9"/>
  <c r="H353" i="9"/>
  <c r="G353" i="9"/>
  <c r="BE352" i="9"/>
  <c r="BA352" i="9"/>
  <c r="AU352" i="9"/>
  <c r="AQ352" i="9"/>
  <c r="AM352" i="9"/>
  <c r="AH352" i="9"/>
  <c r="AG352" i="9"/>
  <c r="AF352" i="9"/>
  <c r="AE352" i="9"/>
  <c r="AD352" i="9"/>
  <c r="AB352" i="9"/>
  <c r="T352" i="9"/>
  <c r="S352" i="9"/>
  <c r="R352" i="9"/>
  <c r="P352" i="9"/>
  <c r="H352" i="9"/>
  <c r="G352" i="9"/>
  <c r="BE351" i="9"/>
  <c r="BA351" i="9"/>
  <c r="AU351" i="9"/>
  <c r="AQ351" i="9"/>
  <c r="AM351" i="9"/>
  <c r="AH351" i="9"/>
  <c r="AG351" i="9"/>
  <c r="AF351" i="9"/>
  <c r="AE351" i="9"/>
  <c r="AD351" i="9"/>
  <c r="AB351" i="9"/>
  <c r="T351" i="9"/>
  <c r="S351" i="9"/>
  <c r="R351" i="9"/>
  <c r="P351" i="9"/>
  <c r="H351" i="9"/>
  <c r="G351" i="9"/>
  <c r="BE350" i="9"/>
  <c r="BA350" i="9"/>
  <c r="AU350" i="9"/>
  <c r="AQ350" i="9"/>
  <c r="AM350" i="9"/>
  <c r="AH350" i="9"/>
  <c r="AG350" i="9"/>
  <c r="AF350" i="9"/>
  <c r="AE350" i="9"/>
  <c r="AD350" i="9"/>
  <c r="AB350" i="9"/>
  <c r="T350" i="9"/>
  <c r="S350" i="9"/>
  <c r="R350" i="9"/>
  <c r="P350" i="9"/>
  <c r="H350" i="9"/>
  <c r="G350" i="9"/>
  <c r="BE349" i="9"/>
  <c r="BA349" i="9"/>
  <c r="AU349" i="9"/>
  <c r="AQ349" i="9"/>
  <c r="AM349" i="9"/>
  <c r="AH349" i="9"/>
  <c r="AG349" i="9"/>
  <c r="AF349" i="9"/>
  <c r="AE349" i="9"/>
  <c r="AD349" i="9"/>
  <c r="AB349" i="9"/>
  <c r="T349" i="9"/>
  <c r="S349" i="9"/>
  <c r="R349" i="9"/>
  <c r="P349" i="9"/>
  <c r="H349" i="9"/>
  <c r="G349" i="9"/>
  <c r="BE348" i="9"/>
  <c r="BA348" i="9"/>
  <c r="AU348" i="9"/>
  <c r="AQ348" i="9"/>
  <c r="AM348" i="9"/>
  <c r="AH348" i="9"/>
  <c r="AG348" i="9"/>
  <c r="AF348" i="9"/>
  <c r="AE348" i="9"/>
  <c r="AD348" i="9"/>
  <c r="AB348" i="9"/>
  <c r="T348" i="9"/>
  <c r="S348" i="9"/>
  <c r="R348" i="9"/>
  <c r="P348" i="9"/>
  <c r="H348" i="9"/>
  <c r="G348" i="9"/>
  <c r="BE347" i="9"/>
  <c r="BA347" i="9"/>
  <c r="AU347" i="9"/>
  <c r="AQ347" i="9"/>
  <c r="AM347" i="9"/>
  <c r="AH347" i="9"/>
  <c r="AG347" i="9"/>
  <c r="AF347" i="9"/>
  <c r="AE347" i="9"/>
  <c r="AD347" i="9"/>
  <c r="AB347" i="9"/>
  <c r="T347" i="9"/>
  <c r="S347" i="9"/>
  <c r="R347" i="9"/>
  <c r="P347" i="9"/>
  <c r="H347" i="9"/>
  <c r="G347" i="9"/>
  <c r="BE346" i="9"/>
  <c r="BA346" i="9"/>
  <c r="AU346" i="9"/>
  <c r="AQ346" i="9"/>
  <c r="AM346" i="9"/>
  <c r="AH346" i="9"/>
  <c r="AG346" i="9"/>
  <c r="AF346" i="9"/>
  <c r="AE346" i="9"/>
  <c r="AD346" i="9"/>
  <c r="AB346" i="9"/>
  <c r="T346" i="9"/>
  <c r="S346" i="9"/>
  <c r="R346" i="9"/>
  <c r="P346" i="9"/>
  <c r="H346" i="9"/>
  <c r="G346" i="9"/>
  <c r="BE345" i="9"/>
  <c r="BA345" i="9"/>
  <c r="AU345" i="9"/>
  <c r="AQ345" i="9"/>
  <c r="AM345" i="9"/>
  <c r="AH345" i="9"/>
  <c r="AG345" i="9"/>
  <c r="AF345" i="9"/>
  <c r="AE345" i="9"/>
  <c r="AD345" i="9"/>
  <c r="AB345" i="9"/>
  <c r="T345" i="9"/>
  <c r="S345" i="9"/>
  <c r="R345" i="9"/>
  <c r="P345" i="9"/>
  <c r="H345" i="9"/>
  <c r="G345" i="9"/>
  <c r="BE344" i="9"/>
  <c r="BA344" i="9"/>
  <c r="AU344" i="9"/>
  <c r="AQ344" i="9"/>
  <c r="AM344" i="9"/>
  <c r="AH344" i="9"/>
  <c r="AG344" i="9"/>
  <c r="AF344" i="9"/>
  <c r="AE344" i="9"/>
  <c r="AD344" i="9"/>
  <c r="AB344" i="9"/>
  <c r="T344" i="9"/>
  <c r="S344" i="9"/>
  <c r="R344" i="9"/>
  <c r="P344" i="9"/>
  <c r="H344" i="9"/>
  <c r="G344" i="9"/>
  <c r="BE343" i="9"/>
  <c r="BA343" i="9"/>
  <c r="AU343" i="9"/>
  <c r="AQ343" i="9"/>
  <c r="AM343" i="9"/>
  <c r="AH343" i="9"/>
  <c r="AG343" i="9"/>
  <c r="AF343" i="9"/>
  <c r="AE343" i="9"/>
  <c r="AD343" i="9"/>
  <c r="AB343" i="9"/>
  <c r="T343" i="9"/>
  <c r="S343" i="9"/>
  <c r="R343" i="9"/>
  <c r="P343" i="9"/>
  <c r="H343" i="9"/>
  <c r="G343" i="9"/>
  <c r="BE342" i="9"/>
  <c r="BA342" i="9"/>
  <c r="AU342" i="9"/>
  <c r="AQ342" i="9"/>
  <c r="AM342" i="9"/>
  <c r="AH342" i="9"/>
  <c r="AG342" i="9"/>
  <c r="AF342" i="9"/>
  <c r="AE342" i="9"/>
  <c r="AD342" i="9"/>
  <c r="AB342" i="9"/>
  <c r="T342" i="9"/>
  <c r="S342" i="9"/>
  <c r="R342" i="9"/>
  <c r="P342" i="9"/>
  <c r="H342" i="9"/>
  <c r="G342" i="9"/>
  <c r="BE341" i="9"/>
  <c r="BA341" i="9"/>
  <c r="AU341" i="9"/>
  <c r="AQ341" i="9"/>
  <c r="AM341" i="9"/>
  <c r="AH341" i="9"/>
  <c r="AG341" i="9"/>
  <c r="AF341" i="9"/>
  <c r="AE341" i="9"/>
  <c r="AD341" i="9"/>
  <c r="AB341" i="9"/>
  <c r="T341" i="9"/>
  <c r="S341" i="9"/>
  <c r="R341" i="9"/>
  <c r="P341" i="9"/>
  <c r="H341" i="9"/>
  <c r="G341" i="9"/>
  <c r="BE340" i="9"/>
  <c r="BA340" i="9"/>
  <c r="AU340" i="9"/>
  <c r="AQ340" i="9"/>
  <c r="AM340" i="9"/>
  <c r="AH340" i="9"/>
  <c r="AG340" i="9"/>
  <c r="AF340" i="9"/>
  <c r="AE340" i="9"/>
  <c r="AD340" i="9"/>
  <c r="AB340" i="9"/>
  <c r="T340" i="9"/>
  <c r="S340" i="9"/>
  <c r="R340" i="9"/>
  <c r="P340" i="9"/>
  <c r="H340" i="9"/>
  <c r="G340" i="9"/>
  <c r="BE339" i="9"/>
  <c r="BA339" i="9"/>
  <c r="AU339" i="9"/>
  <c r="AQ339" i="9"/>
  <c r="AM339" i="9"/>
  <c r="AH339" i="9"/>
  <c r="AG339" i="9"/>
  <c r="AF339" i="9"/>
  <c r="AE339" i="9"/>
  <c r="AD339" i="9"/>
  <c r="AB339" i="9"/>
  <c r="T339" i="9"/>
  <c r="S339" i="9"/>
  <c r="R339" i="9"/>
  <c r="P339" i="9"/>
  <c r="H339" i="9"/>
  <c r="G339" i="9"/>
  <c r="BE338" i="9"/>
  <c r="BA338" i="9"/>
  <c r="AU338" i="9"/>
  <c r="AQ338" i="9"/>
  <c r="AM338" i="9"/>
  <c r="AH338" i="9"/>
  <c r="AG338" i="9"/>
  <c r="AF338" i="9"/>
  <c r="AE338" i="9"/>
  <c r="AD338" i="9"/>
  <c r="AB338" i="9"/>
  <c r="T338" i="9"/>
  <c r="S338" i="9"/>
  <c r="R338" i="9"/>
  <c r="P338" i="9"/>
  <c r="H338" i="9"/>
  <c r="G338" i="9"/>
  <c r="BE337" i="9"/>
  <c r="BA337" i="9"/>
  <c r="AU337" i="9"/>
  <c r="AQ337" i="9"/>
  <c r="AM337" i="9"/>
  <c r="AH337" i="9"/>
  <c r="AG337" i="9"/>
  <c r="AF337" i="9"/>
  <c r="AE337" i="9"/>
  <c r="AD337" i="9"/>
  <c r="AB337" i="9"/>
  <c r="T337" i="9"/>
  <c r="S337" i="9"/>
  <c r="R337" i="9"/>
  <c r="P337" i="9"/>
  <c r="H337" i="9"/>
  <c r="G337" i="9"/>
  <c r="BE336" i="9"/>
  <c r="BA336" i="9"/>
  <c r="AU336" i="9"/>
  <c r="AQ336" i="9"/>
  <c r="AM336" i="9"/>
  <c r="AH336" i="9"/>
  <c r="AG336" i="9"/>
  <c r="AF336" i="9"/>
  <c r="AE336" i="9"/>
  <c r="AD336" i="9"/>
  <c r="AB336" i="9"/>
  <c r="T336" i="9"/>
  <c r="S336" i="9"/>
  <c r="R336" i="9"/>
  <c r="P336" i="9"/>
  <c r="H336" i="9"/>
  <c r="G336" i="9"/>
  <c r="BE335" i="9"/>
  <c r="BA335" i="9"/>
  <c r="AU335" i="9"/>
  <c r="AQ335" i="9"/>
  <c r="AM335" i="9"/>
  <c r="AH335" i="9"/>
  <c r="AG335" i="9"/>
  <c r="AF335" i="9"/>
  <c r="AE335" i="9"/>
  <c r="AD335" i="9"/>
  <c r="AB335" i="9"/>
  <c r="T335" i="9"/>
  <c r="S335" i="9"/>
  <c r="R335" i="9"/>
  <c r="P335" i="9"/>
  <c r="H335" i="9"/>
  <c r="G335" i="9"/>
  <c r="BE334" i="9"/>
  <c r="BA334" i="9"/>
  <c r="AU334" i="9"/>
  <c r="AQ334" i="9"/>
  <c r="AM334" i="9"/>
  <c r="AH334" i="9"/>
  <c r="AG334" i="9"/>
  <c r="AF334" i="9"/>
  <c r="AE334" i="9"/>
  <c r="AD334" i="9"/>
  <c r="AB334" i="9"/>
  <c r="T334" i="9"/>
  <c r="S334" i="9"/>
  <c r="R334" i="9"/>
  <c r="P334" i="9"/>
  <c r="H334" i="9"/>
  <c r="G334" i="9"/>
  <c r="BE333" i="9"/>
  <c r="BA333" i="9"/>
  <c r="AU333" i="9"/>
  <c r="AQ333" i="9"/>
  <c r="AM333" i="9"/>
  <c r="AH333" i="9"/>
  <c r="AG333" i="9"/>
  <c r="AF333" i="9"/>
  <c r="AE333" i="9"/>
  <c r="AD333" i="9"/>
  <c r="AB333" i="9"/>
  <c r="T333" i="9"/>
  <c r="S333" i="9"/>
  <c r="R333" i="9"/>
  <c r="P333" i="9"/>
  <c r="H333" i="9"/>
  <c r="G333" i="9"/>
  <c r="BE332" i="9"/>
  <c r="BA332" i="9"/>
  <c r="AU332" i="9"/>
  <c r="AQ332" i="9"/>
  <c r="AM332" i="9"/>
  <c r="AH332" i="9"/>
  <c r="AG332" i="9"/>
  <c r="AF332" i="9"/>
  <c r="AE332" i="9"/>
  <c r="AD332" i="9"/>
  <c r="AB332" i="9"/>
  <c r="T332" i="9"/>
  <c r="S332" i="9"/>
  <c r="R332" i="9"/>
  <c r="P332" i="9"/>
  <c r="H332" i="9"/>
  <c r="G332" i="9"/>
  <c r="BE331" i="9"/>
  <c r="BA331" i="9"/>
  <c r="AU331" i="9"/>
  <c r="AQ331" i="9"/>
  <c r="AM331" i="9"/>
  <c r="AH331" i="9"/>
  <c r="AG331" i="9"/>
  <c r="AF331" i="9"/>
  <c r="AE331" i="9"/>
  <c r="AD331" i="9"/>
  <c r="AB331" i="9"/>
  <c r="T331" i="9"/>
  <c r="S331" i="9"/>
  <c r="R331" i="9"/>
  <c r="P331" i="9"/>
  <c r="H331" i="9"/>
  <c r="G331" i="9"/>
  <c r="BE330" i="9"/>
  <c r="BA330" i="9"/>
  <c r="AU330" i="9"/>
  <c r="AQ330" i="9"/>
  <c r="AM330" i="9"/>
  <c r="AH330" i="9"/>
  <c r="AG330" i="9"/>
  <c r="AF330" i="9"/>
  <c r="AE330" i="9"/>
  <c r="AD330" i="9"/>
  <c r="AB330" i="9"/>
  <c r="T330" i="9"/>
  <c r="S330" i="9"/>
  <c r="R330" i="9"/>
  <c r="P330" i="9"/>
  <c r="H330" i="9"/>
  <c r="G330" i="9"/>
  <c r="BE329" i="9"/>
  <c r="BA329" i="9"/>
  <c r="AU329" i="9"/>
  <c r="AQ329" i="9"/>
  <c r="AM329" i="9"/>
  <c r="AH329" i="9"/>
  <c r="AG329" i="9"/>
  <c r="AF329" i="9"/>
  <c r="AE329" i="9"/>
  <c r="AD329" i="9"/>
  <c r="AB329" i="9"/>
  <c r="T329" i="9"/>
  <c r="S329" i="9"/>
  <c r="R329" i="9"/>
  <c r="P329" i="9"/>
  <c r="H329" i="9"/>
  <c r="G329" i="9"/>
  <c r="BE328" i="9"/>
  <c r="BA328" i="9"/>
  <c r="AU328" i="9"/>
  <c r="AQ328" i="9"/>
  <c r="AM328" i="9"/>
  <c r="AH328" i="9"/>
  <c r="AG328" i="9"/>
  <c r="AF328" i="9"/>
  <c r="AE328" i="9"/>
  <c r="AD328" i="9"/>
  <c r="AB328" i="9"/>
  <c r="T328" i="9"/>
  <c r="S328" i="9"/>
  <c r="R328" i="9"/>
  <c r="P328" i="9"/>
  <c r="H328" i="9"/>
  <c r="G328" i="9"/>
  <c r="BE327" i="9"/>
  <c r="BA327" i="9"/>
  <c r="AU327" i="9"/>
  <c r="AQ327" i="9"/>
  <c r="AM327" i="9"/>
  <c r="AH327" i="9"/>
  <c r="AG327" i="9"/>
  <c r="AF327" i="9"/>
  <c r="AE327" i="9"/>
  <c r="AD327" i="9"/>
  <c r="AB327" i="9"/>
  <c r="T327" i="9"/>
  <c r="S327" i="9"/>
  <c r="R327" i="9"/>
  <c r="P327" i="9"/>
  <c r="H327" i="9"/>
  <c r="G327" i="9"/>
  <c r="BE326" i="9"/>
  <c r="BA326" i="9"/>
  <c r="AU326" i="9"/>
  <c r="AQ326" i="9"/>
  <c r="AM326" i="9"/>
  <c r="AH326" i="9"/>
  <c r="AG326" i="9"/>
  <c r="AF326" i="9"/>
  <c r="AE326" i="9"/>
  <c r="AD326" i="9"/>
  <c r="AB326" i="9"/>
  <c r="T326" i="9"/>
  <c r="S326" i="9"/>
  <c r="R326" i="9"/>
  <c r="P326" i="9"/>
  <c r="H326" i="9"/>
  <c r="G326" i="9"/>
  <c r="BE325" i="9"/>
  <c r="BA325" i="9"/>
  <c r="AU325" i="9"/>
  <c r="AQ325" i="9"/>
  <c r="AM325" i="9"/>
  <c r="AH325" i="9"/>
  <c r="AG325" i="9"/>
  <c r="AF325" i="9"/>
  <c r="AE325" i="9"/>
  <c r="AD325" i="9"/>
  <c r="AB325" i="9"/>
  <c r="T325" i="9"/>
  <c r="S325" i="9"/>
  <c r="R325" i="9"/>
  <c r="P325" i="9"/>
  <c r="H325" i="9"/>
  <c r="G325" i="9"/>
  <c r="BE324" i="9"/>
  <c r="BA324" i="9"/>
  <c r="AU324" i="9"/>
  <c r="AQ324" i="9"/>
  <c r="AM324" i="9"/>
  <c r="AH324" i="9"/>
  <c r="AG324" i="9"/>
  <c r="AF324" i="9"/>
  <c r="AE324" i="9"/>
  <c r="AD324" i="9"/>
  <c r="AB324" i="9"/>
  <c r="T324" i="9"/>
  <c r="S324" i="9"/>
  <c r="R324" i="9"/>
  <c r="P324" i="9"/>
  <c r="H324" i="9"/>
  <c r="G324" i="9"/>
  <c r="BE323" i="9"/>
  <c r="BA323" i="9"/>
  <c r="AU323" i="9"/>
  <c r="AQ323" i="9"/>
  <c r="AM323" i="9"/>
  <c r="AH323" i="9"/>
  <c r="AG323" i="9"/>
  <c r="AF323" i="9"/>
  <c r="AE323" i="9"/>
  <c r="AD323" i="9"/>
  <c r="AB323" i="9"/>
  <c r="T323" i="9"/>
  <c r="S323" i="9"/>
  <c r="R323" i="9"/>
  <c r="P323" i="9"/>
  <c r="H323" i="9"/>
  <c r="G323" i="9"/>
  <c r="BE322" i="9"/>
  <c r="BA322" i="9"/>
  <c r="AU322" i="9"/>
  <c r="AQ322" i="9"/>
  <c r="AM322" i="9"/>
  <c r="AH322" i="9"/>
  <c r="AG322" i="9"/>
  <c r="AF322" i="9"/>
  <c r="AE322" i="9"/>
  <c r="AD322" i="9"/>
  <c r="AB322" i="9"/>
  <c r="T322" i="9"/>
  <c r="S322" i="9"/>
  <c r="R322" i="9"/>
  <c r="P322" i="9"/>
  <c r="H322" i="9"/>
  <c r="G322" i="9"/>
  <c r="BE321" i="9"/>
  <c r="BA321" i="9"/>
  <c r="AU321" i="9"/>
  <c r="AQ321" i="9"/>
  <c r="AM321" i="9"/>
  <c r="AH321" i="9"/>
  <c r="AG321" i="9"/>
  <c r="AF321" i="9"/>
  <c r="AE321" i="9"/>
  <c r="AD321" i="9"/>
  <c r="AB321" i="9"/>
  <c r="T321" i="9"/>
  <c r="S321" i="9"/>
  <c r="R321" i="9"/>
  <c r="P321" i="9"/>
  <c r="H321" i="9"/>
  <c r="G321" i="9"/>
  <c r="BE320" i="9"/>
  <c r="BA320" i="9"/>
  <c r="AU320" i="9"/>
  <c r="AQ320" i="9"/>
  <c r="AM320" i="9"/>
  <c r="AH320" i="9"/>
  <c r="AG320" i="9"/>
  <c r="AF320" i="9"/>
  <c r="AE320" i="9"/>
  <c r="AD320" i="9"/>
  <c r="AB320" i="9"/>
  <c r="T320" i="9"/>
  <c r="S320" i="9"/>
  <c r="R320" i="9"/>
  <c r="P320" i="9"/>
  <c r="H320" i="9"/>
  <c r="G320" i="9"/>
  <c r="BE319" i="9"/>
  <c r="BA319" i="9"/>
  <c r="AU319" i="9"/>
  <c r="AQ319" i="9"/>
  <c r="AM319" i="9"/>
  <c r="AH319" i="9"/>
  <c r="AG319" i="9"/>
  <c r="AF319" i="9"/>
  <c r="AE319" i="9"/>
  <c r="AD319" i="9"/>
  <c r="AB319" i="9"/>
  <c r="T319" i="9"/>
  <c r="S319" i="9"/>
  <c r="R319" i="9"/>
  <c r="P319" i="9"/>
  <c r="H319" i="9"/>
  <c r="G319" i="9"/>
  <c r="BE318" i="9"/>
  <c r="BA318" i="9"/>
  <c r="AU318" i="9"/>
  <c r="AQ318" i="9"/>
  <c r="AM318" i="9"/>
  <c r="AH318" i="9"/>
  <c r="AG318" i="9"/>
  <c r="AF318" i="9"/>
  <c r="AE318" i="9"/>
  <c r="AD318" i="9"/>
  <c r="AB318" i="9"/>
  <c r="T318" i="9"/>
  <c r="S318" i="9"/>
  <c r="R318" i="9"/>
  <c r="P318" i="9"/>
  <c r="H318" i="9"/>
  <c r="G318" i="9"/>
  <c r="BE317" i="9"/>
  <c r="BA317" i="9"/>
  <c r="AU317" i="9"/>
  <c r="AQ317" i="9"/>
  <c r="AM317" i="9"/>
  <c r="AH317" i="9"/>
  <c r="AG317" i="9"/>
  <c r="AF317" i="9"/>
  <c r="AE317" i="9"/>
  <c r="AD317" i="9"/>
  <c r="AB317" i="9"/>
  <c r="T317" i="9"/>
  <c r="S317" i="9"/>
  <c r="R317" i="9"/>
  <c r="P317" i="9"/>
  <c r="H317" i="9"/>
  <c r="G317" i="9"/>
  <c r="BE316" i="9"/>
  <c r="BA316" i="9"/>
  <c r="AU316" i="9"/>
  <c r="AQ316" i="9"/>
  <c r="AM316" i="9"/>
  <c r="AH316" i="9"/>
  <c r="AG316" i="9"/>
  <c r="AF316" i="9"/>
  <c r="AE316" i="9"/>
  <c r="AD316" i="9"/>
  <c r="AB316" i="9"/>
  <c r="T316" i="9"/>
  <c r="S316" i="9"/>
  <c r="R316" i="9"/>
  <c r="P316" i="9"/>
  <c r="H316" i="9"/>
  <c r="G316" i="9"/>
  <c r="BE315" i="9"/>
  <c r="BA315" i="9"/>
  <c r="AU315" i="9"/>
  <c r="AQ315" i="9"/>
  <c r="AM315" i="9"/>
  <c r="AH315" i="9"/>
  <c r="AG315" i="9"/>
  <c r="AF315" i="9"/>
  <c r="AE315" i="9"/>
  <c r="AD315" i="9"/>
  <c r="AB315" i="9"/>
  <c r="T315" i="9"/>
  <c r="S315" i="9"/>
  <c r="R315" i="9"/>
  <c r="P315" i="9"/>
  <c r="H315" i="9"/>
  <c r="G315" i="9"/>
  <c r="BE314" i="9"/>
  <c r="BA314" i="9"/>
  <c r="AU314" i="9"/>
  <c r="AQ314" i="9"/>
  <c r="AM314" i="9"/>
  <c r="AH314" i="9"/>
  <c r="AG314" i="9"/>
  <c r="AF314" i="9"/>
  <c r="AE314" i="9"/>
  <c r="AD314" i="9"/>
  <c r="AB314" i="9"/>
  <c r="T314" i="9"/>
  <c r="S314" i="9"/>
  <c r="R314" i="9"/>
  <c r="P314" i="9"/>
  <c r="H314" i="9"/>
  <c r="G314" i="9"/>
  <c r="BE313" i="9"/>
  <c r="BA313" i="9"/>
  <c r="AU313" i="9"/>
  <c r="AQ313" i="9"/>
  <c r="AM313" i="9"/>
  <c r="AH313" i="9"/>
  <c r="AG313" i="9"/>
  <c r="AF313" i="9"/>
  <c r="AE313" i="9"/>
  <c r="AD313" i="9"/>
  <c r="AB313" i="9"/>
  <c r="T313" i="9"/>
  <c r="S313" i="9"/>
  <c r="R313" i="9"/>
  <c r="P313" i="9"/>
  <c r="H313" i="9"/>
  <c r="G313" i="9"/>
  <c r="BE312" i="9"/>
  <c r="BA312" i="9"/>
  <c r="AU312" i="9"/>
  <c r="AQ312" i="9"/>
  <c r="AM312" i="9"/>
  <c r="AH312" i="9"/>
  <c r="AG312" i="9"/>
  <c r="AF312" i="9"/>
  <c r="AE312" i="9"/>
  <c r="AD312" i="9"/>
  <c r="AB312" i="9"/>
  <c r="T312" i="9"/>
  <c r="S312" i="9"/>
  <c r="R312" i="9"/>
  <c r="P312" i="9"/>
  <c r="H312" i="9"/>
  <c r="G312" i="9"/>
  <c r="BE311" i="9"/>
  <c r="BA311" i="9"/>
  <c r="AU311" i="9"/>
  <c r="AQ311" i="9"/>
  <c r="AM311" i="9"/>
  <c r="AH311" i="9"/>
  <c r="AG311" i="9"/>
  <c r="AF311" i="9"/>
  <c r="AE311" i="9"/>
  <c r="AD311" i="9"/>
  <c r="AB311" i="9"/>
  <c r="T311" i="9"/>
  <c r="S311" i="9"/>
  <c r="R311" i="9"/>
  <c r="P311" i="9"/>
  <c r="H311" i="9"/>
  <c r="G311" i="9"/>
  <c r="BE310" i="9"/>
  <c r="BA310" i="9"/>
  <c r="AU310" i="9"/>
  <c r="AQ310" i="9"/>
  <c r="AM310" i="9"/>
  <c r="AH310" i="9"/>
  <c r="AG310" i="9"/>
  <c r="AF310" i="9"/>
  <c r="AE310" i="9"/>
  <c r="AD310" i="9"/>
  <c r="AB310" i="9"/>
  <c r="T310" i="9"/>
  <c r="S310" i="9"/>
  <c r="R310" i="9"/>
  <c r="P310" i="9"/>
  <c r="H310" i="9"/>
  <c r="G310" i="9"/>
  <c r="BE309" i="9"/>
  <c r="BA309" i="9"/>
  <c r="AU309" i="9"/>
  <c r="AQ309" i="9"/>
  <c r="AM309" i="9"/>
  <c r="AH309" i="9"/>
  <c r="AG309" i="9"/>
  <c r="AF309" i="9"/>
  <c r="AE309" i="9"/>
  <c r="AD309" i="9"/>
  <c r="AB309" i="9"/>
  <c r="T309" i="9"/>
  <c r="S309" i="9"/>
  <c r="R309" i="9"/>
  <c r="P309" i="9"/>
  <c r="H309" i="9"/>
  <c r="G309" i="9"/>
  <c r="BE308" i="9"/>
  <c r="BA308" i="9"/>
  <c r="AU308" i="9"/>
  <c r="AQ308" i="9"/>
  <c r="AM308" i="9"/>
  <c r="AH308" i="9"/>
  <c r="AG308" i="9"/>
  <c r="AF308" i="9"/>
  <c r="AE308" i="9"/>
  <c r="AD308" i="9"/>
  <c r="AB308" i="9"/>
  <c r="T308" i="9"/>
  <c r="S308" i="9"/>
  <c r="R308" i="9"/>
  <c r="P308" i="9"/>
  <c r="H308" i="9"/>
  <c r="G308" i="9"/>
  <c r="BE307" i="9"/>
  <c r="BA307" i="9"/>
  <c r="AU307" i="9"/>
  <c r="AQ307" i="9"/>
  <c r="AM307" i="9"/>
  <c r="AH307" i="9"/>
  <c r="AG307" i="9"/>
  <c r="AF307" i="9"/>
  <c r="AE307" i="9"/>
  <c r="AD307" i="9"/>
  <c r="AB307" i="9"/>
  <c r="T307" i="9"/>
  <c r="S307" i="9"/>
  <c r="R307" i="9"/>
  <c r="P307" i="9"/>
  <c r="H307" i="9"/>
  <c r="G307" i="9"/>
  <c r="BE306" i="9"/>
  <c r="BA306" i="9"/>
  <c r="AU306" i="9"/>
  <c r="AQ306" i="9"/>
  <c r="AM306" i="9"/>
  <c r="AH306" i="9"/>
  <c r="AG306" i="9"/>
  <c r="AF306" i="9"/>
  <c r="AE306" i="9"/>
  <c r="AD306" i="9"/>
  <c r="AB306" i="9"/>
  <c r="T306" i="9"/>
  <c r="S306" i="9"/>
  <c r="R306" i="9"/>
  <c r="P306" i="9"/>
  <c r="H306" i="9"/>
  <c r="G306" i="9"/>
  <c r="BE305" i="9"/>
  <c r="BA305" i="9"/>
  <c r="AU305" i="9"/>
  <c r="AQ305" i="9"/>
  <c r="AM305" i="9"/>
  <c r="AH305" i="9"/>
  <c r="AG305" i="9"/>
  <c r="AF305" i="9"/>
  <c r="AE305" i="9"/>
  <c r="AD305" i="9"/>
  <c r="AB305" i="9"/>
  <c r="T305" i="9"/>
  <c r="S305" i="9"/>
  <c r="R305" i="9"/>
  <c r="P305" i="9"/>
  <c r="H305" i="9"/>
  <c r="G305" i="9"/>
  <c r="BE304" i="9"/>
  <c r="BA304" i="9"/>
  <c r="AU304" i="9"/>
  <c r="AQ304" i="9"/>
  <c r="AM304" i="9"/>
  <c r="AH304" i="9"/>
  <c r="AG304" i="9"/>
  <c r="AF304" i="9"/>
  <c r="AE304" i="9"/>
  <c r="AD304" i="9"/>
  <c r="AB304" i="9"/>
  <c r="T304" i="9"/>
  <c r="S304" i="9"/>
  <c r="R304" i="9"/>
  <c r="P304" i="9"/>
  <c r="H304" i="9"/>
  <c r="G304" i="9"/>
  <c r="BE303" i="9"/>
  <c r="BA303" i="9"/>
  <c r="AU303" i="9"/>
  <c r="AQ303" i="9"/>
  <c r="AM303" i="9"/>
  <c r="AH303" i="9"/>
  <c r="AG303" i="9"/>
  <c r="AF303" i="9"/>
  <c r="AE303" i="9"/>
  <c r="AD303" i="9"/>
  <c r="AB303" i="9"/>
  <c r="T303" i="9"/>
  <c r="S303" i="9"/>
  <c r="R303" i="9"/>
  <c r="P303" i="9"/>
  <c r="H303" i="9"/>
  <c r="G303" i="9"/>
  <c r="BE302" i="9"/>
  <c r="BA302" i="9"/>
  <c r="AU302" i="9"/>
  <c r="AQ302" i="9"/>
  <c r="AM302" i="9"/>
  <c r="AH302" i="9"/>
  <c r="AG302" i="9"/>
  <c r="AF302" i="9"/>
  <c r="AE302" i="9"/>
  <c r="AD302" i="9"/>
  <c r="AB302" i="9"/>
  <c r="T302" i="9"/>
  <c r="S302" i="9"/>
  <c r="R302" i="9"/>
  <c r="P302" i="9"/>
  <c r="H302" i="9"/>
  <c r="G302" i="9"/>
  <c r="BE301" i="9"/>
  <c r="BA301" i="9"/>
  <c r="AU301" i="9"/>
  <c r="AQ301" i="9"/>
  <c r="AM301" i="9"/>
  <c r="AH301" i="9"/>
  <c r="AG301" i="9"/>
  <c r="AF301" i="9"/>
  <c r="AE301" i="9"/>
  <c r="AD301" i="9"/>
  <c r="AB301" i="9"/>
  <c r="T301" i="9"/>
  <c r="S301" i="9"/>
  <c r="R301" i="9"/>
  <c r="P301" i="9"/>
  <c r="H301" i="9"/>
  <c r="G301" i="9"/>
  <c r="BE300" i="9"/>
  <c r="BA300" i="9"/>
  <c r="AU300" i="9"/>
  <c r="AQ300" i="9"/>
  <c r="AM300" i="9"/>
  <c r="AH300" i="9"/>
  <c r="AG300" i="9"/>
  <c r="AF300" i="9"/>
  <c r="AE300" i="9"/>
  <c r="AD300" i="9"/>
  <c r="AB300" i="9"/>
  <c r="T300" i="9"/>
  <c r="S300" i="9"/>
  <c r="R300" i="9"/>
  <c r="P300" i="9"/>
  <c r="H300" i="9"/>
  <c r="G300" i="9"/>
  <c r="BE299" i="9"/>
  <c r="BA299" i="9"/>
  <c r="AU299" i="9"/>
  <c r="AQ299" i="9"/>
  <c r="AM299" i="9"/>
  <c r="AH299" i="9"/>
  <c r="AG299" i="9"/>
  <c r="AF299" i="9"/>
  <c r="AE299" i="9"/>
  <c r="AD299" i="9"/>
  <c r="AB299" i="9"/>
  <c r="T299" i="9"/>
  <c r="S299" i="9"/>
  <c r="R299" i="9"/>
  <c r="P299" i="9"/>
  <c r="H299" i="9"/>
  <c r="G299" i="9"/>
  <c r="BE298" i="9"/>
  <c r="BA298" i="9"/>
  <c r="AU298" i="9"/>
  <c r="AQ298" i="9"/>
  <c r="AM298" i="9"/>
  <c r="AH298" i="9"/>
  <c r="AG298" i="9"/>
  <c r="AF298" i="9"/>
  <c r="AE298" i="9"/>
  <c r="AD298" i="9"/>
  <c r="AB298" i="9"/>
  <c r="T298" i="9"/>
  <c r="S298" i="9"/>
  <c r="R298" i="9"/>
  <c r="P298" i="9"/>
  <c r="H298" i="9"/>
  <c r="G298" i="9"/>
  <c r="BE297" i="9"/>
  <c r="BA297" i="9"/>
  <c r="AU297" i="9"/>
  <c r="AQ297" i="9"/>
  <c r="AM297" i="9"/>
  <c r="AH297" i="9"/>
  <c r="AG297" i="9"/>
  <c r="AF297" i="9"/>
  <c r="AE297" i="9"/>
  <c r="AD297" i="9"/>
  <c r="AB297" i="9"/>
  <c r="T297" i="9"/>
  <c r="S297" i="9"/>
  <c r="R297" i="9"/>
  <c r="P297" i="9"/>
  <c r="H297" i="9"/>
  <c r="G297" i="9"/>
  <c r="BE296" i="9"/>
  <c r="BA296" i="9"/>
  <c r="AU296" i="9"/>
  <c r="AQ296" i="9"/>
  <c r="AM296" i="9"/>
  <c r="AH296" i="9"/>
  <c r="AG296" i="9"/>
  <c r="AF296" i="9"/>
  <c r="AE296" i="9"/>
  <c r="AD296" i="9"/>
  <c r="AB296" i="9"/>
  <c r="T296" i="9"/>
  <c r="S296" i="9"/>
  <c r="R296" i="9"/>
  <c r="P296" i="9"/>
  <c r="H296" i="9"/>
  <c r="G296" i="9"/>
  <c r="BE295" i="9"/>
  <c r="BA295" i="9"/>
  <c r="AU295" i="9"/>
  <c r="AQ295" i="9"/>
  <c r="AM295" i="9"/>
  <c r="AH295" i="9"/>
  <c r="AG295" i="9"/>
  <c r="AF295" i="9"/>
  <c r="AE295" i="9"/>
  <c r="AD295" i="9"/>
  <c r="AB295" i="9"/>
  <c r="T295" i="9"/>
  <c r="S295" i="9"/>
  <c r="R295" i="9"/>
  <c r="P295" i="9"/>
  <c r="H295" i="9"/>
  <c r="G295" i="9"/>
  <c r="BE294" i="9"/>
  <c r="BA294" i="9"/>
  <c r="AU294" i="9"/>
  <c r="AQ294" i="9"/>
  <c r="AM294" i="9"/>
  <c r="AH294" i="9"/>
  <c r="AG294" i="9"/>
  <c r="AF294" i="9"/>
  <c r="AE294" i="9"/>
  <c r="AD294" i="9"/>
  <c r="AB294" i="9"/>
  <c r="T294" i="9"/>
  <c r="S294" i="9"/>
  <c r="R294" i="9"/>
  <c r="P294" i="9"/>
  <c r="H294" i="9"/>
  <c r="G294" i="9"/>
  <c r="BE293" i="9"/>
  <c r="BA293" i="9"/>
  <c r="AU293" i="9"/>
  <c r="AQ293" i="9"/>
  <c r="AM293" i="9"/>
  <c r="AH293" i="9"/>
  <c r="AG293" i="9"/>
  <c r="AF293" i="9"/>
  <c r="AE293" i="9"/>
  <c r="AD293" i="9"/>
  <c r="AB293" i="9"/>
  <c r="T293" i="9"/>
  <c r="S293" i="9"/>
  <c r="R293" i="9"/>
  <c r="P293" i="9"/>
  <c r="H293" i="9"/>
  <c r="G293" i="9"/>
  <c r="BE292" i="9"/>
  <c r="BA292" i="9"/>
  <c r="AU292" i="9"/>
  <c r="AQ292" i="9"/>
  <c r="AM292" i="9"/>
  <c r="AH292" i="9"/>
  <c r="AG292" i="9"/>
  <c r="AF292" i="9"/>
  <c r="AE292" i="9"/>
  <c r="AD292" i="9"/>
  <c r="AB292" i="9"/>
  <c r="T292" i="9"/>
  <c r="S292" i="9"/>
  <c r="R292" i="9"/>
  <c r="P292" i="9"/>
  <c r="H292" i="9"/>
  <c r="G292" i="9"/>
  <c r="BE291" i="9"/>
  <c r="BA291" i="9"/>
  <c r="AU291" i="9"/>
  <c r="AQ291" i="9"/>
  <c r="AM291" i="9"/>
  <c r="AH291" i="9"/>
  <c r="AG291" i="9"/>
  <c r="AF291" i="9"/>
  <c r="AE291" i="9"/>
  <c r="AD291" i="9"/>
  <c r="AB291" i="9"/>
  <c r="T291" i="9"/>
  <c r="S291" i="9"/>
  <c r="R291" i="9"/>
  <c r="P291" i="9"/>
  <c r="H291" i="9"/>
  <c r="G291" i="9"/>
  <c r="BE290" i="9"/>
  <c r="BA290" i="9"/>
  <c r="AU290" i="9"/>
  <c r="AQ290" i="9"/>
  <c r="AM290" i="9"/>
  <c r="AH290" i="9"/>
  <c r="AG290" i="9"/>
  <c r="AF290" i="9"/>
  <c r="AE290" i="9"/>
  <c r="AD290" i="9"/>
  <c r="AB290" i="9"/>
  <c r="T290" i="9"/>
  <c r="S290" i="9"/>
  <c r="R290" i="9"/>
  <c r="P290" i="9"/>
  <c r="H290" i="9"/>
  <c r="G290" i="9"/>
  <c r="BE289" i="9"/>
  <c r="BA289" i="9"/>
  <c r="AU289" i="9"/>
  <c r="AQ289" i="9"/>
  <c r="AM289" i="9"/>
  <c r="AH289" i="9"/>
  <c r="AG289" i="9"/>
  <c r="AF289" i="9"/>
  <c r="AE289" i="9"/>
  <c r="AD289" i="9"/>
  <c r="AB289" i="9"/>
  <c r="T289" i="9"/>
  <c r="S289" i="9"/>
  <c r="R289" i="9"/>
  <c r="P289" i="9"/>
  <c r="H289" i="9"/>
  <c r="G289" i="9"/>
  <c r="BE288" i="9"/>
  <c r="BA288" i="9"/>
  <c r="AU288" i="9"/>
  <c r="AQ288" i="9"/>
  <c r="AM288" i="9"/>
  <c r="AH288" i="9"/>
  <c r="AG288" i="9"/>
  <c r="AF288" i="9"/>
  <c r="AE288" i="9"/>
  <c r="AD288" i="9"/>
  <c r="AB288" i="9"/>
  <c r="T288" i="9"/>
  <c r="S288" i="9"/>
  <c r="R288" i="9"/>
  <c r="P288" i="9"/>
  <c r="H288" i="9"/>
  <c r="G288" i="9"/>
  <c r="BE287" i="9"/>
  <c r="BA287" i="9"/>
  <c r="AU287" i="9"/>
  <c r="AQ287" i="9"/>
  <c r="AM287" i="9"/>
  <c r="AH287" i="9"/>
  <c r="AG287" i="9"/>
  <c r="AF287" i="9"/>
  <c r="AE287" i="9"/>
  <c r="AD287" i="9"/>
  <c r="AB287" i="9"/>
  <c r="T287" i="9"/>
  <c r="S287" i="9"/>
  <c r="R287" i="9"/>
  <c r="P287" i="9"/>
  <c r="H287" i="9"/>
  <c r="G287" i="9"/>
  <c r="BE286" i="9"/>
  <c r="BA286" i="9"/>
  <c r="AU286" i="9"/>
  <c r="AQ286" i="9"/>
  <c r="AM286" i="9"/>
  <c r="AH286" i="9"/>
  <c r="AG286" i="9"/>
  <c r="AF286" i="9"/>
  <c r="AE286" i="9"/>
  <c r="AD286" i="9"/>
  <c r="AB286" i="9"/>
  <c r="T286" i="9"/>
  <c r="S286" i="9"/>
  <c r="R286" i="9"/>
  <c r="P286" i="9"/>
  <c r="H286" i="9"/>
  <c r="G286" i="9"/>
  <c r="BE285" i="9"/>
  <c r="BA285" i="9"/>
  <c r="AU285" i="9"/>
  <c r="AQ285" i="9"/>
  <c r="AM285" i="9"/>
  <c r="AH285" i="9"/>
  <c r="AG285" i="9"/>
  <c r="AF285" i="9"/>
  <c r="AE285" i="9"/>
  <c r="AD285" i="9"/>
  <c r="AB285" i="9"/>
  <c r="T285" i="9"/>
  <c r="S285" i="9"/>
  <c r="R285" i="9"/>
  <c r="P285" i="9"/>
  <c r="H285" i="9"/>
  <c r="G285" i="9"/>
  <c r="BE284" i="9"/>
  <c r="BA284" i="9"/>
  <c r="AU284" i="9"/>
  <c r="AQ284" i="9"/>
  <c r="AM284" i="9"/>
  <c r="AH284" i="9"/>
  <c r="AG284" i="9"/>
  <c r="AF284" i="9"/>
  <c r="AE284" i="9"/>
  <c r="AD284" i="9"/>
  <c r="AB284" i="9"/>
  <c r="T284" i="9"/>
  <c r="S284" i="9"/>
  <c r="R284" i="9"/>
  <c r="P284" i="9"/>
  <c r="H284" i="9"/>
  <c r="G284" i="9"/>
  <c r="BE283" i="9"/>
  <c r="BA283" i="9"/>
  <c r="AU283" i="9"/>
  <c r="AQ283" i="9"/>
  <c r="AM283" i="9"/>
  <c r="AH283" i="9"/>
  <c r="AG283" i="9"/>
  <c r="AF283" i="9"/>
  <c r="AE283" i="9"/>
  <c r="AD283" i="9"/>
  <c r="AB283" i="9"/>
  <c r="T283" i="9"/>
  <c r="S283" i="9"/>
  <c r="R283" i="9"/>
  <c r="P283" i="9"/>
  <c r="H283" i="9"/>
  <c r="G283" i="9"/>
  <c r="BE282" i="9"/>
  <c r="BA282" i="9"/>
  <c r="AU282" i="9"/>
  <c r="AQ282" i="9"/>
  <c r="AM282" i="9"/>
  <c r="AH282" i="9"/>
  <c r="AG282" i="9"/>
  <c r="AF282" i="9"/>
  <c r="AE282" i="9"/>
  <c r="AD282" i="9"/>
  <c r="AB282" i="9"/>
  <c r="T282" i="9"/>
  <c r="S282" i="9"/>
  <c r="R282" i="9"/>
  <c r="P282" i="9"/>
  <c r="H282" i="9"/>
  <c r="G282" i="9"/>
  <c r="BE281" i="9"/>
  <c r="BA281" i="9"/>
  <c r="AU281" i="9"/>
  <c r="AQ281" i="9"/>
  <c r="AM281" i="9"/>
  <c r="AH281" i="9"/>
  <c r="AG281" i="9"/>
  <c r="AF281" i="9"/>
  <c r="AE281" i="9"/>
  <c r="AD281" i="9"/>
  <c r="AB281" i="9"/>
  <c r="T281" i="9"/>
  <c r="S281" i="9"/>
  <c r="R281" i="9"/>
  <c r="P281" i="9"/>
  <c r="H281" i="9"/>
  <c r="G281" i="9"/>
  <c r="BE280" i="9"/>
  <c r="BA280" i="9"/>
  <c r="AU280" i="9"/>
  <c r="AQ280" i="9"/>
  <c r="AM280" i="9"/>
  <c r="AH280" i="9"/>
  <c r="AG280" i="9"/>
  <c r="AF280" i="9"/>
  <c r="AE280" i="9"/>
  <c r="AD280" i="9"/>
  <c r="AB280" i="9"/>
  <c r="T280" i="9"/>
  <c r="S280" i="9"/>
  <c r="R280" i="9"/>
  <c r="P280" i="9"/>
  <c r="H280" i="9"/>
  <c r="G280" i="9"/>
  <c r="BE279" i="9"/>
  <c r="BA279" i="9"/>
  <c r="AU279" i="9"/>
  <c r="AQ279" i="9"/>
  <c r="AM279" i="9"/>
  <c r="AH279" i="9"/>
  <c r="AG279" i="9"/>
  <c r="AF279" i="9"/>
  <c r="AE279" i="9"/>
  <c r="AD279" i="9"/>
  <c r="AB279" i="9"/>
  <c r="T279" i="9"/>
  <c r="S279" i="9"/>
  <c r="R279" i="9"/>
  <c r="P279" i="9"/>
  <c r="H279" i="9"/>
  <c r="G279" i="9"/>
  <c r="BE278" i="9"/>
  <c r="BA278" i="9"/>
  <c r="AU278" i="9"/>
  <c r="AQ278" i="9"/>
  <c r="AM278" i="9"/>
  <c r="AH278" i="9"/>
  <c r="AG278" i="9"/>
  <c r="AF278" i="9"/>
  <c r="AE278" i="9"/>
  <c r="AD278" i="9"/>
  <c r="AB278" i="9"/>
  <c r="T278" i="9"/>
  <c r="S278" i="9"/>
  <c r="R278" i="9"/>
  <c r="P278" i="9"/>
  <c r="H278" i="9"/>
  <c r="G278" i="9"/>
  <c r="BE277" i="9"/>
  <c r="BA277" i="9"/>
  <c r="AU277" i="9"/>
  <c r="AQ277" i="9"/>
  <c r="AM277" i="9"/>
  <c r="AH277" i="9"/>
  <c r="AG277" i="9"/>
  <c r="AF277" i="9"/>
  <c r="AE277" i="9"/>
  <c r="AD277" i="9"/>
  <c r="AB277" i="9"/>
  <c r="T277" i="9"/>
  <c r="S277" i="9"/>
  <c r="R277" i="9"/>
  <c r="P277" i="9"/>
  <c r="H277" i="9"/>
  <c r="G277" i="9"/>
  <c r="BE276" i="9"/>
  <c r="BA276" i="9"/>
  <c r="AU276" i="9"/>
  <c r="AQ276" i="9"/>
  <c r="AM276" i="9"/>
  <c r="AH276" i="9"/>
  <c r="AG276" i="9"/>
  <c r="AF276" i="9"/>
  <c r="AE276" i="9"/>
  <c r="AD276" i="9"/>
  <c r="AB276" i="9"/>
  <c r="T276" i="9"/>
  <c r="S276" i="9"/>
  <c r="R276" i="9"/>
  <c r="P276" i="9"/>
  <c r="H276" i="9"/>
  <c r="G276" i="9"/>
  <c r="BE275" i="9"/>
  <c r="BA275" i="9"/>
  <c r="AU275" i="9"/>
  <c r="AQ275" i="9"/>
  <c r="AM275" i="9"/>
  <c r="AH275" i="9"/>
  <c r="AG275" i="9"/>
  <c r="AF275" i="9"/>
  <c r="AE275" i="9"/>
  <c r="AD275" i="9"/>
  <c r="AB275" i="9"/>
  <c r="T275" i="9"/>
  <c r="S275" i="9"/>
  <c r="R275" i="9"/>
  <c r="P275" i="9"/>
  <c r="H275" i="9"/>
  <c r="G275" i="9"/>
  <c r="BE274" i="9"/>
  <c r="BA274" i="9"/>
  <c r="AU274" i="9"/>
  <c r="AQ274" i="9"/>
  <c r="AM274" i="9"/>
  <c r="AH274" i="9"/>
  <c r="AG274" i="9"/>
  <c r="AF274" i="9"/>
  <c r="AE274" i="9"/>
  <c r="AD274" i="9"/>
  <c r="AB274" i="9"/>
  <c r="T274" i="9"/>
  <c r="S274" i="9"/>
  <c r="R274" i="9"/>
  <c r="P274" i="9"/>
  <c r="H274" i="9"/>
  <c r="G274" i="9"/>
  <c r="BE273" i="9"/>
  <c r="BA273" i="9"/>
  <c r="AU273" i="9"/>
  <c r="AQ273" i="9"/>
  <c r="AM273" i="9"/>
  <c r="AH273" i="9"/>
  <c r="AG273" i="9"/>
  <c r="AF273" i="9"/>
  <c r="AE273" i="9"/>
  <c r="AD273" i="9"/>
  <c r="AB273" i="9"/>
  <c r="T273" i="9"/>
  <c r="S273" i="9"/>
  <c r="R273" i="9"/>
  <c r="P273" i="9"/>
  <c r="H273" i="9"/>
  <c r="G273" i="9"/>
  <c r="BE272" i="9"/>
  <c r="BA272" i="9"/>
  <c r="AU272" i="9"/>
  <c r="AQ272" i="9"/>
  <c r="AM272" i="9"/>
  <c r="AH272" i="9"/>
  <c r="AG272" i="9"/>
  <c r="AF272" i="9"/>
  <c r="AE272" i="9"/>
  <c r="AD272" i="9"/>
  <c r="AB272" i="9"/>
  <c r="T272" i="9"/>
  <c r="S272" i="9"/>
  <c r="R272" i="9"/>
  <c r="P272" i="9"/>
  <c r="H272" i="9"/>
  <c r="G272" i="9"/>
  <c r="BE271" i="9"/>
  <c r="BA271" i="9"/>
  <c r="AU271" i="9"/>
  <c r="AQ271" i="9"/>
  <c r="AM271" i="9"/>
  <c r="AH271" i="9"/>
  <c r="AG271" i="9"/>
  <c r="AF271" i="9"/>
  <c r="AE271" i="9"/>
  <c r="AD271" i="9"/>
  <c r="AB271" i="9"/>
  <c r="T271" i="9"/>
  <c r="S271" i="9"/>
  <c r="R271" i="9"/>
  <c r="P271" i="9"/>
  <c r="H271" i="9"/>
  <c r="G271" i="9"/>
  <c r="BE270" i="9"/>
  <c r="BA270" i="9"/>
  <c r="AU270" i="9"/>
  <c r="AQ270" i="9"/>
  <c r="AM270" i="9"/>
  <c r="AH270" i="9"/>
  <c r="AG270" i="9"/>
  <c r="AF270" i="9"/>
  <c r="AE270" i="9"/>
  <c r="AD270" i="9"/>
  <c r="AB270" i="9"/>
  <c r="T270" i="9"/>
  <c r="S270" i="9"/>
  <c r="R270" i="9"/>
  <c r="P270" i="9"/>
  <c r="H270" i="9"/>
  <c r="G270" i="9"/>
  <c r="BE269" i="9"/>
  <c r="BA269" i="9"/>
  <c r="AU269" i="9"/>
  <c r="AQ269" i="9"/>
  <c r="AM269" i="9"/>
  <c r="AH269" i="9"/>
  <c r="AG269" i="9"/>
  <c r="AF269" i="9"/>
  <c r="AE269" i="9"/>
  <c r="AD269" i="9"/>
  <c r="AB269" i="9"/>
  <c r="T269" i="9"/>
  <c r="S269" i="9"/>
  <c r="R269" i="9"/>
  <c r="P269" i="9"/>
  <c r="H269" i="9"/>
  <c r="G269" i="9"/>
  <c r="BE268" i="9"/>
  <c r="BA268" i="9"/>
  <c r="AU268" i="9"/>
  <c r="AQ268" i="9"/>
  <c r="AM268" i="9"/>
  <c r="AH268" i="9"/>
  <c r="AG268" i="9"/>
  <c r="AF268" i="9"/>
  <c r="AE268" i="9"/>
  <c r="AD268" i="9"/>
  <c r="AB268" i="9"/>
  <c r="T268" i="9"/>
  <c r="S268" i="9"/>
  <c r="R268" i="9"/>
  <c r="P268" i="9"/>
  <c r="H268" i="9"/>
  <c r="G268" i="9"/>
  <c r="BE267" i="9"/>
  <c r="BA267" i="9"/>
  <c r="AU267" i="9"/>
  <c r="AQ267" i="9"/>
  <c r="AM267" i="9"/>
  <c r="AH267" i="9"/>
  <c r="AG267" i="9"/>
  <c r="AF267" i="9"/>
  <c r="AE267" i="9"/>
  <c r="AD267" i="9"/>
  <c r="AB267" i="9"/>
  <c r="T267" i="9"/>
  <c r="S267" i="9"/>
  <c r="R267" i="9"/>
  <c r="P267" i="9"/>
  <c r="H267" i="9"/>
  <c r="G267" i="9"/>
  <c r="BE266" i="9"/>
  <c r="BA266" i="9"/>
  <c r="AU266" i="9"/>
  <c r="AQ266" i="9"/>
  <c r="AM266" i="9"/>
  <c r="AH266" i="9"/>
  <c r="AG266" i="9"/>
  <c r="AF266" i="9"/>
  <c r="AE266" i="9"/>
  <c r="AD266" i="9"/>
  <c r="AB266" i="9"/>
  <c r="T266" i="9"/>
  <c r="S266" i="9"/>
  <c r="R266" i="9"/>
  <c r="P266" i="9"/>
  <c r="H266" i="9"/>
  <c r="G266" i="9"/>
  <c r="BE265" i="9"/>
  <c r="BA265" i="9"/>
  <c r="AU265" i="9"/>
  <c r="AQ265" i="9"/>
  <c r="AM265" i="9"/>
  <c r="AH265" i="9"/>
  <c r="AG265" i="9"/>
  <c r="AF265" i="9"/>
  <c r="AE265" i="9"/>
  <c r="AD265" i="9"/>
  <c r="AB265" i="9"/>
  <c r="T265" i="9"/>
  <c r="S265" i="9"/>
  <c r="R265" i="9"/>
  <c r="P265" i="9"/>
  <c r="H265" i="9"/>
  <c r="G265" i="9"/>
  <c r="BE264" i="9"/>
  <c r="BA264" i="9"/>
  <c r="AU264" i="9"/>
  <c r="AQ264" i="9"/>
  <c r="AM264" i="9"/>
  <c r="AH264" i="9"/>
  <c r="AG264" i="9"/>
  <c r="AF264" i="9"/>
  <c r="AE264" i="9"/>
  <c r="AD264" i="9"/>
  <c r="AB264" i="9"/>
  <c r="T264" i="9"/>
  <c r="S264" i="9"/>
  <c r="R264" i="9"/>
  <c r="P264" i="9"/>
  <c r="H264" i="9"/>
  <c r="G264" i="9"/>
  <c r="BE263" i="9"/>
  <c r="BA263" i="9"/>
  <c r="AU263" i="9"/>
  <c r="AQ263" i="9"/>
  <c r="AM263" i="9"/>
  <c r="AH263" i="9"/>
  <c r="AG263" i="9"/>
  <c r="AF263" i="9"/>
  <c r="AE263" i="9"/>
  <c r="AD263" i="9"/>
  <c r="AB263" i="9"/>
  <c r="T263" i="9"/>
  <c r="S263" i="9"/>
  <c r="R263" i="9"/>
  <c r="P263" i="9"/>
  <c r="H263" i="9"/>
  <c r="G263" i="9"/>
  <c r="BE262" i="9"/>
  <c r="BA262" i="9"/>
  <c r="AU262" i="9"/>
  <c r="AQ262" i="9"/>
  <c r="AM262" i="9"/>
  <c r="AH262" i="9"/>
  <c r="AG262" i="9"/>
  <c r="AF262" i="9"/>
  <c r="AE262" i="9"/>
  <c r="AD262" i="9"/>
  <c r="AB262" i="9"/>
  <c r="T262" i="9"/>
  <c r="S262" i="9"/>
  <c r="R262" i="9"/>
  <c r="P262" i="9"/>
  <c r="H262" i="9"/>
  <c r="G262" i="9"/>
  <c r="BE261" i="9"/>
  <c r="BA261" i="9"/>
  <c r="AU261" i="9"/>
  <c r="AQ261" i="9"/>
  <c r="AM261" i="9"/>
  <c r="AH261" i="9"/>
  <c r="AG261" i="9"/>
  <c r="AF261" i="9"/>
  <c r="AE261" i="9"/>
  <c r="AD261" i="9"/>
  <c r="AB261" i="9"/>
  <c r="T261" i="9"/>
  <c r="S261" i="9"/>
  <c r="R261" i="9"/>
  <c r="P261" i="9"/>
  <c r="H261" i="9"/>
  <c r="G261" i="9"/>
  <c r="BE260" i="9"/>
  <c r="BA260" i="9"/>
  <c r="AU260" i="9"/>
  <c r="AQ260" i="9"/>
  <c r="AM260" i="9"/>
  <c r="AH260" i="9"/>
  <c r="AG260" i="9"/>
  <c r="AF260" i="9"/>
  <c r="AE260" i="9"/>
  <c r="AD260" i="9"/>
  <c r="AB260" i="9"/>
  <c r="T260" i="9"/>
  <c r="S260" i="9"/>
  <c r="R260" i="9"/>
  <c r="P260" i="9"/>
  <c r="H260" i="9"/>
  <c r="G260" i="9"/>
  <c r="BE259" i="9"/>
  <c r="BA259" i="9"/>
  <c r="AU259" i="9"/>
  <c r="AQ259" i="9"/>
  <c r="AM259" i="9"/>
  <c r="AH259" i="9"/>
  <c r="AG259" i="9"/>
  <c r="AF259" i="9"/>
  <c r="AE259" i="9"/>
  <c r="AD259" i="9"/>
  <c r="AB259" i="9"/>
  <c r="T259" i="9"/>
  <c r="S259" i="9"/>
  <c r="R259" i="9"/>
  <c r="P259" i="9"/>
  <c r="H259" i="9"/>
  <c r="G259" i="9"/>
  <c r="BE258" i="9"/>
  <c r="BA258" i="9"/>
  <c r="AU258" i="9"/>
  <c r="AQ258" i="9"/>
  <c r="AM258" i="9"/>
  <c r="AH258" i="9"/>
  <c r="AG258" i="9"/>
  <c r="AF258" i="9"/>
  <c r="AE258" i="9"/>
  <c r="AD258" i="9"/>
  <c r="AB258" i="9"/>
  <c r="T258" i="9"/>
  <c r="S258" i="9"/>
  <c r="R258" i="9"/>
  <c r="P258" i="9"/>
  <c r="H258" i="9"/>
  <c r="G258" i="9"/>
  <c r="BE257" i="9"/>
  <c r="BA257" i="9"/>
  <c r="AU257" i="9"/>
  <c r="AQ257" i="9"/>
  <c r="AM257" i="9"/>
  <c r="AH257" i="9"/>
  <c r="AG257" i="9"/>
  <c r="AF257" i="9"/>
  <c r="AE257" i="9"/>
  <c r="AD257" i="9"/>
  <c r="AB257" i="9"/>
  <c r="T257" i="9"/>
  <c r="S257" i="9"/>
  <c r="R257" i="9"/>
  <c r="P257" i="9"/>
  <c r="H257" i="9"/>
  <c r="G257" i="9"/>
  <c r="BE256" i="9"/>
  <c r="BA256" i="9"/>
  <c r="AU256" i="9"/>
  <c r="AQ256" i="9"/>
  <c r="AM256" i="9"/>
  <c r="AH256" i="9"/>
  <c r="AG256" i="9"/>
  <c r="AF256" i="9"/>
  <c r="AE256" i="9"/>
  <c r="AD256" i="9"/>
  <c r="AB256" i="9"/>
  <c r="T256" i="9"/>
  <c r="S256" i="9"/>
  <c r="R256" i="9"/>
  <c r="P256" i="9"/>
  <c r="H256" i="9"/>
  <c r="G256" i="9"/>
  <c r="BE255" i="9"/>
  <c r="BA255" i="9"/>
  <c r="AU255" i="9"/>
  <c r="AQ255" i="9"/>
  <c r="AM255" i="9"/>
  <c r="AH255" i="9"/>
  <c r="AG255" i="9"/>
  <c r="AF255" i="9"/>
  <c r="AE255" i="9"/>
  <c r="AD255" i="9"/>
  <c r="AB255" i="9"/>
  <c r="T255" i="9"/>
  <c r="S255" i="9"/>
  <c r="R255" i="9"/>
  <c r="P255" i="9"/>
  <c r="H255" i="9"/>
  <c r="G255" i="9"/>
  <c r="BE254" i="9"/>
  <c r="BA254" i="9"/>
  <c r="AU254" i="9"/>
  <c r="AQ254" i="9"/>
  <c r="AM254" i="9"/>
  <c r="AH254" i="9"/>
  <c r="AG254" i="9"/>
  <c r="AF254" i="9"/>
  <c r="AE254" i="9"/>
  <c r="AD254" i="9"/>
  <c r="AB254" i="9"/>
  <c r="T254" i="9"/>
  <c r="S254" i="9"/>
  <c r="R254" i="9"/>
  <c r="P254" i="9"/>
  <c r="H254" i="9"/>
  <c r="G254" i="9"/>
  <c r="BE253" i="9"/>
  <c r="BA253" i="9"/>
  <c r="AU253" i="9"/>
  <c r="AQ253" i="9"/>
  <c r="AM253" i="9"/>
  <c r="AH253" i="9"/>
  <c r="AG253" i="9"/>
  <c r="AF253" i="9"/>
  <c r="AE253" i="9"/>
  <c r="AD253" i="9"/>
  <c r="AB253" i="9"/>
  <c r="T253" i="9"/>
  <c r="S253" i="9"/>
  <c r="R253" i="9"/>
  <c r="P253" i="9"/>
  <c r="H253" i="9"/>
  <c r="G253" i="9"/>
  <c r="BE252" i="9"/>
  <c r="BA252" i="9"/>
  <c r="AU252" i="9"/>
  <c r="AQ252" i="9"/>
  <c r="AM252" i="9"/>
  <c r="AH252" i="9"/>
  <c r="AG252" i="9"/>
  <c r="AF252" i="9"/>
  <c r="AE252" i="9"/>
  <c r="AD252" i="9"/>
  <c r="AB252" i="9"/>
  <c r="T252" i="9"/>
  <c r="S252" i="9"/>
  <c r="R252" i="9"/>
  <c r="P252" i="9"/>
  <c r="H252" i="9"/>
  <c r="G252" i="9"/>
  <c r="BE251" i="9"/>
  <c r="BA251" i="9"/>
  <c r="AU251" i="9"/>
  <c r="AQ251" i="9"/>
  <c r="AM251" i="9"/>
  <c r="AH251" i="9"/>
  <c r="AG251" i="9"/>
  <c r="AF251" i="9"/>
  <c r="AE251" i="9"/>
  <c r="AD251" i="9"/>
  <c r="AB251" i="9"/>
  <c r="T251" i="9"/>
  <c r="S251" i="9"/>
  <c r="R251" i="9"/>
  <c r="P251" i="9"/>
  <c r="H251" i="9"/>
  <c r="G251" i="9"/>
  <c r="BE250" i="9"/>
  <c r="BA250" i="9"/>
  <c r="AU250" i="9"/>
  <c r="AQ250" i="9"/>
  <c r="AM250" i="9"/>
  <c r="AH250" i="9"/>
  <c r="AG250" i="9"/>
  <c r="AF250" i="9"/>
  <c r="AE250" i="9"/>
  <c r="AD250" i="9"/>
  <c r="AB250" i="9"/>
  <c r="T250" i="9"/>
  <c r="S250" i="9"/>
  <c r="R250" i="9"/>
  <c r="P250" i="9"/>
  <c r="H250" i="9"/>
  <c r="G250" i="9"/>
  <c r="BE249" i="9"/>
  <c r="BA249" i="9"/>
  <c r="AU249" i="9"/>
  <c r="AQ249" i="9"/>
  <c r="AM249" i="9"/>
  <c r="AH249" i="9"/>
  <c r="AG249" i="9"/>
  <c r="AF249" i="9"/>
  <c r="AE249" i="9"/>
  <c r="AD249" i="9"/>
  <c r="AB249" i="9"/>
  <c r="T249" i="9"/>
  <c r="S249" i="9"/>
  <c r="R249" i="9"/>
  <c r="P249" i="9"/>
  <c r="H249" i="9"/>
  <c r="G249" i="9"/>
  <c r="BE248" i="9"/>
  <c r="BA248" i="9"/>
  <c r="AU248" i="9"/>
  <c r="AQ248" i="9"/>
  <c r="AM248" i="9"/>
  <c r="AH248" i="9"/>
  <c r="AG248" i="9"/>
  <c r="AF248" i="9"/>
  <c r="AE248" i="9"/>
  <c r="AD248" i="9"/>
  <c r="AB248" i="9"/>
  <c r="T248" i="9"/>
  <c r="S248" i="9"/>
  <c r="R248" i="9"/>
  <c r="P248" i="9"/>
  <c r="H248" i="9"/>
  <c r="G248" i="9"/>
  <c r="BE247" i="9"/>
  <c r="BA247" i="9"/>
  <c r="AU247" i="9"/>
  <c r="AQ247" i="9"/>
  <c r="AM247" i="9"/>
  <c r="AH247" i="9"/>
  <c r="AG247" i="9"/>
  <c r="AF247" i="9"/>
  <c r="AE247" i="9"/>
  <c r="AD247" i="9"/>
  <c r="AB247" i="9"/>
  <c r="T247" i="9"/>
  <c r="S247" i="9"/>
  <c r="R247" i="9"/>
  <c r="P247" i="9"/>
  <c r="H247" i="9"/>
  <c r="G247" i="9"/>
  <c r="BE246" i="9"/>
  <c r="BA246" i="9"/>
  <c r="AU246" i="9"/>
  <c r="AQ246" i="9"/>
  <c r="AM246" i="9"/>
  <c r="AH246" i="9"/>
  <c r="AG246" i="9"/>
  <c r="AF246" i="9"/>
  <c r="AE246" i="9"/>
  <c r="AD246" i="9"/>
  <c r="AB246" i="9"/>
  <c r="T246" i="9"/>
  <c r="S246" i="9"/>
  <c r="R246" i="9"/>
  <c r="P246" i="9"/>
  <c r="H246" i="9"/>
  <c r="G246" i="9"/>
  <c r="BE245" i="9"/>
  <c r="BA245" i="9"/>
  <c r="AU245" i="9"/>
  <c r="AQ245" i="9"/>
  <c r="AM245" i="9"/>
  <c r="AH245" i="9"/>
  <c r="AG245" i="9"/>
  <c r="AF245" i="9"/>
  <c r="AE245" i="9"/>
  <c r="AD245" i="9"/>
  <c r="AB245" i="9"/>
  <c r="T245" i="9"/>
  <c r="S245" i="9"/>
  <c r="R245" i="9"/>
  <c r="P245" i="9"/>
  <c r="H245" i="9"/>
  <c r="G245" i="9"/>
  <c r="BE244" i="9"/>
  <c r="BA244" i="9"/>
  <c r="AU244" i="9"/>
  <c r="AQ244" i="9"/>
  <c r="AM244" i="9"/>
  <c r="AH244" i="9"/>
  <c r="AG244" i="9"/>
  <c r="AF244" i="9"/>
  <c r="AE244" i="9"/>
  <c r="AD244" i="9"/>
  <c r="AB244" i="9"/>
  <c r="T244" i="9"/>
  <c r="S244" i="9"/>
  <c r="R244" i="9"/>
  <c r="P244" i="9"/>
  <c r="H244" i="9"/>
  <c r="G244" i="9"/>
  <c r="BE243" i="9"/>
  <c r="BA243" i="9"/>
  <c r="AU243" i="9"/>
  <c r="AQ243" i="9"/>
  <c r="AM243" i="9"/>
  <c r="AH243" i="9"/>
  <c r="AG243" i="9"/>
  <c r="AF243" i="9"/>
  <c r="AE243" i="9"/>
  <c r="AD243" i="9"/>
  <c r="AB243" i="9"/>
  <c r="T243" i="9"/>
  <c r="S243" i="9"/>
  <c r="R243" i="9"/>
  <c r="P243" i="9"/>
  <c r="H243" i="9"/>
  <c r="G243" i="9"/>
  <c r="BE242" i="9"/>
  <c r="BA242" i="9"/>
  <c r="AU242" i="9"/>
  <c r="AQ242" i="9"/>
  <c r="AM242" i="9"/>
  <c r="AH242" i="9"/>
  <c r="AG242" i="9"/>
  <c r="AF242" i="9"/>
  <c r="AE242" i="9"/>
  <c r="AD242" i="9"/>
  <c r="AB242" i="9"/>
  <c r="T242" i="9"/>
  <c r="S242" i="9"/>
  <c r="R242" i="9"/>
  <c r="P242" i="9"/>
  <c r="H242" i="9"/>
  <c r="G242" i="9"/>
  <c r="BE241" i="9"/>
  <c r="BA241" i="9"/>
  <c r="AU241" i="9"/>
  <c r="AQ241" i="9"/>
  <c r="AM241" i="9"/>
  <c r="AH241" i="9"/>
  <c r="AG241" i="9"/>
  <c r="AF241" i="9"/>
  <c r="AE241" i="9"/>
  <c r="AD241" i="9"/>
  <c r="AB241" i="9"/>
  <c r="T241" i="9"/>
  <c r="S241" i="9"/>
  <c r="R241" i="9"/>
  <c r="P241" i="9"/>
  <c r="H241" i="9"/>
  <c r="G241" i="9"/>
  <c r="BE240" i="9"/>
  <c r="BA240" i="9"/>
  <c r="AU240" i="9"/>
  <c r="AQ240" i="9"/>
  <c r="AM240" i="9"/>
  <c r="AH240" i="9"/>
  <c r="AG240" i="9"/>
  <c r="AF240" i="9"/>
  <c r="AE240" i="9"/>
  <c r="AD240" i="9"/>
  <c r="AB240" i="9"/>
  <c r="T240" i="9"/>
  <c r="S240" i="9"/>
  <c r="R240" i="9"/>
  <c r="P240" i="9"/>
  <c r="H240" i="9"/>
  <c r="G240" i="9"/>
  <c r="BE239" i="9"/>
  <c r="BA239" i="9"/>
  <c r="AU239" i="9"/>
  <c r="AQ239" i="9"/>
  <c r="AM239" i="9"/>
  <c r="AH239" i="9"/>
  <c r="AG239" i="9"/>
  <c r="AF239" i="9"/>
  <c r="AE239" i="9"/>
  <c r="AD239" i="9"/>
  <c r="AB239" i="9"/>
  <c r="T239" i="9"/>
  <c r="S239" i="9"/>
  <c r="R239" i="9"/>
  <c r="P239" i="9"/>
  <c r="H239" i="9"/>
  <c r="G239" i="9"/>
  <c r="BE238" i="9"/>
  <c r="BA238" i="9"/>
  <c r="AU238" i="9"/>
  <c r="AQ238" i="9"/>
  <c r="AM238" i="9"/>
  <c r="AH238" i="9"/>
  <c r="AG238" i="9"/>
  <c r="AF238" i="9"/>
  <c r="AE238" i="9"/>
  <c r="AD238" i="9"/>
  <c r="AB238" i="9"/>
  <c r="T238" i="9"/>
  <c r="S238" i="9"/>
  <c r="R238" i="9"/>
  <c r="P238" i="9"/>
  <c r="H238" i="9"/>
  <c r="G238" i="9"/>
  <c r="BE237" i="9"/>
  <c r="BA237" i="9"/>
  <c r="AU237" i="9"/>
  <c r="AQ237" i="9"/>
  <c r="AM237" i="9"/>
  <c r="AH237" i="9"/>
  <c r="AG237" i="9"/>
  <c r="AF237" i="9"/>
  <c r="AE237" i="9"/>
  <c r="AD237" i="9"/>
  <c r="AB237" i="9"/>
  <c r="T237" i="9"/>
  <c r="S237" i="9"/>
  <c r="R237" i="9"/>
  <c r="P237" i="9"/>
  <c r="H237" i="9"/>
  <c r="G237" i="9"/>
  <c r="BE236" i="9"/>
  <c r="BA236" i="9"/>
  <c r="AU236" i="9"/>
  <c r="AQ236" i="9"/>
  <c r="AM236" i="9"/>
  <c r="AH236" i="9"/>
  <c r="AG236" i="9"/>
  <c r="AF236" i="9"/>
  <c r="AE236" i="9"/>
  <c r="AD236" i="9"/>
  <c r="AB236" i="9"/>
  <c r="T236" i="9"/>
  <c r="S236" i="9"/>
  <c r="R236" i="9"/>
  <c r="P236" i="9"/>
  <c r="H236" i="9"/>
  <c r="G236" i="9"/>
  <c r="BE235" i="9"/>
  <c r="BA235" i="9"/>
  <c r="AU235" i="9"/>
  <c r="AQ235" i="9"/>
  <c r="AM235" i="9"/>
  <c r="AH235" i="9"/>
  <c r="AG235" i="9"/>
  <c r="AF235" i="9"/>
  <c r="AE235" i="9"/>
  <c r="AD235" i="9"/>
  <c r="AB235" i="9"/>
  <c r="T235" i="9"/>
  <c r="S235" i="9"/>
  <c r="R235" i="9"/>
  <c r="P235" i="9"/>
  <c r="H235" i="9"/>
  <c r="G235" i="9"/>
  <c r="BE234" i="9"/>
  <c r="BA234" i="9"/>
  <c r="AU234" i="9"/>
  <c r="AQ234" i="9"/>
  <c r="AM234" i="9"/>
  <c r="AH234" i="9"/>
  <c r="AG234" i="9"/>
  <c r="AF234" i="9"/>
  <c r="AE234" i="9"/>
  <c r="AD234" i="9"/>
  <c r="AB234" i="9"/>
  <c r="T234" i="9"/>
  <c r="S234" i="9"/>
  <c r="R234" i="9"/>
  <c r="P234" i="9"/>
  <c r="H234" i="9"/>
  <c r="G234" i="9"/>
  <c r="BE233" i="9"/>
  <c r="BA233" i="9"/>
  <c r="AU233" i="9"/>
  <c r="AQ233" i="9"/>
  <c r="AM233" i="9"/>
  <c r="AH233" i="9"/>
  <c r="AG233" i="9"/>
  <c r="AF233" i="9"/>
  <c r="AE233" i="9"/>
  <c r="AD233" i="9"/>
  <c r="AB233" i="9"/>
  <c r="T233" i="9"/>
  <c r="S233" i="9"/>
  <c r="R233" i="9"/>
  <c r="P233" i="9"/>
  <c r="H233" i="9"/>
  <c r="G233" i="9"/>
  <c r="BE232" i="9"/>
  <c r="BA232" i="9"/>
  <c r="AU232" i="9"/>
  <c r="AQ232" i="9"/>
  <c r="AM232" i="9"/>
  <c r="AH232" i="9"/>
  <c r="AG232" i="9"/>
  <c r="AF232" i="9"/>
  <c r="AE232" i="9"/>
  <c r="AD232" i="9"/>
  <c r="AB232" i="9"/>
  <c r="T232" i="9"/>
  <c r="S232" i="9"/>
  <c r="R232" i="9"/>
  <c r="P232" i="9"/>
  <c r="H232" i="9"/>
  <c r="G232" i="9"/>
  <c r="BE231" i="9"/>
  <c r="BA231" i="9"/>
  <c r="AU231" i="9"/>
  <c r="AQ231" i="9"/>
  <c r="AM231" i="9"/>
  <c r="AH231" i="9"/>
  <c r="AG231" i="9"/>
  <c r="AF231" i="9"/>
  <c r="AE231" i="9"/>
  <c r="AD231" i="9"/>
  <c r="AB231" i="9"/>
  <c r="T231" i="9"/>
  <c r="S231" i="9"/>
  <c r="R231" i="9"/>
  <c r="P231" i="9"/>
  <c r="H231" i="9"/>
  <c r="G231" i="9"/>
  <c r="BE230" i="9"/>
  <c r="BA230" i="9"/>
  <c r="AU230" i="9"/>
  <c r="AQ230" i="9"/>
  <c r="AM230" i="9"/>
  <c r="AH230" i="9"/>
  <c r="AG230" i="9"/>
  <c r="AF230" i="9"/>
  <c r="AE230" i="9"/>
  <c r="AD230" i="9"/>
  <c r="AB230" i="9"/>
  <c r="T230" i="9"/>
  <c r="S230" i="9"/>
  <c r="R230" i="9"/>
  <c r="P230" i="9"/>
  <c r="H230" i="9"/>
  <c r="G230" i="9"/>
  <c r="BE229" i="9"/>
  <c r="BA229" i="9"/>
  <c r="AU229" i="9"/>
  <c r="AQ229" i="9"/>
  <c r="AM229" i="9"/>
  <c r="AH229" i="9"/>
  <c r="AG229" i="9"/>
  <c r="AF229" i="9"/>
  <c r="AE229" i="9"/>
  <c r="AD229" i="9"/>
  <c r="AB229" i="9"/>
  <c r="T229" i="9"/>
  <c r="S229" i="9"/>
  <c r="R229" i="9"/>
  <c r="P229" i="9"/>
  <c r="H229" i="9"/>
  <c r="G229" i="9"/>
  <c r="BE228" i="9"/>
  <c r="BA228" i="9"/>
  <c r="AU228" i="9"/>
  <c r="AQ228" i="9"/>
  <c r="AM228" i="9"/>
  <c r="AH228" i="9"/>
  <c r="AG228" i="9"/>
  <c r="AF228" i="9"/>
  <c r="AE228" i="9"/>
  <c r="AD228" i="9"/>
  <c r="AB228" i="9"/>
  <c r="T228" i="9"/>
  <c r="S228" i="9"/>
  <c r="R228" i="9"/>
  <c r="P228" i="9"/>
  <c r="H228" i="9"/>
  <c r="G228" i="9"/>
  <c r="BE227" i="9"/>
  <c r="BA227" i="9"/>
  <c r="AU227" i="9"/>
  <c r="AQ227" i="9"/>
  <c r="AM227" i="9"/>
  <c r="AH227" i="9"/>
  <c r="AG227" i="9"/>
  <c r="AF227" i="9"/>
  <c r="AE227" i="9"/>
  <c r="AD227" i="9"/>
  <c r="AB227" i="9"/>
  <c r="T227" i="9"/>
  <c r="S227" i="9"/>
  <c r="R227" i="9"/>
  <c r="P227" i="9"/>
  <c r="H227" i="9"/>
  <c r="G227" i="9"/>
  <c r="BE226" i="9"/>
  <c r="BA226" i="9"/>
  <c r="AU226" i="9"/>
  <c r="AQ226" i="9"/>
  <c r="AM226" i="9"/>
  <c r="AH226" i="9"/>
  <c r="AG226" i="9"/>
  <c r="AF226" i="9"/>
  <c r="AE226" i="9"/>
  <c r="AD226" i="9"/>
  <c r="AB226" i="9"/>
  <c r="T226" i="9"/>
  <c r="S226" i="9"/>
  <c r="R226" i="9"/>
  <c r="P226" i="9"/>
  <c r="H226" i="9"/>
  <c r="G226" i="9"/>
  <c r="BE225" i="9"/>
  <c r="BA225" i="9"/>
  <c r="AU225" i="9"/>
  <c r="AQ225" i="9"/>
  <c r="AM225" i="9"/>
  <c r="AH225" i="9"/>
  <c r="AG225" i="9"/>
  <c r="AF225" i="9"/>
  <c r="AE225" i="9"/>
  <c r="AD225" i="9"/>
  <c r="AB225" i="9"/>
  <c r="T225" i="9"/>
  <c r="S225" i="9"/>
  <c r="R225" i="9"/>
  <c r="P225" i="9"/>
  <c r="H225" i="9"/>
  <c r="G225" i="9"/>
  <c r="BE224" i="9"/>
  <c r="BA224" i="9"/>
  <c r="AU224" i="9"/>
  <c r="AQ224" i="9"/>
  <c r="AM224" i="9"/>
  <c r="AH224" i="9"/>
  <c r="AG224" i="9"/>
  <c r="AF224" i="9"/>
  <c r="AE224" i="9"/>
  <c r="AD224" i="9"/>
  <c r="AB224" i="9"/>
  <c r="T224" i="9"/>
  <c r="S224" i="9"/>
  <c r="R224" i="9"/>
  <c r="P224" i="9"/>
  <c r="H224" i="9"/>
  <c r="G224" i="9"/>
  <c r="BE223" i="9"/>
  <c r="BA223" i="9"/>
  <c r="AU223" i="9"/>
  <c r="AQ223" i="9"/>
  <c r="AM223" i="9"/>
  <c r="AH223" i="9"/>
  <c r="AG223" i="9"/>
  <c r="AF223" i="9"/>
  <c r="AE223" i="9"/>
  <c r="AD223" i="9"/>
  <c r="AB223" i="9"/>
  <c r="T223" i="9"/>
  <c r="S223" i="9"/>
  <c r="R223" i="9"/>
  <c r="P223" i="9"/>
  <c r="H223" i="9"/>
  <c r="G223" i="9"/>
  <c r="BE222" i="9"/>
  <c r="BA222" i="9"/>
  <c r="AU222" i="9"/>
  <c r="AQ222" i="9"/>
  <c r="AM222" i="9"/>
  <c r="AH222" i="9"/>
  <c r="AG222" i="9"/>
  <c r="AF222" i="9"/>
  <c r="AE222" i="9"/>
  <c r="AD222" i="9"/>
  <c r="AB222" i="9"/>
  <c r="T222" i="9"/>
  <c r="S222" i="9"/>
  <c r="R222" i="9"/>
  <c r="P222" i="9"/>
  <c r="H222" i="9"/>
  <c r="G222" i="9"/>
  <c r="BE221" i="9"/>
  <c r="BA221" i="9"/>
  <c r="AU221" i="9"/>
  <c r="AQ221" i="9"/>
  <c r="AM221" i="9"/>
  <c r="AH221" i="9"/>
  <c r="AG221" i="9"/>
  <c r="AF221" i="9"/>
  <c r="AE221" i="9"/>
  <c r="AD221" i="9"/>
  <c r="AB221" i="9"/>
  <c r="T221" i="9"/>
  <c r="S221" i="9"/>
  <c r="R221" i="9"/>
  <c r="P221" i="9"/>
  <c r="H221" i="9"/>
  <c r="G221" i="9"/>
  <c r="BE220" i="9"/>
  <c r="BA220" i="9"/>
  <c r="AU220" i="9"/>
  <c r="AQ220" i="9"/>
  <c r="AM220" i="9"/>
  <c r="AH220" i="9"/>
  <c r="AG220" i="9"/>
  <c r="AF220" i="9"/>
  <c r="AE220" i="9"/>
  <c r="AD220" i="9"/>
  <c r="AB220" i="9"/>
  <c r="T220" i="9"/>
  <c r="S220" i="9"/>
  <c r="R220" i="9"/>
  <c r="P220" i="9"/>
  <c r="H220" i="9"/>
  <c r="G220" i="9"/>
  <c r="BE219" i="9"/>
  <c r="BA219" i="9"/>
  <c r="AU219" i="9"/>
  <c r="AQ219" i="9"/>
  <c r="AM219" i="9"/>
  <c r="AH219" i="9"/>
  <c r="AG219" i="9"/>
  <c r="AF219" i="9"/>
  <c r="AE219" i="9"/>
  <c r="AD219" i="9"/>
  <c r="AB219" i="9"/>
  <c r="T219" i="9"/>
  <c r="S219" i="9"/>
  <c r="R219" i="9"/>
  <c r="P219" i="9"/>
  <c r="H219" i="9"/>
  <c r="G219" i="9"/>
  <c r="BE218" i="9"/>
  <c r="BA218" i="9"/>
  <c r="AU218" i="9"/>
  <c r="AQ218" i="9"/>
  <c r="AM218" i="9"/>
  <c r="AH218" i="9"/>
  <c r="AG218" i="9"/>
  <c r="AF218" i="9"/>
  <c r="AE218" i="9"/>
  <c r="AD218" i="9"/>
  <c r="AB218" i="9"/>
  <c r="T218" i="9"/>
  <c r="S218" i="9"/>
  <c r="R218" i="9"/>
  <c r="P218" i="9"/>
  <c r="H218" i="9"/>
  <c r="G218" i="9"/>
  <c r="BE217" i="9"/>
  <c r="BA217" i="9"/>
  <c r="AU217" i="9"/>
  <c r="AQ217" i="9"/>
  <c r="AM217" i="9"/>
  <c r="AH217" i="9"/>
  <c r="AG217" i="9"/>
  <c r="AF217" i="9"/>
  <c r="AE217" i="9"/>
  <c r="AD217" i="9"/>
  <c r="AB217" i="9"/>
  <c r="T217" i="9"/>
  <c r="S217" i="9"/>
  <c r="R217" i="9"/>
  <c r="P217" i="9"/>
  <c r="H217" i="9"/>
  <c r="G217" i="9"/>
  <c r="BE216" i="9"/>
  <c r="BA216" i="9"/>
  <c r="AU216" i="9"/>
  <c r="AQ216" i="9"/>
  <c r="AM216" i="9"/>
  <c r="AH216" i="9"/>
  <c r="AG216" i="9"/>
  <c r="AF216" i="9"/>
  <c r="AE216" i="9"/>
  <c r="AD216" i="9"/>
  <c r="AB216" i="9"/>
  <c r="T216" i="9"/>
  <c r="S216" i="9"/>
  <c r="R216" i="9"/>
  <c r="P216" i="9"/>
  <c r="H216" i="9"/>
  <c r="G216" i="9"/>
  <c r="BE215" i="9"/>
  <c r="BA215" i="9"/>
  <c r="AU215" i="9"/>
  <c r="AQ215" i="9"/>
  <c r="AM215" i="9"/>
  <c r="AH215" i="9"/>
  <c r="AG215" i="9"/>
  <c r="AF215" i="9"/>
  <c r="AE215" i="9"/>
  <c r="AD215" i="9"/>
  <c r="AB215" i="9"/>
  <c r="T215" i="9"/>
  <c r="S215" i="9"/>
  <c r="R215" i="9"/>
  <c r="P215" i="9"/>
  <c r="H215" i="9"/>
  <c r="G215" i="9"/>
  <c r="BE214" i="9"/>
  <c r="BA214" i="9"/>
  <c r="AU214" i="9"/>
  <c r="AQ214" i="9"/>
  <c r="AM214" i="9"/>
  <c r="AH214" i="9"/>
  <c r="AG214" i="9"/>
  <c r="AF214" i="9"/>
  <c r="AE214" i="9"/>
  <c r="AD214" i="9"/>
  <c r="AB214" i="9"/>
  <c r="T214" i="9"/>
  <c r="S214" i="9"/>
  <c r="R214" i="9"/>
  <c r="P214" i="9"/>
  <c r="H214" i="9"/>
  <c r="G214" i="9"/>
  <c r="BE213" i="9"/>
  <c r="BA213" i="9"/>
  <c r="AU213" i="9"/>
  <c r="AQ213" i="9"/>
  <c r="AM213" i="9"/>
  <c r="AH213" i="9"/>
  <c r="AG213" i="9"/>
  <c r="AF213" i="9"/>
  <c r="AE213" i="9"/>
  <c r="AD213" i="9"/>
  <c r="AB213" i="9"/>
  <c r="T213" i="9"/>
  <c r="S213" i="9"/>
  <c r="R213" i="9"/>
  <c r="P213" i="9"/>
  <c r="H213" i="9"/>
  <c r="G213" i="9"/>
  <c r="BE212" i="9"/>
  <c r="BA212" i="9"/>
  <c r="AU212" i="9"/>
  <c r="AQ212" i="9"/>
  <c r="AM212" i="9"/>
  <c r="AH212" i="9"/>
  <c r="AG212" i="9"/>
  <c r="AF212" i="9"/>
  <c r="AE212" i="9"/>
  <c r="AD212" i="9"/>
  <c r="AB212" i="9"/>
  <c r="T212" i="9"/>
  <c r="S212" i="9"/>
  <c r="R212" i="9"/>
  <c r="P212" i="9"/>
  <c r="H212" i="9"/>
  <c r="G212" i="9"/>
  <c r="BE211" i="9"/>
  <c r="BA211" i="9"/>
  <c r="AU211" i="9"/>
  <c r="AQ211" i="9"/>
  <c r="AM211" i="9"/>
  <c r="AH211" i="9"/>
  <c r="AG211" i="9"/>
  <c r="AF211" i="9"/>
  <c r="AE211" i="9"/>
  <c r="AD211" i="9"/>
  <c r="AB211" i="9"/>
  <c r="T211" i="9"/>
  <c r="S211" i="9"/>
  <c r="R211" i="9"/>
  <c r="P211" i="9"/>
  <c r="H211" i="9"/>
  <c r="G211" i="9"/>
  <c r="BE210" i="9"/>
  <c r="BA210" i="9"/>
  <c r="AU210" i="9"/>
  <c r="AQ210" i="9"/>
  <c r="AM210" i="9"/>
  <c r="AH210" i="9"/>
  <c r="AG210" i="9"/>
  <c r="AF210" i="9"/>
  <c r="AE210" i="9"/>
  <c r="AD210" i="9"/>
  <c r="AB210" i="9"/>
  <c r="T210" i="9"/>
  <c r="S210" i="9"/>
  <c r="R210" i="9"/>
  <c r="P210" i="9"/>
  <c r="H210" i="9"/>
  <c r="G210" i="9"/>
  <c r="BE209" i="9"/>
  <c r="BA209" i="9"/>
  <c r="AU209" i="9"/>
  <c r="AQ209" i="9"/>
  <c r="AM209" i="9"/>
  <c r="AH209" i="9"/>
  <c r="AG209" i="9"/>
  <c r="AF209" i="9"/>
  <c r="AE209" i="9"/>
  <c r="AD209" i="9"/>
  <c r="AB209" i="9"/>
  <c r="T209" i="9"/>
  <c r="S209" i="9"/>
  <c r="R209" i="9"/>
  <c r="P209" i="9"/>
  <c r="H209" i="9"/>
  <c r="G209" i="9"/>
  <c r="BE208" i="9"/>
  <c r="BA208" i="9"/>
  <c r="AU208" i="9"/>
  <c r="AQ208" i="9"/>
  <c r="AM208" i="9"/>
  <c r="AH208" i="9"/>
  <c r="AG208" i="9"/>
  <c r="AF208" i="9"/>
  <c r="AE208" i="9"/>
  <c r="AD208" i="9"/>
  <c r="AB208" i="9"/>
  <c r="T208" i="9"/>
  <c r="S208" i="9"/>
  <c r="R208" i="9"/>
  <c r="P208" i="9"/>
  <c r="H208" i="9"/>
  <c r="G208" i="9"/>
  <c r="BE207" i="9"/>
  <c r="BA207" i="9"/>
  <c r="AU207" i="9"/>
  <c r="AQ207" i="9"/>
  <c r="AM207" i="9"/>
  <c r="AH207" i="9"/>
  <c r="AG207" i="9"/>
  <c r="AF207" i="9"/>
  <c r="AE207" i="9"/>
  <c r="AD207" i="9"/>
  <c r="AB207" i="9"/>
  <c r="T207" i="9"/>
  <c r="S207" i="9"/>
  <c r="R207" i="9"/>
  <c r="P207" i="9"/>
  <c r="H207" i="9"/>
  <c r="G207" i="9"/>
  <c r="BE206" i="9"/>
  <c r="BA206" i="9"/>
  <c r="AU206" i="9"/>
  <c r="AQ206" i="9"/>
  <c r="AM206" i="9"/>
  <c r="AH206" i="9"/>
  <c r="AG206" i="9"/>
  <c r="AF206" i="9"/>
  <c r="AE206" i="9"/>
  <c r="AD206" i="9"/>
  <c r="AB206" i="9"/>
  <c r="T206" i="9"/>
  <c r="S206" i="9"/>
  <c r="R206" i="9"/>
  <c r="P206" i="9"/>
  <c r="H206" i="9"/>
  <c r="G206" i="9"/>
  <c r="BE205" i="9"/>
  <c r="BA205" i="9"/>
  <c r="AU205" i="9"/>
  <c r="AQ205" i="9"/>
  <c r="AM205" i="9"/>
  <c r="AH205" i="9"/>
  <c r="AG205" i="9"/>
  <c r="AF205" i="9"/>
  <c r="AE205" i="9"/>
  <c r="AD205" i="9"/>
  <c r="AB205" i="9"/>
  <c r="T205" i="9"/>
  <c r="S205" i="9"/>
  <c r="R205" i="9"/>
  <c r="P205" i="9"/>
  <c r="H205" i="9"/>
  <c r="G205" i="9"/>
  <c r="BE204" i="9"/>
  <c r="BA204" i="9"/>
  <c r="AU204" i="9"/>
  <c r="AQ204" i="9"/>
  <c r="AM204" i="9"/>
  <c r="AH204" i="9"/>
  <c r="AG204" i="9"/>
  <c r="AF204" i="9"/>
  <c r="AE204" i="9"/>
  <c r="AD204" i="9"/>
  <c r="AB204" i="9"/>
  <c r="T204" i="9"/>
  <c r="S204" i="9"/>
  <c r="R204" i="9"/>
  <c r="P204" i="9"/>
  <c r="H204" i="9"/>
  <c r="G204" i="9"/>
  <c r="BE203" i="9"/>
  <c r="BA203" i="9"/>
  <c r="AU203" i="9"/>
  <c r="AQ203" i="9"/>
  <c r="AM203" i="9"/>
  <c r="AH203" i="9"/>
  <c r="AG203" i="9"/>
  <c r="AF203" i="9"/>
  <c r="AE203" i="9"/>
  <c r="AD203" i="9"/>
  <c r="AB203" i="9"/>
  <c r="T203" i="9"/>
  <c r="S203" i="9"/>
  <c r="R203" i="9"/>
  <c r="P203" i="9"/>
  <c r="H203" i="9"/>
  <c r="G203" i="9"/>
  <c r="BE202" i="9"/>
  <c r="BA202" i="9"/>
  <c r="AU202" i="9"/>
  <c r="AQ202" i="9"/>
  <c r="AM202" i="9"/>
  <c r="AH202" i="9"/>
  <c r="AG202" i="9"/>
  <c r="AF202" i="9"/>
  <c r="AE202" i="9"/>
  <c r="AD202" i="9"/>
  <c r="AB202" i="9"/>
  <c r="T202" i="9"/>
  <c r="S202" i="9"/>
  <c r="R202" i="9"/>
  <c r="P202" i="9"/>
  <c r="H202" i="9"/>
  <c r="G202" i="9"/>
  <c r="BE201" i="9"/>
  <c r="BA201" i="9"/>
  <c r="AU201" i="9"/>
  <c r="AQ201" i="9"/>
  <c r="AM201" i="9"/>
  <c r="AH201" i="9"/>
  <c r="AG201" i="9"/>
  <c r="AF201" i="9"/>
  <c r="AE201" i="9"/>
  <c r="AD201" i="9"/>
  <c r="AB201" i="9"/>
  <c r="T201" i="9"/>
  <c r="S201" i="9"/>
  <c r="R201" i="9"/>
  <c r="P201" i="9"/>
  <c r="H201" i="9"/>
  <c r="G201" i="9"/>
  <c r="BE200" i="9"/>
  <c r="BA200" i="9"/>
  <c r="AU200" i="9"/>
  <c r="AQ200" i="9"/>
  <c r="AM200" i="9"/>
  <c r="AH200" i="9"/>
  <c r="AG200" i="9"/>
  <c r="AF200" i="9"/>
  <c r="AE200" i="9"/>
  <c r="AD200" i="9"/>
  <c r="AB200" i="9"/>
  <c r="T200" i="9"/>
  <c r="S200" i="9"/>
  <c r="R200" i="9"/>
  <c r="P200" i="9"/>
  <c r="H200" i="9"/>
  <c r="G200" i="9"/>
  <c r="BE199" i="9"/>
  <c r="BA199" i="9"/>
  <c r="AU199" i="9"/>
  <c r="AQ199" i="9"/>
  <c r="AM199" i="9"/>
  <c r="AH199" i="9"/>
  <c r="AG199" i="9"/>
  <c r="AF199" i="9"/>
  <c r="AE199" i="9"/>
  <c r="AD199" i="9"/>
  <c r="AB199" i="9"/>
  <c r="T199" i="9"/>
  <c r="S199" i="9"/>
  <c r="R199" i="9"/>
  <c r="P199" i="9"/>
  <c r="H199" i="9"/>
  <c r="G199" i="9"/>
  <c r="BE198" i="9"/>
  <c r="BA198" i="9"/>
  <c r="AU198" i="9"/>
  <c r="AQ198" i="9"/>
  <c r="AM198" i="9"/>
  <c r="AH198" i="9"/>
  <c r="AG198" i="9"/>
  <c r="AF198" i="9"/>
  <c r="AE198" i="9"/>
  <c r="AD198" i="9"/>
  <c r="AB198" i="9"/>
  <c r="T198" i="9"/>
  <c r="S198" i="9"/>
  <c r="R198" i="9"/>
  <c r="P198" i="9"/>
  <c r="H198" i="9"/>
  <c r="G198" i="9"/>
  <c r="BE197" i="9"/>
  <c r="BA197" i="9"/>
  <c r="AU197" i="9"/>
  <c r="AQ197" i="9"/>
  <c r="AM197" i="9"/>
  <c r="AH197" i="9"/>
  <c r="AG197" i="9"/>
  <c r="AF197" i="9"/>
  <c r="AE197" i="9"/>
  <c r="AD197" i="9"/>
  <c r="AB197" i="9"/>
  <c r="T197" i="9"/>
  <c r="S197" i="9"/>
  <c r="R197" i="9"/>
  <c r="P197" i="9"/>
  <c r="H197" i="9"/>
  <c r="G197" i="9"/>
  <c r="BE196" i="9"/>
  <c r="BA196" i="9"/>
  <c r="AU196" i="9"/>
  <c r="AQ196" i="9"/>
  <c r="AM196" i="9"/>
  <c r="AH196" i="9"/>
  <c r="AG196" i="9"/>
  <c r="AF196" i="9"/>
  <c r="AE196" i="9"/>
  <c r="AD196" i="9"/>
  <c r="AB196" i="9"/>
  <c r="T196" i="9"/>
  <c r="S196" i="9"/>
  <c r="R196" i="9"/>
  <c r="P196" i="9"/>
  <c r="H196" i="9"/>
  <c r="G196" i="9"/>
  <c r="BE195" i="9"/>
  <c r="BA195" i="9"/>
  <c r="AU195" i="9"/>
  <c r="AQ195" i="9"/>
  <c r="AM195" i="9"/>
  <c r="AH195" i="9"/>
  <c r="AG195" i="9"/>
  <c r="AF195" i="9"/>
  <c r="AE195" i="9"/>
  <c r="AD195" i="9"/>
  <c r="AB195" i="9"/>
  <c r="T195" i="9"/>
  <c r="S195" i="9"/>
  <c r="R195" i="9"/>
  <c r="P195" i="9"/>
  <c r="H195" i="9"/>
  <c r="G195" i="9"/>
  <c r="BE194" i="9"/>
  <c r="BA194" i="9"/>
  <c r="AU194" i="9"/>
  <c r="AQ194" i="9"/>
  <c r="AM194" i="9"/>
  <c r="AH194" i="9"/>
  <c r="AG194" i="9"/>
  <c r="AF194" i="9"/>
  <c r="AE194" i="9"/>
  <c r="AD194" i="9"/>
  <c r="AB194" i="9"/>
  <c r="T194" i="9"/>
  <c r="S194" i="9"/>
  <c r="R194" i="9"/>
  <c r="P194" i="9"/>
  <c r="H194" i="9"/>
  <c r="G194" i="9"/>
  <c r="BE193" i="9"/>
  <c r="BA193" i="9"/>
  <c r="AU193" i="9"/>
  <c r="AQ193" i="9"/>
  <c r="AM193" i="9"/>
  <c r="AH193" i="9"/>
  <c r="AG193" i="9"/>
  <c r="AF193" i="9"/>
  <c r="AE193" i="9"/>
  <c r="AD193" i="9"/>
  <c r="AB193" i="9"/>
  <c r="T193" i="9"/>
  <c r="S193" i="9"/>
  <c r="R193" i="9"/>
  <c r="P193" i="9"/>
  <c r="H193" i="9"/>
  <c r="G193" i="9"/>
  <c r="BE192" i="9"/>
  <c r="BA192" i="9"/>
  <c r="AU192" i="9"/>
  <c r="AQ192" i="9"/>
  <c r="AM192" i="9"/>
  <c r="AH192" i="9"/>
  <c r="AG192" i="9"/>
  <c r="AF192" i="9"/>
  <c r="AE192" i="9"/>
  <c r="AD192" i="9"/>
  <c r="AB192" i="9"/>
  <c r="T192" i="9"/>
  <c r="S192" i="9"/>
  <c r="R192" i="9"/>
  <c r="P192" i="9"/>
  <c r="H192" i="9"/>
  <c r="G192" i="9"/>
  <c r="BE191" i="9"/>
  <c r="BA191" i="9"/>
  <c r="AU191" i="9"/>
  <c r="AQ191" i="9"/>
  <c r="AM191" i="9"/>
  <c r="AH191" i="9"/>
  <c r="AG191" i="9"/>
  <c r="AF191" i="9"/>
  <c r="AE191" i="9"/>
  <c r="AD191" i="9"/>
  <c r="AB191" i="9"/>
  <c r="T191" i="9"/>
  <c r="S191" i="9"/>
  <c r="R191" i="9"/>
  <c r="P191" i="9"/>
  <c r="H191" i="9"/>
  <c r="G191" i="9"/>
  <c r="BE190" i="9"/>
  <c r="BA190" i="9"/>
  <c r="AU190" i="9"/>
  <c r="AQ190" i="9"/>
  <c r="AM190" i="9"/>
  <c r="AH190" i="9"/>
  <c r="AG190" i="9"/>
  <c r="AF190" i="9"/>
  <c r="AE190" i="9"/>
  <c r="AD190" i="9"/>
  <c r="AB190" i="9"/>
  <c r="T190" i="9"/>
  <c r="S190" i="9"/>
  <c r="R190" i="9"/>
  <c r="P190" i="9"/>
  <c r="H190" i="9"/>
  <c r="G190" i="9"/>
  <c r="BE189" i="9"/>
  <c r="BA189" i="9"/>
  <c r="AU189" i="9"/>
  <c r="AQ189" i="9"/>
  <c r="AM189" i="9"/>
  <c r="AH189" i="9"/>
  <c r="AG189" i="9"/>
  <c r="AF189" i="9"/>
  <c r="AE189" i="9"/>
  <c r="AD189" i="9"/>
  <c r="AB189" i="9"/>
  <c r="T189" i="9"/>
  <c r="S189" i="9"/>
  <c r="R189" i="9"/>
  <c r="P189" i="9"/>
  <c r="H189" i="9"/>
  <c r="G189" i="9"/>
  <c r="BE188" i="9"/>
  <c r="BA188" i="9"/>
  <c r="AU188" i="9"/>
  <c r="AQ188" i="9"/>
  <c r="AM188" i="9"/>
  <c r="AH188" i="9"/>
  <c r="AG188" i="9"/>
  <c r="AF188" i="9"/>
  <c r="AE188" i="9"/>
  <c r="AD188" i="9"/>
  <c r="AB188" i="9"/>
  <c r="T188" i="9"/>
  <c r="S188" i="9"/>
  <c r="R188" i="9"/>
  <c r="P188" i="9"/>
  <c r="H188" i="9"/>
  <c r="G188" i="9"/>
  <c r="BE187" i="9"/>
  <c r="BA187" i="9"/>
  <c r="AU187" i="9"/>
  <c r="AQ187" i="9"/>
  <c r="AM187" i="9"/>
  <c r="AH187" i="9"/>
  <c r="AG187" i="9"/>
  <c r="AF187" i="9"/>
  <c r="AE187" i="9"/>
  <c r="AD187" i="9"/>
  <c r="AB187" i="9"/>
  <c r="T187" i="9"/>
  <c r="S187" i="9"/>
  <c r="R187" i="9"/>
  <c r="P187" i="9"/>
  <c r="H187" i="9"/>
  <c r="G187" i="9"/>
  <c r="BE186" i="9"/>
  <c r="BA186" i="9"/>
  <c r="AU186" i="9"/>
  <c r="AQ186" i="9"/>
  <c r="AM186" i="9"/>
  <c r="AH186" i="9"/>
  <c r="AG186" i="9"/>
  <c r="AF186" i="9"/>
  <c r="AE186" i="9"/>
  <c r="AD186" i="9"/>
  <c r="AB186" i="9"/>
  <c r="T186" i="9"/>
  <c r="S186" i="9"/>
  <c r="R186" i="9"/>
  <c r="P186" i="9"/>
  <c r="H186" i="9"/>
  <c r="G186" i="9"/>
  <c r="BE185" i="9"/>
  <c r="BA185" i="9"/>
  <c r="AU185" i="9"/>
  <c r="AQ185" i="9"/>
  <c r="AM185" i="9"/>
  <c r="AH185" i="9"/>
  <c r="AG185" i="9"/>
  <c r="AF185" i="9"/>
  <c r="AE185" i="9"/>
  <c r="AD185" i="9"/>
  <c r="AB185" i="9"/>
  <c r="T185" i="9"/>
  <c r="S185" i="9"/>
  <c r="R185" i="9"/>
  <c r="P185" i="9"/>
  <c r="H185" i="9"/>
  <c r="G185" i="9"/>
  <c r="BE184" i="9"/>
  <c r="BA184" i="9"/>
  <c r="AU184" i="9"/>
  <c r="AQ184" i="9"/>
  <c r="AM184" i="9"/>
  <c r="AH184" i="9"/>
  <c r="AG184" i="9"/>
  <c r="AF184" i="9"/>
  <c r="AE184" i="9"/>
  <c r="AD184" i="9"/>
  <c r="AB184" i="9"/>
  <c r="T184" i="9"/>
  <c r="S184" i="9"/>
  <c r="R184" i="9"/>
  <c r="P184" i="9"/>
  <c r="H184" i="9"/>
  <c r="G184" i="9"/>
  <c r="BE183" i="9"/>
  <c r="BA183" i="9"/>
  <c r="AU183" i="9"/>
  <c r="AQ183" i="9"/>
  <c r="AM183" i="9"/>
  <c r="AH183" i="9"/>
  <c r="AG183" i="9"/>
  <c r="AF183" i="9"/>
  <c r="AE183" i="9"/>
  <c r="AD183" i="9"/>
  <c r="AB183" i="9"/>
  <c r="T183" i="9"/>
  <c r="S183" i="9"/>
  <c r="R183" i="9"/>
  <c r="P183" i="9"/>
  <c r="H183" i="9"/>
  <c r="G183" i="9"/>
  <c r="BE182" i="9"/>
  <c r="BA182" i="9"/>
  <c r="AU182" i="9"/>
  <c r="AQ182" i="9"/>
  <c r="AM182" i="9"/>
  <c r="AH182" i="9"/>
  <c r="AG182" i="9"/>
  <c r="AF182" i="9"/>
  <c r="AE182" i="9"/>
  <c r="AD182" i="9"/>
  <c r="AB182" i="9"/>
  <c r="T182" i="9"/>
  <c r="S182" i="9"/>
  <c r="R182" i="9"/>
  <c r="P182" i="9"/>
  <c r="H182" i="9"/>
  <c r="G182" i="9"/>
  <c r="BE181" i="9"/>
  <c r="BA181" i="9"/>
  <c r="AU181" i="9"/>
  <c r="AQ181" i="9"/>
  <c r="AM181" i="9"/>
  <c r="AH181" i="9"/>
  <c r="AG181" i="9"/>
  <c r="AF181" i="9"/>
  <c r="AE181" i="9"/>
  <c r="AD181" i="9"/>
  <c r="AB181" i="9"/>
  <c r="T181" i="9"/>
  <c r="S181" i="9"/>
  <c r="R181" i="9"/>
  <c r="P181" i="9"/>
  <c r="H181" i="9"/>
  <c r="G181" i="9"/>
  <c r="BE180" i="9"/>
  <c r="BA180" i="9"/>
  <c r="AU180" i="9"/>
  <c r="AQ180" i="9"/>
  <c r="AM180" i="9"/>
  <c r="AH180" i="9"/>
  <c r="AG180" i="9"/>
  <c r="AF180" i="9"/>
  <c r="AE180" i="9"/>
  <c r="AD180" i="9"/>
  <c r="AB180" i="9"/>
  <c r="T180" i="9"/>
  <c r="S180" i="9"/>
  <c r="R180" i="9"/>
  <c r="P180" i="9"/>
  <c r="H180" i="9"/>
  <c r="G180" i="9"/>
  <c r="BE179" i="9"/>
  <c r="BA179" i="9"/>
  <c r="AU179" i="9"/>
  <c r="AQ179" i="9"/>
  <c r="AM179" i="9"/>
  <c r="AH179" i="9"/>
  <c r="AG179" i="9"/>
  <c r="AF179" i="9"/>
  <c r="AE179" i="9"/>
  <c r="AD179" i="9"/>
  <c r="AB179" i="9"/>
  <c r="T179" i="9"/>
  <c r="S179" i="9"/>
  <c r="R179" i="9"/>
  <c r="P179" i="9"/>
  <c r="H179" i="9"/>
  <c r="G179" i="9"/>
  <c r="BE178" i="9"/>
  <c r="BA178" i="9"/>
  <c r="AU178" i="9"/>
  <c r="AQ178" i="9"/>
  <c r="AM178" i="9"/>
  <c r="AH178" i="9"/>
  <c r="AG178" i="9"/>
  <c r="AF178" i="9"/>
  <c r="AE178" i="9"/>
  <c r="AD178" i="9"/>
  <c r="AB178" i="9"/>
  <c r="T178" i="9"/>
  <c r="S178" i="9"/>
  <c r="R178" i="9"/>
  <c r="P178" i="9"/>
  <c r="H178" i="9"/>
  <c r="G178" i="9"/>
  <c r="BE177" i="9"/>
  <c r="BA177" i="9"/>
  <c r="AU177" i="9"/>
  <c r="AQ177" i="9"/>
  <c r="AM177" i="9"/>
  <c r="AH177" i="9"/>
  <c r="AG177" i="9"/>
  <c r="AF177" i="9"/>
  <c r="AE177" i="9"/>
  <c r="AD177" i="9"/>
  <c r="AB177" i="9"/>
  <c r="T177" i="9"/>
  <c r="S177" i="9"/>
  <c r="R177" i="9"/>
  <c r="P177" i="9"/>
  <c r="H177" i="9"/>
  <c r="G177" i="9"/>
  <c r="BE176" i="9"/>
  <c r="BA176" i="9"/>
  <c r="AU176" i="9"/>
  <c r="AQ176" i="9"/>
  <c r="AM176" i="9"/>
  <c r="AH176" i="9"/>
  <c r="AG176" i="9"/>
  <c r="AF176" i="9"/>
  <c r="AE176" i="9"/>
  <c r="AD176" i="9"/>
  <c r="AB176" i="9"/>
  <c r="T176" i="9"/>
  <c r="S176" i="9"/>
  <c r="R176" i="9"/>
  <c r="P176" i="9"/>
  <c r="H176" i="9"/>
  <c r="G176" i="9"/>
  <c r="BE175" i="9"/>
  <c r="BA175" i="9"/>
  <c r="AU175" i="9"/>
  <c r="AQ175" i="9"/>
  <c r="AM175" i="9"/>
  <c r="AH175" i="9"/>
  <c r="AG175" i="9"/>
  <c r="AF175" i="9"/>
  <c r="AE175" i="9"/>
  <c r="AD175" i="9"/>
  <c r="AB175" i="9"/>
  <c r="T175" i="9"/>
  <c r="S175" i="9"/>
  <c r="R175" i="9"/>
  <c r="P175" i="9"/>
  <c r="H175" i="9"/>
  <c r="G175" i="9"/>
  <c r="BE174" i="9"/>
  <c r="BA174" i="9"/>
  <c r="AU174" i="9"/>
  <c r="AQ174" i="9"/>
  <c r="AM174" i="9"/>
  <c r="AH174" i="9"/>
  <c r="AG174" i="9"/>
  <c r="AF174" i="9"/>
  <c r="AE174" i="9"/>
  <c r="AD174" i="9"/>
  <c r="AB174" i="9"/>
  <c r="T174" i="9"/>
  <c r="S174" i="9"/>
  <c r="R174" i="9"/>
  <c r="P174" i="9"/>
  <c r="H174" i="9"/>
  <c r="G174" i="9"/>
  <c r="BE173" i="9"/>
  <c r="BA173" i="9"/>
  <c r="AU173" i="9"/>
  <c r="AQ173" i="9"/>
  <c r="AM173" i="9"/>
  <c r="AH173" i="9"/>
  <c r="AG173" i="9"/>
  <c r="AF173" i="9"/>
  <c r="AE173" i="9"/>
  <c r="AD173" i="9"/>
  <c r="AB173" i="9"/>
  <c r="T173" i="9"/>
  <c r="S173" i="9"/>
  <c r="R173" i="9"/>
  <c r="P173" i="9"/>
  <c r="H173" i="9"/>
  <c r="G173" i="9"/>
  <c r="BE172" i="9"/>
  <c r="BA172" i="9"/>
  <c r="AU172" i="9"/>
  <c r="AQ172" i="9"/>
  <c r="AM172" i="9"/>
  <c r="AH172" i="9"/>
  <c r="AG172" i="9"/>
  <c r="AF172" i="9"/>
  <c r="AE172" i="9"/>
  <c r="AD172" i="9"/>
  <c r="AB172" i="9"/>
  <c r="T172" i="9"/>
  <c r="S172" i="9"/>
  <c r="R172" i="9"/>
  <c r="P172" i="9"/>
  <c r="H172" i="9"/>
  <c r="G172" i="9"/>
  <c r="BE171" i="9"/>
  <c r="BA171" i="9"/>
  <c r="AU171" i="9"/>
  <c r="AQ171" i="9"/>
  <c r="AM171" i="9"/>
  <c r="AH171" i="9"/>
  <c r="AG171" i="9"/>
  <c r="AF171" i="9"/>
  <c r="AE171" i="9"/>
  <c r="AD171" i="9"/>
  <c r="AB171" i="9"/>
  <c r="T171" i="9"/>
  <c r="S171" i="9"/>
  <c r="R171" i="9"/>
  <c r="P171" i="9"/>
  <c r="H171" i="9"/>
  <c r="G171" i="9"/>
  <c r="BE170" i="9"/>
  <c r="BA170" i="9"/>
  <c r="AU170" i="9"/>
  <c r="AQ170" i="9"/>
  <c r="AM170" i="9"/>
  <c r="AH170" i="9"/>
  <c r="AG170" i="9"/>
  <c r="AF170" i="9"/>
  <c r="AE170" i="9"/>
  <c r="AD170" i="9"/>
  <c r="AB170" i="9"/>
  <c r="T170" i="9"/>
  <c r="S170" i="9"/>
  <c r="R170" i="9"/>
  <c r="P170" i="9"/>
  <c r="H170" i="9"/>
  <c r="G170" i="9"/>
  <c r="BE169" i="9"/>
  <c r="BA169" i="9"/>
  <c r="AU169" i="9"/>
  <c r="AQ169" i="9"/>
  <c r="AM169" i="9"/>
  <c r="AH169" i="9"/>
  <c r="AG169" i="9"/>
  <c r="AF169" i="9"/>
  <c r="AE169" i="9"/>
  <c r="AD169" i="9"/>
  <c r="AB169" i="9"/>
  <c r="T169" i="9"/>
  <c r="S169" i="9"/>
  <c r="R169" i="9"/>
  <c r="P169" i="9"/>
  <c r="H169" i="9"/>
  <c r="G169" i="9"/>
  <c r="BE168" i="9"/>
  <c r="BA168" i="9"/>
  <c r="AU168" i="9"/>
  <c r="AQ168" i="9"/>
  <c r="AM168" i="9"/>
  <c r="AH168" i="9"/>
  <c r="AG168" i="9"/>
  <c r="AF168" i="9"/>
  <c r="AE168" i="9"/>
  <c r="AD168" i="9"/>
  <c r="AB168" i="9"/>
  <c r="T168" i="9"/>
  <c r="S168" i="9"/>
  <c r="R168" i="9"/>
  <c r="P168" i="9"/>
  <c r="H168" i="9"/>
  <c r="G168" i="9"/>
  <c r="BE167" i="9"/>
  <c r="BA167" i="9"/>
  <c r="AU167" i="9"/>
  <c r="AQ167" i="9"/>
  <c r="AM167" i="9"/>
  <c r="AH167" i="9"/>
  <c r="AG167" i="9"/>
  <c r="AF167" i="9"/>
  <c r="AE167" i="9"/>
  <c r="AD167" i="9"/>
  <c r="AB167" i="9"/>
  <c r="T167" i="9"/>
  <c r="S167" i="9"/>
  <c r="R167" i="9"/>
  <c r="P167" i="9"/>
  <c r="H167" i="9"/>
  <c r="G167" i="9"/>
  <c r="BE166" i="9"/>
  <c r="BA166" i="9"/>
  <c r="AU166" i="9"/>
  <c r="AQ166" i="9"/>
  <c r="AM166" i="9"/>
  <c r="AH166" i="9"/>
  <c r="AG166" i="9"/>
  <c r="AF166" i="9"/>
  <c r="AE166" i="9"/>
  <c r="AD166" i="9"/>
  <c r="AB166" i="9"/>
  <c r="T166" i="9"/>
  <c r="S166" i="9"/>
  <c r="R166" i="9"/>
  <c r="P166" i="9"/>
  <c r="H166" i="9"/>
  <c r="G166" i="9"/>
  <c r="BE165" i="9"/>
  <c r="BA165" i="9"/>
  <c r="AU165" i="9"/>
  <c r="AQ165" i="9"/>
  <c r="AM165" i="9"/>
  <c r="AH165" i="9"/>
  <c r="AG165" i="9"/>
  <c r="AF165" i="9"/>
  <c r="AE165" i="9"/>
  <c r="AD165" i="9"/>
  <c r="AB165" i="9"/>
  <c r="T165" i="9"/>
  <c r="S165" i="9"/>
  <c r="R165" i="9"/>
  <c r="P165" i="9"/>
  <c r="H165" i="9"/>
  <c r="G165" i="9"/>
  <c r="BE164" i="9"/>
  <c r="BA164" i="9"/>
  <c r="AU164" i="9"/>
  <c r="AQ164" i="9"/>
  <c r="AM164" i="9"/>
  <c r="AH164" i="9"/>
  <c r="AG164" i="9"/>
  <c r="AF164" i="9"/>
  <c r="AE164" i="9"/>
  <c r="AD164" i="9"/>
  <c r="AB164" i="9"/>
  <c r="T164" i="9"/>
  <c r="S164" i="9"/>
  <c r="R164" i="9"/>
  <c r="P164" i="9"/>
  <c r="H164" i="9"/>
  <c r="G164" i="9"/>
  <c r="BE163" i="9"/>
  <c r="BA163" i="9"/>
  <c r="AU163" i="9"/>
  <c r="AQ163" i="9"/>
  <c r="AM163" i="9"/>
  <c r="AH163" i="9"/>
  <c r="AG163" i="9"/>
  <c r="AF163" i="9"/>
  <c r="AE163" i="9"/>
  <c r="AD163" i="9"/>
  <c r="AB163" i="9"/>
  <c r="T163" i="9"/>
  <c r="S163" i="9"/>
  <c r="R163" i="9"/>
  <c r="P163" i="9"/>
  <c r="H163" i="9"/>
  <c r="G163" i="9"/>
  <c r="BE162" i="9"/>
  <c r="BA162" i="9"/>
  <c r="AU162" i="9"/>
  <c r="AQ162" i="9"/>
  <c r="AM162" i="9"/>
  <c r="AH162" i="9"/>
  <c r="AG162" i="9"/>
  <c r="AF162" i="9"/>
  <c r="AE162" i="9"/>
  <c r="AD162" i="9"/>
  <c r="AB162" i="9"/>
  <c r="T162" i="9"/>
  <c r="S162" i="9"/>
  <c r="R162" i="9"/>
  <c r="P162" i="9"/>
  <c r="H162" i="9"/>
  <c r="G162" i="9"/>
  <c r="BE161" i="9"/>
  <c r="BA161" i="9"/>
  <c r="AU161" i="9"/>
  <c r="AQ161" i="9"/>
  <c r="AM161" i="9"/>
  <c r="AH161" i="9"/>
  <c r="AG161" i="9"/>
  <c r="AF161" i="9"/>
  <c r="AE161" i="9"/>
  <c r="AD161" i="9"/>
  <c r="AB161" i="9"/>
  <c r="T161" i="9"/>
  <c r="S161" i="9"/>
  <c r="R161" i="9"/>
  <c r="P161" i="9"/>
  <c r="H161" i="9"/>
  <c r="G161" i="9"/>
  <c r="BE160" i="9"/>
  <c r="BA160" i="9"/>
  <c r="AU160" i="9"/>
  <c r="AQ160" i="9"/>
  <c r="AM160" i="9"/>
  <c r="AH160" i="9"/>
  <c r="AG160" i="9"/>
  <c r="AF160" i="9"/>
  <c r="AE160" i="9"/>
  <c r="AD160" i="9"/>
  <c r="AB160" i="9"/>
  <c r="T160" i="9"/>
  <c r="S160" i="9"/>
  <c r="R160" i="9"/>
  <c r="P160" i="9"/>
  <c r="H160" i="9"/>
  <c r="G160" i="9"/>
  <c r="BE159" i="9"/>
  <c r="BA159" i="9"/>
  <c r="AU159" i="9"/>
  <c r="AQ159" i="9"/>
  <c r="AM159" i="9"/>
  <c r="AH159" i="9"/>
  <c r="AG159" i="9"/>
  <c r="AF159" i="9"/>
  <c r="AE159" i="9"/>
  <c r="AD159" i="9"/>
  <c r="AB159" i="9"/>
  <c r="T159" i="9"/>
  <c r="S159" i="9"/>
  <c r="R159" i="9"/>
  <c r="P159" i="9"/>
  <c r="H159" i="9"/>
  <c r="G159" i="9"/>
  <c r="BE158" i="9"/>
  <c r="BA158" i="9"/>
  <c r="AU158" i="9"/>
  <c r="AQ158" i="9"/>
  <c r="AM158" i="9"/>
  <c r="AH158" i="9"/>
  <c r="AG158" i="9"/>
  <c r="AF158" i="9"/>
  <c r="AE158" i="9"/>
  <c r="AD158" i="9"/>
  <c r="AB158" i="9"/>
  <c r="T158" i="9"/>
  <c r="S158" i="9"/>
  <c r="R158" i="9"/>
  <c r="P158" i="9"/>
  <c r="H158" i="9"/>
  <c r="G158" i="9"/>
  <c r="BE157" i="9"/>
  <c r="BA157" i="9"/>
  <c r="AU157" i="9"/>
  <c r="AQ157" i="9"/>
  <c r="AM157" i="9"/>
  <c r="AH157" i="9"/>
  <c r="AG157" i="9"/>
  <c r="AF157" i="9"/>
  <c r="AE157" i="9"/>
  <c r="AD157" i="9"/>
  <c r="AB157" i="9"/>
  <c r="T157" i="9"/>
  <c r="S157" i="9"/>
  <c r="R157" i="9"/>
  <c r="P157" i="9"/>
  <c r="H157" i="9"/>
  <c r="G157" i="9"/>
  <c r="BE156" i="9"/>
  <c r="BA156" i="9"/>
  <c r="AU156" i="9"/>
  <c r="AQ156" i="9"/>
  <c r="AM156" i="9"/>
  <c r="AH156" i="9"/>
  <c r="AG156" i="9"/>
  <c r="AF156" i="9"/>
  <c r="AE156" i="9"/>
  <c r="AD156" i="9"/>
  <c r="AB156" i="9"/>
  <c r="T156" i="9"/>
  <c r="S156" i="9"/>
  <c r="R156" i="9"/>
  <c r="P156" i="9"/>
  <c r="H156" i="9"/>
  <c r="G156" i="9"/>
  <c r="BE155" i="9"/>
  <c r="BA155" i="9"/>
  <c r="AU155" i="9"/>
  <c r="AQ155" i="9"/>
  <c r="AM155" i="9"/>
  <c r="AH155" i="9"/>
  <c r="AG155" i="9"/>
  <c r="AF155" i="9"/>
  <c r="AE155" i="9"/>
  <c r="AD155" i="9"/>
  <c r="AB155" i="9"/>
  <c r="T155" i="9"/>
  <c r="S155" i="9"/>
  <c r="R155" i="9"/>
  <c r="P155" i="9"/>
  <c r="H155" i="9"/>
  <c r="G155" i="9"/>
  <c r="BE154" i="9"/>
  <c r="BA154" i="9"/>
  <c r="AU154" i="9"/>
  <c r="AQ154" i="9"/>
  <c r="AM154" i="9"/>
  <c r="AH154" i="9"/>
  <c r="AG154" i="9"/>
  <c r="AF154" i="9"/>
  <c r="AE154" i="9"/>
  <c r="AD154" i="9"/>
  <c r="AB154" i="9"/>
  <c r="T154" i="9"/>
  <c r="S154" i="9"/>
  <c r="R154" i="9"/>
  <c r="P154" i="9"/>
  <c r="H154" i="9"/>
  <c r="G154" i="9"/>
  <c r="BE153" i="9"/>
  <c r="BA153" i="9"/>
  <c r="AU153" i="9"/>
  <c r="AQ153" i="9"/>
  <c r="AM153" i="9"/>
  <c r="AH153" i="9"/>
  <c r="AG153" i="9"/>
  <c r="AF153" i="9"/>
  <c r="AE153" i="9"/>
  <c r="AD153" i="9"/>
  <c r="AB153" i="9"/>
  <c r="T153" i="9"/>
  <c r="S153" i="9"/>
  <c r="R153" i="9"/>
  <c r="P153" i="9"/>
  <c r="H153" i="9"/>
  <c r="G153" i="9"/>
  <c r="BE152" i="9"/>
  <c r="BA152" i="9"/>
  <c r="AU152" i="9"/>
  <c r="AQ152" i="9"/>
  <c r="AM152" i="9"/>
  <c r="AH152" i="9"/>
  <c r="AG152" i="9"/>
  <c r="AF152" i="9"/>
  <c r="AE152" i="9"/>
  <c r="AD152" i="9"/>
  <c r="AB152" i="9"/>
  <c r="T152" i="9"/>
  <c r="S152" i="9"/>
  <c r="R152" i="9"/>
  <c r="P152" i="9"/>
  <c r="H152" i="9"/>
  <c r="G152" i="9"/>
  <c r="BE151" i="9"/>
  <c r="BA151" i="9"/>
  <c r="AU151" i="9"/>
  <c r="AQ151" i="9"/>
  <c r="AM151" i="9"/>
  <c r="AH151" i="9"/>
  <c r="AG151" i="9"/>
  <c r="AF151" i="9"/>
  <c r="AE151" i="9"/>
  <c r="AD151" i="9"/>
  <c r="AB151" i="9"/>
  <c r="T151" i="9"/>
  <c r="S151" i="9"/>
  <c r="R151" i="9"/>
  <c r="P151" i="9"/>
  <c r="H151" i="9"/>
  <c r="G151" i="9"/>
  <c r="BE150" i="9"/>
  <c r="BA150" i="9"/>
  <c r="AU150" i="9"/>
  <c r="AQ150" i="9"/>
  <c r="AM150" i="9"/>
  <c r="AH150" i="9"/>
  <c r="AG150" i="9"/>
  <c r="AF150" i="9"/>
  <c r="AE150" i="9"/>
  <c r="AD150" i="9"/>
  <c r="AB150" i="9"/>
  <c r="T150" i="9"/>
  <c r="S150" i="9"/>
  <c r="R150" i="9"/>
  <c r="P150" i="9"/>
  <c r="H150" i="9"/>
  <c r="G150" i="9"/>
  <c r="BE149" i="9"/>
  <c r="BA149" i="9"/>
  <c r="AU149" i="9"/>
  <c r="AQ149" i="9"/>
  <c r="AM149" i="9"/>
  <c r="AH149" i="9"/>
  <c r="AG149" i="9"/>
  <c r="AF149" i="9"/>
  <c r="AE149" i="9"/>
  <c r="AD149" i="9"/>
  <c r="AB149" i="9"/>
  <c r="T149" i="9"/>
  <c r="S149" i="9"/>
  <c r="R149" i="9"/>
  <c r="P149" i="9"/>
  <c r="H149" i="9"/>
  <c r="G149" i="9"/>
  <c r="BE148" i="9"/>
  <c r="BA148" i="9"/>
  <c r="AU148" i="9"/>
  <c r="AQ148" i="9"/>
  <c r="AM148" i="9"/>
  <c r="AH148" i="9"/>
  <c r="AG148" i="9"/>
  <c r="AF148" i="9"/>
  <c r="AE148" i="9"/>
  <c r="AD148" i="9"/>
  <c r="AB148" i="9"/>
  <c r="T148" i="9"/>
  <c r="S148" i="9"/>
  <c r="R148" i="9"/>
  <c r="P148" i="9"/>
  <c r="H148" i="9"/>
  <c r="G148" i="9"/>
  <c r="BE147" i="9"/>
  <c r="BA147" i="9"/>
  <c r="AU147" i="9"/>
  <c r="AQ147" i="9"/>
  <c r="AM147" i="9"/>
  <c r="AH147" i="9"/>
  <c r="AG147" i="9"/>
  <c r="AF147" i="9"/>
  <c r="AE147" i="9"/>
  <c r="AD147" i="9"/>
  <c r="AB147" i="9"/>
  <c r="T147" i="9"/>
  <c r="S147" i="9"/>
  <c r="R147" i="9"/>
  <c r="P147" i="9"/>
  <c r="H147" i="9"/>
  <c r="G147" i="9"/>
  <c r="BE146" i="9"/>
  <c r="BA146" i="9"/>
  <c r="AU146" i="9"/>
  <c r="AQ146" i="9"/>
  <c r="AM146" i="9"/>
  <c r="AH146" i="9"/>
  <c r="AG146" i="9"/>
  <c r="AF146" i="9"/>
  <c r="AE146" i="9"/>
  <c r="AD146" i="9"/>
  <c r="AB146" i="9"/>
  <c r="T146" i="9"/>
  <c r="S146" i="9"/>
  <c r="R146" i="9"/>
  <c r="P146" i="9"/>
  <c r="H146" i="9"/>
  <c r="G146" i="9"/>
  <c r="BE145" i="9"/>
  <c r="BA145" i="9"/>
  <c r="AU145" i="9"/>
  <c r="AQ145" i="9"/>
  <c r="AM145" i="9"/>
  <c r="AH145" i="9"/>
  <c r="AG145" i="9"/>
  <c r="AF145" i="9"/>
  <c r="AE145" i="9"/>
  <c r="AD145" i="9"/>
  <c r="AB145" i="9"/>
  <c r="T145" i="9"/>
  <c r="S145" i="9"/>
  <c r="R145" i="9"/>
  <c r="P145" i="9"/>
  <c r="H145" i="9"/>
  <c r="G145" i="9"/>
  <c r="BE144" i="9"/>
  <c r="BA144" i="9"/>
  <c r="AU144" i="9"/>
  <c r="AQ144" i="9"/>
  <c r="AM144" i="9"/>
  <c r="AH144" i="9"/>
  <c r="AG144" i="9"/>
  <c r="AF144" i="9"/>
  <c r="AE144" i="9"/>
  <c r="AD144" i="9"/>
  <c r="AB144" i="9"/>
  <c r="T144" i="9"/>
  <c r="S144" i="9"/>
  <c r="R144" i="9"/>
  <c r="P144" i="9"/>
  <c r="H144" i="9"/>
  <c r="G144" i="9"/>
  <c r="BE143" i="9"/>
  <c r="BA143" i="9"/>
  <c r="AU143" i="9"/>
  <c r="AQ143" i="9"/>
  <c r="AM143" i="9"/>
  <c r="AH143" i="9"/>
  <c r="AG143" i="9"/>
  <c r="AF143" i="9"/>
  <c r="AE143" i="9"/>
  <c r="AD143" i="9"/>
  <c r="AB143" i="9"/>
  <c r="T143" i="9"/>
  <c r="S143" i="9"/>
  <c r="R143" i="9"/>
  <c r="P143" i="9"/>
  <c r="H143" i="9"/>
  <c r="G143" i="9"/>
  <c r="BE142" i="9"/>
  <c r="BA142" i="9"/>
  <c r="AU142" i="9"/>
  <c r="AQ142" i="9"/>
  <c r="AM142" i="9"/>
  <c r="AH142" i="9"/>
  <c r="AG142" i="9"/>
  <c r="AF142" i="9"/>
  <c r="AE142" i="9"/>
  <c r="AD142" i="9"/>
  <c r="AB142" i="9"/>
  <c r="T142" i="9"/>
  <c r="S142" i="9"/>
  <c r="R142" i="9"/>
  <c r="P142" i="9"/>
  <c r="H142" i="9"/>
  <c r="G142" i="9"/>
  <c r="BE141" i="9"/>
  <c r="BA141" i="9"/>
  <c r="AU141" i="9"/>
  <c r="AQ141" i="9"/>
  <c r="AM141" i="9"/>
  <c r="AH141" i="9"/>
  <c r="AG141" i="9"/>
  <c r="AF141" i="9"/>
  <c r="AE141" i="9"/>
  <c r="AD141" i="9"/>
  <c r="AB141" i="9"/>
  <c r="T141" i="9"/>
  <c r="S141" i="9"/>
  <c r="R141" i="9"/>
  <c r="P141" i="9"/>
  <c r="H141" i="9"/>
  <c r="G141" i="9"/>
  <c r="BE140" i="9"/>
  <c r="BA140" i="9"/>
  <c r="AU140" i="9"/>
  <c r="AQ140" i="9"/>
  <c r="AM140" i="9"/>
  <c r="AH140" i="9"/>
  <c r="AG140" i="9"/>
  <c r="AF140" i="9"/>
  <c r="AE140" i="9"/>
  <c r="AD140" i="9"/>
  <c r="AB140" i="9"/>
  <c r="T140" i="9"/>
  <c r="S140" i="9"/>
  <c r="R140" i="9"/>
  <c r="P140" i="9"/>
  <c r="H140" i="9"/>
  <c r="G140" i="9"/>
  <c r="BE139" i="9"/>
  <c r="BA139" i="9"/>
  <c r="AU139" i="9"/>
  <c r="AQ139" i="9"/>
  <c r="AM139" i="9"/>
  <c r="AH139" i="9"/>
  <c r="AG139" i="9"/>
  <c r="AF139" i="9"/>
  <c r="AE139" i="9"/>
  <c r="AD139" i="9"/>
  <c r="AB139" i="9"/>
  <c r="T139" i="9"/>
  <c r="S139" i="9"/>
  <c r="R139" i="9"/>
  <c r="P139" i="9"/>
  <c r="H139" i="9"/>
  <c r="G139" i="9"/>
  <c r="BE138" i="9"/>
  <c r="BA138" i="9"/>
  <c r="AU138" i="9"/>
  <c r="AQ138" i="9"/>
  <c r="AM138" i="9"/>
  <c r="AH138" i="9"/>
  <c r="AG138" i="9"/>
  <c r="AF138" i="9"/>
  <c r="AE138" i="9"/>
  <c r="AD138" i="9"/>
  <c r="AB138" i="9"/>
  <c r="T138" i="9"/>
  <c r="S138" i="9"/>
  <c r="R138" i="9"/>
  <c r="P138" i="9"/>
  <c r="H138" i="9"/>
  <c r="G138" i="9"/>
  <c r="BE137" i="9"/>
  <c r="BA137" i="9"/>
  <c r="AU137" i="9"/>
  <c r="AQ137" i="9"/>
  <c r="AM137" i="9"/>
  <c r="AH137" i="9"/>
  <c r="AG137" i="9"/>
  <c r="AF137" i="9"/>
  <c r="AE137" i="9"/>
  <c r="AD137" i="9"/>
  <c r="AB137" i="9"/>
  <c r="T137" i="9"/>
  <c r="S137" i="9"/>
  <c r="R137" i="9"/>
  <c r="P137" i="9"/>
  <c r="H137" i="9"/>
  <c r="G137" i="9"/>
  <c r="BE136" i="9"/>
  <c r="BA136" i="9"/>
  <c r="AU136" i="9"/>
  <c r="AQ136" i="9"/>
  <c r="AM136" i="9"/>
  <c r="AH136" i="9"/>
  <c r="AG136" i="9"/>
  <c r="AF136" i="9"/>
  <c r="AE136" i="9"/>
  <c r="AD136" i="9"/>
  <c r="AB136" i="9"/>
  <c r="T136" i="9"/>
  <c r="S136" i="9"/>
  <c r="R136" i="9"/>
  <c r="P136" i="9"/>
  <c r="H136" i="9"/>
  <c r="G136" i="9"/>
  <c r="BE135" i="9"/>
  <c r="BA135" i="9"/>
  <c r="AU135" i="9"/>
  <c r="AQ135" i="9"/>
  <c r="AM135" i="9"/>
  <c r="AH135" i="9"/>
  <c r="AG135" i="9"/>
  <c r="AF135" i="9"/>
  <c r="AE135" i="9"/>
  <c r="AD135" i="9"/>
  <c r="AB135" i="9"/>
  <c r="T135" i="9"/>
  <c r="S135" i="9"/>
  <c r="R135" i="9"/>
  <c r="P135" i="9"/>
  <c r="H135" i="9"/>
  <c r="G135" i="9"/>
  <c r="BE134" i="9"/>
  <c r="BA134" i="9"/>
  <c r="AU134" i="9"/>
  <c r="AQ134" i="9"/>
  <c r="AM134" i="9"/>
  <c r="AH134" i="9"/>
  <c r="AG134" i="9"/>
  <c r="AF134" i="9"/>
  <c r="AE134" i="9"/>
  <c r="AD134" i="9"/>
  <c r="AB134" i="9"/>
  <c r="T134" i="9"/>
  <c r="S134" i="9"/>
  <c r="R134" i="9"/>
  <c r="P134" i="9"/>
  <c r="H134" i="9"/>
  <c r="G134" i="9"/>
  <c r="BE133" i="9"/>
  <c r="BA133" i="9"/>
  <c r="AU133" i="9"/>
  <c r="AQ133" i="9"/>
  <c r="AM133" i="9"/>
  <c r="AH133" i="9"/>
  <c r="AG133" i="9"/>
  <c r="AF133" i="9"/>
  <c r="AE133" i="9"/>
  <c r="AD133" i="9"/>
  <c r="AB133" i="9"/>
  <c r="T133" i="9"/>
  <c r="S133" i="9"/>
  <c r="R133" i="9"/>
  <c r="P133" i="9"/>
  <c r="H133" i="9"/>
  <c r="G133" i="9"/>
  <c r="BE132" i="9"/>
  <c r="BA132" i="9"/>
  <c r="AU132" i="9"/>
  <c r="AQ132" i="9"/>
  <c r="AM132" i="9"/>
  <c r="AH132" i="9"/>
  <c r="AG132" i="9"/>
  <c r="AF132" i="9"/>
  <c r="AE132" i="9"/>
  <c r="AD132" i="9"/>
  <c r="AB132" i="9"/>
  <c r="T132" i="9"/>
  <c r="S132" i="9"/>
  <c r="R132" i="9"/>
  <c r="P132" i="9"/>
  <c r="H132" i="9"/>
  <c r="G132" i="9"/>
  <c r="BE131" i="9"/>
  <c r="BA131" i="9"/>
  <c r="AU131" i="9"/>
  <c r="AQ131" i="9"/>
  <c r="AM131" i="9"/>
  <c r="AH131" i="9"/>
  <c r="AG131" i="9"/>
  <c r="AF131" i="9"/>
  <c r="AE131" i="9"/>
  <c r="AD131" i="9"/>
  <c r="AB131" i="9"/>
  <c r="T131" i="9"/>
  <c r="S131" i="9"/>
  <c r="R131" i="9"/>
  <c r="P131" i="9"/>
  <c r="H131" i="9"/>
  <c r="G131" i="9"/>
  <c r="BE130" i="9"/>
  <c r="BA130" i="9"/>
  <c r="AU130" i="9"/>
  <c r="AQ130" i="9"/>
  <c r="AM130" i="9"/>
  <c r="AH130" i="9"/>
  <c r="AG130" i="9"/>
  <c r="AF130" i="9"/>
  <c r="AE130" i="9"/>
  <c r="AD130" i="9"/>
  <c r="AB130" i="9"/>
  <c r="T130" i="9"/>
  <c r="S130" i="9"/>
  <c r="R130" i="9"/>
  <c r="P130" i="9"/>
  <c r="H130" i="9"/>
  <c r="G130" i="9"/>
  <c r="BE129" i="9"/>
  <c r="BA129" i="9"/>
  <c r="AU129" i="9"/>
  <c r="AQ129" i="9"/>
  <c r="AM129" i="9"/>
  <c r="AH129" i="9"/>
  <c r="AG129" i="9"/>
  <c r="AF129" i="9"/>
  <c r="AE129" i="9"/>
  <c r="AD129" i="9"/>
  <c r="AB129" i="9"/>
  <c r="T129" i="9"/>
  <c r="S129" i="9"/>
  <c r="R129" i="9"/>
  <c r="P129" i="9"/>
  <c r="H129" i="9"/>
  <c r="G129" i="9"/>
  <c r="BE128" i="9"/>
  <c r="BA128" i="9"/>
  <c r="AU128" i="9"/>
  <c r="AQ128" i="9"/>
  <c r="AM128" i="9"/>
  <c r="AH128" i="9"/>
  <c r="AG128" i="9"/>
  <c r="AF128" i="9"/>
  <c r="AE128" i="9"/>
  <c r="AD128" i="9"/>
  <c r="AB128" i="9"/>
  <c r="T128" i="9"/>
  <c r="S128" i="9"/>
  <c r="R128" i="9"/>
  <c r="P128" i="9"/>
  <c r="H128" i="9"/>
  <c r="G128" i="9"/>
  <c r="BE127" i="9"/>
  <c r="BA127" i="9"/>
  <c r="AU127" i="9"/>
  <c r="AQ127" i="9"/>
  <c r="AM127" i="9"/>
  <c r="AH127" i="9"/>
  <c r="AG127" i="9"/>
  <c r="AF127" i="9"/>
  <c r="AE127" i="9"/>
  <c r="AD127" i="9"/>
  <c r="AB127" i="9"/>
  <c r="T127" i="9"/>
  <c r="S127" i="9"/>
  <c r="R127" i="9"/>
  <c r="P127" i="9"/>
  <c r="H127" i="9"/>
  <c r="G127" i="9"/>
  <c r="BE126" i="9"/>
  <c r="BA126" i="9"/>
  <c r="AU126" i="9"/>
  <c r="AQ126" i="9"/>
  <c r="AM126" i="9"/>
  <c r="AH126" i="9"/>
  <c r="AG126" i="9"/>
  <c r="AF126" i="9"/>
  <c r="AE126" i="9"/>
  <c r="AD126" i="9"/>
  <c r="AB126" i="9"/>
  <c r="T126" i="9"/>
  <c r="S126" i="9"/>
  <c r="R126" i="9"/>
  <c r="P126" i="9"/>
  <c r="H126" i="9"/>
  <c r="G126" i="9"/>
  <c r="BE125" i="9"/>
  <c r="BA125" i="9"/>
  <c r="AU125" i="9"/>
  <c r="AQ125" i="9"/>
  <c r="AM125" i="9"/>
  <c r="AH125" i="9"/>
  <c r="AG125" i="9"/>
  <c r="AF125" i="9"/>
  <c r="AE125" i="9"/>
  <c r="AD125" i="9"/>
  <c r="AB125" i="9"/>
  <c r="T125" i="9"/>
  <c r="S125" i="9"/>
  <c r="R125" i="9"/>
  <c r="P125" i="9"/>
  <c r="H125" i="9"/>
  <c r="G125" i="9"/>
  <c r="BE124" i="9"/>
  <c r="BA124" i="9"/>
  <c r="AU124" i="9"/>
  <c r="AQ124" i="9"/>
  <c r="AM124" i="9"/>
  <c r="AH124" i="9"/>
  <c r="AG124" i="9"/>
  <c r="AF124" i="9"/>
  <c r="AE124" i="9"/>
  <c r="AD124" i="9"/>
  <c r="AB124" i="9"/>
  <c r="T124" i="9"/>
  <c r="S124" i="9"/>
  <c r="R124" i="9"/>
  <c r="P124" i="9"/>
  <c r="H124" i="9"/>
  <c r="G124" i="9"/>
  <c r="BE123" i="9"/>
  <c r="BA123" i="9"/>
  <c r="AU123" i="9"/>
  <c r="AQ123" i="9"/>
  <c r="AM123" i="9"/>
  <c r="AH123" i="9"/>
  <c r="AG123" i="9"/>
  <c r="AF123" i="9"/>
  <c r="AE123" i="9"/>
  <c r="AD123" i="9"/>
  <c r="AB123" i="9"/>
  <c r="T123" i="9"/>
  <c r="S123" i="9"/>
  <c r="R123" i="9"/>
  <c r="P123" i="9"/>
  <c r="H123" i="9"/>
  <c r="G123" i="9"/>
  <c r="BE122" i="9"/>
  <c r="BA122" i="9"/>
  <c r="AU122" i="9"/>
  <c r="AQ122" i="9"/>
  <c r="AM122" i="9"/>
  <c r="AH122" i="9"/>
  <c r="AG122" i="9"/>
  <c r="AF122" i="9"/>
  <c r="AE122" i="9"/>
  <c r="AD122" i="9"/>
  <c r="AB122" i="9"/>
  <c r="T122" i="9"/>
  <c r="S122" i="9"/>
  <c r="R122" i="9"/>
  <c r="P122" i="9"/>
  <c r="H122" i="9"/>
  <c r="G122" i="9"/>
  <c r="BE121" i="9"/>
  <c r="BA121" i="9"/>
  <c r="AU121" i="9"/>
  <c r="AQ121" i="9"/>
  <c r="AM121" i="9"/>
  <c r="AH121" i="9"/>
  <c r="AG121" i="9"/>
  <c r="AF121" i="9"/>
  <c r="AE121" i="9"/>
  <c r="AD121" i="9"/>
  <c r="AB121" i="9"/>
  <c r="T121" i="9"/>
  <c r="S121" i="9"/>
  <c r="R121" i="9"/>
  <c r="P121" i="9"/>
  <c r="H121" i="9"/>
  <c r="G121" i="9"/>
  <c r="BE120" i="9"/>
  <c r="BA120" i="9"/>
  <c r="AU120" i="9"/>
  <c r="AQ120" i="9"/>
  <c r="AM120" i="9"/>
  <c r="AH120" i="9"/>
  <c r="AG120" i="9"/>
  <c r="AF120" i="9"/>
  <c r="AE120" i="9"/>
  <c r="AD120" i="9"/>
  <c r="AB120" i="9"/>
  <c r="T120" i="9"/>
  <c r="S120" i="9"/>
  <c r="R120" i="9"/>
  <c r="P120" i="9"/>
  <c r="H120" i="9"/>
  <c r="G120" i="9"/>
  <c r="BE119" i="9"/>
  <c r="BA119" i="9"/>
  <c r="AU119" i="9"/>
  <c r="AQ119" i="9"/>
  <c r="AM119" i="9"/>
  <c r="AH119" i="9"/>
  <c r="AG119" i="9"/>
  <c r="AF119" i="9"/>
  <c r="AE119" i="9"/>
  <c r="AD119" i="9"/>
  <c r="AB119" i="9"/>
  <c r="T119" i="9"/>
  <c r="S119" i="9"/>
  <c r="R119" i="9"/>
  <c r="P119" i="9"/>
  <c r="H119" i="9"/>
  <c r="G119" i="9"/>
  <c r="BE118" i="9"/>
  <c r="BA118" i="9"/>
  <c r="AU118" i="9"/>
  <c r="AQ118" i="9"/>
  <c r="AM118" i="9"/>
  <c r="AH118" i="9"/>
  <c r="AG118" i="9"/>
  <c r="AF118" i="9"/>
  <c r="AE118" i="9"/>
  <c r="AD118" i="9"/>
  <c r="AB118" i="9"/>
  <c r="T118" i="9"/>
  <c r="S118" i="9"/>
  <c r="R118" i="9"/>
  <c r="P118" i="9"/>
  <c r="H118" i="9"/>
  <c r="G118" i="9"/>
  <c r="BE117" i="9"/>
  <c r="BA117" i="9"/>
  <c r="AU117" i="9"/>
  <c r="AQ117" i="9"/>
  <c r="AM117" i="9"/>
  <c r="AH117" i="9"/>
  <c r="AG117" i="9"/>
  <c r="AF117" i="9"/>
  <c r="AE117" i="9"/>
  <c r="AD117" i="9"/>
  <c r="AB117" i="9"/>
  <c r="T117" i="9"/>
  <c r="S117" i="9"/>
  <c r="R117" i="9"/>
  <c r="P117" i="9"/>
  <c r="H117" i="9"/>
  <c r="G117" i="9"/>
  <c r="BE116" i="9"/>
  <c r="BA116" i="9"/>
  <c r="AU116" i="9"/>
  <c r="AQ116" i="9"/>
  <c r="AM116" i="9"/>
  <c r="AH116" i="9"/>
  <c r="AG116" i="9"/>
  <c r="AF116" i="9"/>
  <c r="AE116" i="9"/>
  <c r="AD116" i="9"/>
  <c r="AB116" i="9"/>
  <c r="T116" i="9"/>
  <c r="S116" i="9"/>
  <c r="R116" i="9"/>
  <c r="P116" i="9"/>
  <c r="H116" i="9"/>
  <c r="G116" i="9"/>
  <c r="BE115" i="9"/>
  <c r="BA115" i="9"/>
  <c r="AU115" i="9"/>
  <c r="AQ115" i="9"/>
  <c r="AM115" i="9"/>
  <c r="AH115" i="9"/>
  <c r="AG115" i="9"/>
  <c r="AF115" i="9"/>
  <c r="AE115" i="9"/>
  <c r="AD115" i="9"/>
  <c r="AB115" i="9"/>
  <c r="T115" i="9"/>
  <c r="S115" i="9"/>
  <c r="R115" i="9"/>
  <c r="P115" i="9"/>
  <c r="H115" i="9"/>
  <c r="G115" i="9"/>
  <c r="BE114" i="9"/>
  <c r="BA114" i="9"/>
  <c r="AU114" i="9"/>
  <c r="AQ114" i="9"/>
  <c r="AM114" i="9"/>
  <c r="AH114" i="9"/>
  <c r="AG114" i="9"/>
  <c r="AF114" i="9"/>
  <c r="AE114" i="9"/>
  <c r="AD114" i="9"/>
  <c r="AB114" i="9"/>
  <c r="T114" i="9"/>
  <c r="S114" i="9"/>
  <c r="R114" i="9"/>
  <c r="P114" i="9"/>
  <c r="H114" i="9"/>
  <c r="G114" i="9"/>
  <c r="BE113" i="9"/>
  <c r="BA113" i="9"/>
  <c r="AU113" i="9"/>
  <c r="AQ113" i="9"/>
  <c r="AM113" i="9"/>
  <c r="AH113" i="9"/>
  <c r="AG113" i="9"/>
  <c r="AF113" i="9"/>
  <c r="AE113" i="9"/>
  <c r="AD113" i="9"/>
  <c r="AB113" i="9"/>
  <c r="T113" i="9"/>
  <c r="S113" i="9"/>
  <c r="R113" i="9"/>
  <c r="P113" i="9"/>
  <c r="H113" i="9"/>
  <c r="G113" i="9"/>
  <c r="BE112" i="9"/>
  <c r="BA112" i="9"/>
  <c r="AU112" i="9"/>
  <c r="AQ112" i="9"/>
  <c r="AM112" i="9"/>
  <c r="AH112" i="9"/>
  <c r="AG112" i="9"/>
  <c r="AF112" i="9"/>
  <c r="AE112" i="9"/>
  <c r="AD112" i="9"/>
  <c r="AB112" i="9"/>
  <c r="T112" i="9"/>
  <c r="S112" i="9"/>
  <c r="R112" i="9"/>
  <c r="P112" i="9"/>
  <c r="H112" i="9"/>
  <c r="G112" i="9"/>
  <c r="BE111" i="9"/>
  <c r="BA111" i="9"/>
  <c r="AU111" i="9"/>
  <c r="AQ111" i="9"/>
  <c r="AM111" i="9"/>
  <c r="AH111" i="9"/>
  <c r="AG111" i="9"/>
  <c r="AF111" i="9"/>
  <c r="AE111" i="9"/>
  <c r="AD111" i="9"/>
  <c r="AB111" i="9"/>
  <c r="T111" i="9"/>
  <c r="S111" i="9"/>
  <c r="R111" i="9"/>
  <c r="P111" i="9"/>
  <c r="H111" i="9"/>
  <c r="G111" i="9"/>
  <c r="BE110" i="9"/>
  <c r="BA110" i="9"/>
  <c r="AU110" i="9"/>
  <c r="AQ110" i="9"/>
  <c r="AM110" i="9"/>
  <c r="AH110" i="9"/>
  <c r="AG110" i="9"/>
  <c r="AF110" i="9"/>
  <c r="AE110" i="9"/>
  <c r="AD110" i="9"/>
  <c r="AB110" i="9"/>
  <c r="T110" i="9"/>
  <c r="S110" i="9"/>
  <c r="R110" i="9"/>
  <c r="P110" i="9"/>
  <c r="H110" i="9"/>
  <c r="G110" i="9"/>
  <c r="BE109" i="9"/>
  <c r="BA109" i="9"/>
  <c r="AU109" i="9"/>
  <c r="AQ109" i="9"/>
  <c r="AM109" i="9"/>
  <c r="AH109" i="9"/>
  <c r="AG109" i="9"/>
  <c r="AF109" i="9"/>
  <c r="AE109" i="9"/>
  <c r="AD109" i="9"/>
  <c r="AB109" i="9"/>
  <c r="T109" i="9"/>
  <c r="S109" i="9"/>
  <c r="R109" i="9"/>
  <c r="P109" i="9"/>
  <c r="H109" i="9"/>
  <c r="G109" i="9"/>
  <c r="BE108" i="9"/>
  <c r="BA108" i="9"/>
  <c r="AU108" i="9"/>
  <c r="AQ108" i="9"/>
  <c r="AM108" i="9"/>
  <c r="AH108" i="9"/>
  <c r="AG108" i="9"/>
  <c r="AF108" i="9"/>
  <c r="AE108" i="9"/>
  <c r="AD108" i="9"/>
  <c r="AB108" i="9"/>
  <c r="T108" i="9"/>
  <c r="S108" i="9"/>
  <c r="R108" i="9"/>
  <c r="P108" i="9"/>
  <c r="H108" i="9"/>
  <c r="G108" i="9"/>
  <c r="BE107" i="9"/>
  <c r="BA107" i="9"/>
  <c r="AU107" i="9"/>
  <c r="AQ107" i="9"/>
  <c r="AM107" i="9"/>
  <c r="AH107" i="9"/>
  <c r="AG107" i="9"/>
  <c r="AF107" i="9"/>
  <c r="AE107" i="9"/>
  <c r="AD107" i="9"/>
  <c r="AB107" i="9"/>
  <c r="T107" i="9"/>
  <c r="S107" i="9"/>
  <c r="R107" i="9"/>
  <c r="P107" i="9"/>
  <c r="H107" i="9"/>
  <c r="G107" i="9"/>
  <c r="BE106" i="9"/>
  <c r="BA106" i="9"/>
  <c r="AU106" i="9"/>
  <c r="AQ106" i="9"/>
  <c r="AM106" i="9"/>
  <c r="AH106" i="9"/>
  <c r="AG106" i="9"/>
  <c r="AF106" i="9"/>
  <c r="AE106" i="9"/>
  <c r="AD106" i="9"/>
  <c r="AB106" i="9"/>
  <c r="T106" i="9"/>
  <c r="S106" i="9"/>
  <c r="R106" i="9"/>
  <c r="P106" i="9"/>
  <c r="H106" i="9"/>
  <c r="G106" i="9"/>
  <c r="BE105" i="9"/>
  <c r="BA105" i="9"/>
  <c r="AU105" i="9"/>
  <c r="AQ105" i="9"/>
  <c r="AM105" i="9"/>
  <c r="AH105" i="9"/>
  <c r="AG105" i="9"/>
  <c r="AF105" i="9"/>
  <c r="AE105" i="9"/>
  <c r="AD105" i="9"/>
  <c r="AB105" i="9"/>
  <c r="T105" i="9"/>
  <c r="S105" i="9"/>
  <c r="R105" i="9"/>
  <c r="P105" i="9"/>
  <c r="H105" i="9"/>
  <c r="G105" i="9"/>
  <c r="BE104" i="9"/>
  <c r="BA104" i="9"/>
  <c r="AU104" i="9"/>
  <c r="AQ104" i="9"/>
  <c r="AM104" i="9"/>
  <c r="AH104" i="9"/>
  <c r="AG104" i="9"/>
  <c r="AF104" i="9"/>
  <c r="AE104" i="9"/>
  <c r="AD104" i="9"/>
  <c r="AB104" i="9"/>
  <c r="T104" i="9"/>
  <c r="S104" i="9"/>
  <c r="R104" i="9"/>
  <c r="P104" i="9"/>
  <c r="H104" i="9"/>
  <c r="G104" i="9"/>
  <c r="BE103" i="9"/>
  <c r="BA103" i="9"/>
  <c r="AU103" i="9"/>
  <c r="AQ103" i="9"/>
  <c r="AM103" i="9"/>
  <c r="AH103" i="9"/>
  <c r="AG103" i="9"/>
  <c r="AF103" i="9"/>
  <c r="AE103" i="9"/>
  <c r="AD103" i="9"/>
  <c r="AB103" i="9"/>
  <c r="T103" i="9"/>
  <c r="S103" i="9"/>
  <c r="R103" i="9"/>
  <c r="P103" i="9"/>
  <c r="H103" i="9"/>
  <c r="G103" i="9"/>
  <c r="BE102" i="9"/>
  <c r="BA102" i="9"/>
  <c r="AU102" i="9"/>
  <c r="AQ102" i="9"/>
  <c r="AM102" i="9"/>
  <c r="AH102" i="9"/>
  <c r="AG102" i="9"/>
  <c r="AF102" i="9"/>
  <c r="AE102" i="9"/>
  <c r="AD102" i="9"/>
  <c r="AB102" i="9"/>
  <c r="T102" i="9"/>
  <c r="S102" i="9"/>
  <c r="R102" i="9"/>
  <c r="P102" i="9"/>
  <c r="H102" i="9"/>
  <c r="G102" i="9"/>
  <c r="BE101" i="9"/>
  <c r="BA101" i="9"/>
  <c r="AU101" i="9"/>
  <c r="AQ101" i="9"/>
  <c r="AM101" i="9"/>
  <c r="AH101" i="9"/>
  <c r="AG101" i="9"/>
  <c r="AF101" i="9"/>
  <c r="AE101" i="9"/>
  <c r="AD101" i="9"/>
  <c r="AB101" i="9"/>
  <c r="T101" i="9"/>
  <c r="S101" i="9"/>
  <c r="R101" i="9"/>
  <c r="P101" i="9"/>
  <c r="H101" i="9"/>
  <c r="G101" i="9"/>
  <c r="BE100" i="9"/>
  <c r="BA100" i="9"/>
  <c r="AU100" i="9"/>
  <c r="AQ100" i="9"/>
  <c r="AM100" i="9"/>
  <c r="AH100" i="9"/>
  <c r="AG100" i="9"/>
  <c r="AF100" i="9"/>
  <c r="AE100" i="9"/>
  <c r="AD100" i="9"/>
  <c r="AB100" i="9"/>
  <c r="T100" i="9"/>
  <c r="S100" i="9"/>
  <c r="R100" i="9"/>
  <c r="P100" i="9"/>
  <c r="H100" i="9"/>
  <c r="G100" i="9"/>
  <c r="BE99" i="9"/>
  <c r="BA99" i="9"/>
  <c r="AU99" i="9"/>
  <c r="AQ99" i="9"/>
  <c r="AM99" i="9"/>
  <c r="AH99" i="9"/>
  <c r="AG99" i="9"/>
  <c r="AF99" i="9"/>
  <c r="AE99" i="9"/>
  <c r="AD99" i="9"/>
  <c r="AB99" i="9"/>
  <c r="T99" i="9"/>
  <c r="S99" i="9"/>
  <c r="R99" i="9"/>
  <c r="P99" i="9"/>
  <c r="H99" i="9"/>
  <c r="G99" i="9"/>
  <c r="BE98" i="9"/>
  <c r="BA98" i="9"/>
  <c r="AU98" i="9"/>
  <c r="AQ98" i="9"/>
  <c r="AM98" i="9"/>
  <c r="AH98" i="9"/>
  <c r="AG98" i="9"/>
  <c r="AF98" i="9"/>
  <c r="AE98" i="9"/>
  <c r="AD98" i="9"/>
  <c r="AB98" i="9"/>
  <c r="T98" i="9"/>
  <c r="S98" i="9"/>
  <c r="R98" i="9"/>
  <c r="P98" i="9"/>
  <c r="H98" i="9"/>
  <c r="G98" i="9"/>
  <c r="BE97" i="9"/>
  <c r="BA97" i="9"/>
  <c r="AU97" i="9"/>
  <c r="AQ97" i="9"/>
  <c r="AM97" i="9"/>
  <c r="AH97" i="9"/>
  <c r="AG97" i="9"/>
  <c r="AF97" i="9"/>
  <c r="AE97" i="9"/>
  <c r="AD97" i="9"/>
  <c r="AB97" i="9"/>
  <c r="T97" i="9"/>
  <c r="S97" i="9"/>
  <c r="R97" i="9"/>
  <c r="P97" i="9"/>
  <c r="H97" i="9"/>
  <c r="G97" i="9"/>
  <c r="BE96" i="9"/>
  <c r="BA96" i="9"/>
  <c r="AU96" i="9"/>
  <c r="AQ96" i="9"/>
  <c r="AM96" i="9"/>
  <c r="AH96" i="9"/>
  <c r="AG96" i="9"/>
  <c r="AF96" i="9"/>
  <c r="AE96" i="9"/>
  <c r="AD96" i="9"/>
  <c r="AB96" i="9"/>
  <c r="T96" i="9"/>
  <c r="S96" i="9"/>
  <c r="R96" i="9"/>
  <c r="P96" i="9"/>
  <c r="H96" i="9"/>
  <c r="G96" i="9"/>
  <c r="BE95" i="9"/>
  <c r="BA95" i="9"/>
  <c r="AU95" i="9"/>
  <c r="AQ95" i="9"/>
  <c r="AM95" i="9"/>
  <c r="AH95" i="9"/>
  <c r="AG95" i="9"/>
  <c r="AF95" i="9"/>
  <c r="AE95" i="9"/>
  <c r="AD95" i="9"/>
  <c r="AB95" i="9"/>
  <c r="T95" i="9"/>
  <c r="S95" i="9"/>
  <c r="R95" i="9"/>
  <c r="P95" i="9"/>
  <c r="H95" i="9"/>
  <c r="G95" i="9"/>
  <c r="BE94" i="9"/>
  <c r="BA94" i="9"/>
  <c r="AU94" i="9"/>
  <c r="AQ94" i="9"/>
  <c r="AM94" i="9"/>
  <c r="AH94" i="9"/>
  <c r="AG94" i="9"/>
  <c r="AF94" i="9"/>
  <c r="AE94" i="9"/>
  <c r="AD94" i="9"/>
  <c r="AB94" i="9"/>
  <c r="T94" i="9"/>
  <c r="S94" i="9"/>
  <c r="R94" i="9"/>
  <c r="P94" i="9"/>
  <c r="H94" i="9"/>
  <c r="G94" i="9"/>
  <c r="BE93" i="9"/>
  <c r="BA93" i="9"/>
  <c r="AU93" i="9"/>
  <c r="AQ93" i="9"/>
  <c r="AM93" i="9"/>
  <c r="AH93" i="9"/>
  <c r="AG93" i="9"/>
  <c r="AF93" i="9"/>
  <c r="AE93" i="9"/>
  <c r="AD93" i="9"/>
  <c r="AB93" i="9"/>
  <c r="T93" i="9"/>
  <c r="S93" i="9"/>
  <c r="R93" i="9"/>
  <c r="P93" i="9"/>
  <c r="H93" i="9"/>
  <c r="G93" i="9"/>
  <c r="BE92" i="9"/>
  <c r="BA92" i="9"/>
  <c r="AU92" i="9"/>
  <c r="AQ92" i="9"/>
  <c r="AM92" i="9"/>
  <c r="AH92" i="9"/>
  <c r="AG92" i="9"/>
  <c r="AF92" i="9"/>
  <c r="AE92" i="9"/>
  <c r="AD92" i="9"/>
  <c r="AB92" i="9"/>
  <c r="T92" i="9"/>
  <c r="S92" i="9"/>
  <c r="R92" i="9"/>
  <c r="P92" i="9"/>
  <c r="H92" i="9"/>
  <c r="G92" i="9"/>
  <c r="BE91" i="9"/>
  <c r="BA91" i="9"/>
  <c r="AU91" i="9"/>
  <c r="AQ91" i="9"/>
  <c r="AM91" i="9"/>
  <c r="AH91" i="9"/>
  <c r="AG91" i="9"/>
  <c r="AF91" i="9"/>
  <c r="AE91" i="9"/>
  <c r="AD91" i="9"/>
  <c r="AB91" i="9"/>
  <c r="T91" i="9"/>
  <c r="S91" i="9"/>
  <c r="R91" i="9"/>
  <c r="P91" i="9"/>
  <c r="H91" i="9"/>
  <c r="G91" i="9"/>
  <c r="BE90" i="9"/>
  <c r="BA90" i="9"/>
  <c r="AU90" i="9"/>
  <c r="AQ90" i="9"/>
  <c r="AM90" i="9"/>
  <c r="AH90" i="9"/>
  <c r="AG90" i="9"/>
  <c r="AF90" i="9"/>
  <c r="AE90" i="9"/>
  <c r="AD90" i="9"/>
  <c r="AB90" i="9"/>
  <c r="T90" i="9"/>
  <c r="S90" i="9"/>
  <c r="R90" i="9"/>
  <c r="P90" i="9"/>
  <c r="H90" i="9"/>
  <c r="G90" i="9"/>
  <c r="BE89" i="9"/>
  <c r="BA89" i="9"/>
  <c r="AU89" i="9"/>
  <c r="AQ89" i="9"/>
  <c r="AM89" i="9"/>
  <c r="AH89" i="9"/>
  <c r="AG89" i="9"/>
  <c r="AF89" i="9"/>
  <c r="AE89" i="9"/>
  <c r="AD89" i="9"/>
  <c r="AB89" i="9"/>
  <c r="T89" i="9"/>
  <c r="S89" i="9"/>
  <c r="R89" i="9"/>
  <c r="P89" i="9"/>
  <c r="H89" i="9"/>
  <c r="G89" i="9"/>
  <c r="BE88" i="9"/>
  <c r="BA88" i="9"/>
  <c r="AU88" i="9"/>
  <c r="AQ88" i="9"/>
  <c r="AM88" i="9"/>
  <c r="AH88" i="9"/>
  <c r="AG88" i="9"/>
  <c r="AF88" i="9"/>
  <c r="AE88" i="9"/>
  <c r="AD88" i="9"/>
  <c r="AB88" i="9"/>
  <c r="T88" i="9"/>
  <c r="S88" i="9"/>
  <c r="R88" i="9"/>
  <c r="P88" i="9"/>
  <c r="H88" i="9"/>
  <c r="G88" i="9"/>
  <c r="BE87" i="9"/>
  <c r="BA87" i="9"/>
  <c r="AU87" i="9"/>
  <c r="AQ87" i="9"/>
  <c r="AM87" i="9"/>
  <c r="AH87" i="9"/>
  <c r="AG87" i="9"/>
  <c r="AF87" i="9"/>
  <c r="AE87" i="9"/>
  <c r="AD87" i="9"/>
  <c r="AB87" i="9"/>
  <c r="T87" i="9"/>
  <c r="S87" i="9"/>
  <c r="R87" i="9"/>
  <c r="P87" i="9"/>
  <c r="H87" i="9"/>
  <c r="G87" i="9"/>
  <c r="BE86" i="9"/>
  <c r="BA86" i="9"/>
  <c r="AU86" i="9"/>
  <c r="AQ86" i="9"/>
  <c r="AM86" i="9"/>
  <c r="AH86" i="9"/>
  <c r="AG86" i="9"/>
  <c r="AF86" i="9"/>
  <c r="AE86" i="9"/>
  <c r="AD86" i="9"/>
  <c r="AB86" i="9"/>
  <c r="T86" i="9"/>
  <c r="S86" i="9"/>
  <c r="R86" i="9"/>
  <c r="P86" i="9"/>
  <c r="H86" i="9"/>
  <c r="G86" i="9"/>
  <c r="BE85" i="9"/>
  <c r="BA85" i="9"/>
  <c r="AU85" i="9"/>
  <c r="AQ85" i="9"/>
  <c r="AM85" i="9"/>
  <c r="AH85" i="9"/>
  <c r="AG85" i="9"/>
  <c r="AF85" i="9"/>
  <c r="AE85" i="9"/>
  <c r="AD85" i="9"/>
  <c r="AB85" i="9"/>
  <c r="T85" i="9"/>
  <c r="S85" i="9"/>
  <c r="R85" i="9"/>
  <c r="P85" i="9"/>
  <c r="H85" i="9"/>
  <c r="G85" i="9"/>
  <c r="BE84" i="9"/>
  <c r="BA84" i="9"/>
  <c r="AU84" i="9"/>
  <c r="AQ84" i="9"/>
  <c r="AM84" i="9"/>
  <c r="AH84" i="9"/>
  <c r="AG84" i="9"/>
  <c r="AF84" i="9"/>
  <c r="AE84" i="9"/>
  <c r="AD84" i="9"/>
  <c r="AB84" i="9"/>
  <c r="T84" i="9"/>
  <c r="S84" i="9"/>
  <c r="R84" i="9"/>
  <c r="P84" i="9"/>
  <c r="H84" i="9"/>
  <c r="G84" i="9"/>
  <c r="BE83" i="9"/>
  <c r="BA83" i="9"/>
  <c r="AU83" i="9"/>
  <c r="AQ83" i="9"/>
  <c r="AM83" i="9"/>
  <c r="AH83" i="9"/>
  <c r="AG83" i="9"/>
  <c r="AF83" i="9"/>
  <c r="AE83" i="9"/>
  <c r="AD83" i="9"/>
  <c r="AB83" i="9"/>
  <c r="T83" i="9"/>
  <c r="S83" i="9"/>
  <c r="R83" i="9"/>
  <c r="P83" i="9"/>
  <c r="H83" i="9"/>
  <c r="G83" i="9"/>
  <c r="BE82" i="9"/>
  <c r="BA82" i="9"/>
  <c r="AU82" i="9"/>
  <c r="AQ82" i="9"/>
  <c r="AM82" i="9"/>
  <c r="AH82" i="9"/>
  <c r="AG82" i="9"/>
  <c r="AF82" i="9"/>
  <c r="AE82" i="9"/>
  <c r="AD82" i="9"/>
  <c r="AB82" i="9"/>
  <c r="T82" i="9"/>
  <c r="S82" i="9"/>
  <c r="R82" i="9"/>
  <c r="P82" i="9"/>
  <c r="H82" i="9"/>
  <c r="G82" i="9"/>
  <c r="BE81" i="9"/>
  <c r="BA81" i="9"/>
  <c r="AU81" i="9"/>
  <c r="AQ81" i="9"/>
  <c r="AM81" i="9"/>
  <c r="AH81" i="9"/>
  <c r="AG81" i="9"/>
  <c r="AF81" i="9"/>
  <c r="AE81" i="9"/>
  <c r="AD81" i="9"/>
  <c r="AB81" i="9"/>
  <c r="T81" i="9"/>
  <c r="S81" i="9"/>
  <c r="R81" i="9"/>
  <c r="P81" i="9"/>
  <c r="H81" i="9"/>
  <c r="G81" i="9"/>
  <c r="BE80" i="9"/>
  <c r="BA80" i="9"/>
  <c r="AU80" i="9"/>
  <c r="AQ80" i="9"/>
  <c r="AM80" i="9"/>
  <c r="AH80" i="9"/>
  <c r="AG80" i="9"/>
  <c r="AF80" i="9"/>
  <c r="AE80" i="9"/>
  <c r="AD80" i="9"/>
  <c r="AB80" i="9"/>
  <c r="T80" i="9"/>
  <c r="S80" i="9"/>
  <c r="R80" i="9"/>
  <c r="P80" i="9"/>
  <c r="H80" i="9"/>
  <c r="G80" i="9"/>
  <c r="BE79" i="9"/>
  <c r="BA79" i="9"/>
  <c r="AU79" i="9"/>
  <c r="AQ79" i="9"/>
  <c r="AM79" i="9"/>
  <c r="AH79" i="9"/>
  <c r="AG79" i="9"/>
  <c r="AF79" i="9"/>
  <c r="AE79" i="9"/>
  <c r="AD79" i="9"/>
  <c r="AB79" i="9"/>
  <c r="T79" i="9"/>
  <c r="S79" i="9"/>
  <c r="R79" i="9"/>
  <c r="P79" i="9"/>
  <c r="H79" i="9"/>
  <c r="G79" i="9"/>
  <c r="BE78" i="9"/>
  <c r="BA78" i="9"/>
  <c r="AU78" i="9"/>
  <c r="AQ78" i="9"/>
  <c r="AM78" i="9"/>
  <c r="AH78" i="9"/>
  <c r="AG78" i="9"/>
  <c r="AF78" i="9"/>
  <c r="AE78" i="9"/>
  <c r="AD78" i="9"/>
  <c r="AB78" i="9"/>
  <c r="T78" i="9"/>
  <c r="S78" i="9"/>
  <c r="R78" i="9"/>
  <c r="P78" i="9"/>
  <c r="H78" i="9"/>
  <c r="G78" i="9"/>
  <c r="BE77" i="9"/>
  <c r="BA77" i="9"/>
  <c r="AU77" i="9"/>
  <c r="AQ77" i="9"/>
  <c r="AM77" i="9"/>
  <c r="AH77" i="9"/>
  <c r="AG77" i="9"/>
  <c r="AF77" i="9"/>
  <c r="AE77" i="9"/>
  <c r="AD77" i="9"/>
  <c r="AB77" i="9"/>
  <c r="T77" i="9"/>
  <c r="S77" i="9"/>
  <c r="R77" i="9"/>
  <c r="P77" i="9"/>
  <c r="H77" i="9"/>
  <c r="G77" i="9"/>
  <c r="BE76" i="9"/>
  <c r="BA76" i="9"/>
  <c r="AU76" i="9"/>
  <c r="AQ76" i="9"/>
  <c r="AM76" i="9"/>
  <c r="AH76" i="9"/>
  <c r="AG76" i="9"/>
  <c r="AF76" i="9"/>
  <c r="AE76" i="9"/>
  <c r="AD76" i="9"/>
  <c r="AB76" i="9"/>
  <c r="T76" i="9"/>
  <c r="S76" i="9"/>
  <c r="R76" i="9"/>
  <c r="P76" i="9"/>
  <c r="H76" i="9"/>
  <c r="G76" i="9"/>
  <c r="BE75" i="9"/>
  <c r="BA75" i="9"/>
  <c r="AU75" i="9"/>
  <c r="AQ75" i="9"/>
  <c r="AM75" i="9"/>
  <c r="AH75" i="9"/>
  <c r="AG75" i="9"/>
  <c r="AF75" i="9"/>
  <c r="AE75" i="9"/>
  <c r="AD75" i="9"/>
  <c r="AB75" i="9"/>
  <c r="T75" i="9"/>
  <c r="S75" i="9"/>
  <c r="R75" i="9"/>
  <c r="P75" i="9"/>
  <c r="H75" i="9"/>
  <c r="G75" i="9"/>
  <c r="BE74" i="9"/>
  <c r="BA74" i="9"/>
  <c r="AU74" i="9"/>
  <c r="AQ74" i="9"/>
  <c r="AM74" i="9"/>
  <c r="AH74" i="9"/>
  <c r="AG74" i="9"/>
  <c r="AF74" i="9"/>
  <c r="AE74" i="9"/>
  <c r="AD74" i="9"/>
  <c r="AB74" i="9"/>
  <c r="T74" i="9"/>
  <c r="S74" i="9"/>
  <c r="R74" i="9"/>
  <c r="P74" i="9"/>
  <c r="H74" i="9"/>
  <c r="G74" i="9"/>
  <c r="BE73" i="9"/>
  <c r="BA73" i="9"/>
  <c r="AU73" i="9"/>
  <c r="AQ73" i="9"/>
  <c r="AM73" i="9"/>
  <c r="AH73" i="9"/>
  <c r="AG73" i="9"/>
  <c r="AF73" i="9"/>
  <c r="AE73" i="9"/>
  <c r="AD73" i="9"/>
  <c r="AB73" i="9"/>
  <c r="T73" i="9"/>
  <c r="S73" i="9"/>
  <c r="R73" i="9"/>
  <c r="P73" i="9"/>
  <c r="H73" i="9"/>
  <c r="G73" i="9"/>
  <c r="BE72" i="9"/>
  <c r="BA72" i="9"/>
  <c r="AU72" i="9"/>
  <c r="AQ72" i="9"/>
  <c r="AM72" i="9"/>
  <c r="AH72" i="9"/>
  <c r="AG72" i="9"/>
  <c r="AF72" i="9"/>
  <c r="AE72" i="9"/>
  <c r="AD72" i="9"/>
  <c r="AB72" i="9"/>
  <c r="T72" i="9"/>
  <c r="S72" i="9"/>
  <c r="R72" i="9"/>
  <c r="P72" i="9"/>
  <c r="H72" i="9"/>
  <c r="G72" i="9"/>
  <c r="BE71" i="9"/>
  <c r="BA71" i="9"/>
  <c r="AU71" i="9"/>
  <c r="AQ71" i="9"/>
  <c r="AM71" i="9"/>
  <c r="AH71" i="9"/>
  <c r="AG71" i="9"/>
  <c r="AF71" i="9"/>
  <c r="AE71" i="9"/>
  <c r="AD71" i="9"/>
  <c r="AB71" i="9"/>
  <c r="T71" i="9"/>
  <c r="S71" i="9"/>
  <c r="R71" i="9"/>
  <c r="P71" i="9"/>
  <c r="H71" i="9"/>
  <c r="G71" i="9"/>
  <c r="BE70" i="9"/>
  <c r="BA70" i="9"/>
  <c r="AU70" i="9"/>
  <c r="AQ70" i="9"/>
  <c r="AM70" i="9"/>
  <c r="AH70" i="9"/>
  <c r="AG70" i="9"/>
  <c r="AF70" i="9"/>
  <c r="AE70" i="9"/>
  <c r="AD70" i="9"/>
  <c r="AB70" i="9"/>
  <c r="T70" i="9"/>
  <c r="S70" i="9"/>
  <c r="R70" i="9"/>
  <c r="P70" i="9"/>
  <c r="H70" i="9"/>
  <c r="G70" i="9"/>
  <c r="BE69" i="9"/>
  <c r="BA69" i="9"/>
  <c r="AU69" i="9"/>
  <c r="AQ69" i="9"/>
  <c r="AM69" i="9"/>
  <c r="AH69" i="9"/>
  <c r="AG69" i="9"/>
  <c r="AF69" i="9"/>
  <c r="AE69" i="9"/>
  <c r="AD69" i="9"/>
  <c r="AB69" i="9"/>
  <c r="T69" i="9"/>
  <c r="S69" i="9"/>
  <c r="R69" i="9"/>
  <c r="P69" i="9"/>
  <c r="H69" i="9"/>
  <c r="G69" i="9"/>
  <c r="BE68" i="9"/>
  <c r="BA68" i="9"/>
  <c r="AU68" i="9"/>
  <c r="AQ68" i="9"/>
  <c r="AM68" i="9"/>
  <c r="AH68" i="9"/>
  <c r="AG68" i="9"/>
  <c r="AF68" i="9"/>
  <c r="AE68" i="9"/>
  <c r="AD68" i="9"/>
  <c r="AB68" i="9"/>
  <c r="T68" i="9"/>
  <c r="S68" i="9"/>
  <c r="R68" i="9"/>
  <c r="P68" i="9"/>
  <c r="H68" i="9"/>
  <c r="G68" i="9"/>
  <c r="BE67" i="9"/>
  <c r="BA67" i="9"/>
  <c r="AU67" i="9"/>
  <c r="AQ67" i="9"/>
  <c r="AM67" i="9"/>
  <c r="AH67" i="9"/>
  <c r="AG67" i="9"/>
  <c r="AF67" i="9"/>
  <c r="AE67" i="9"/>
  <c r="AD67" i="9"/>
  <c r="AB67" i="9"/>
  <c r="T67" i="9"/>
  <c r="S67" i="9"/>
  <c r="R67" i="9"/>
  <c r="P67" i="9"/>
  <c r="H67" i="9"/>
  <c r="G67" i="9"/>
  <c r="BE66" i="9"/>
  <c r="BA66" i="9"/>
  <c r="AU66" i="9"/>
  <c r="AQ66" i="9"/>
  <c r="AM66" i="9"/>
  <c r="AH66" i="9"/>
  <c r="AG66" i="9"/>
  <c r="AF66" i="9"/>
  <c r="AE66" i="9"/>
  <c r="AD66" i="9"/>
  <c r="AB66" i="9"/>
  <c r="T66" i="9"/>
  <c r="S66" i="9"/>
  <c r="R66" i="9"/>
  <c r="P66" i="9"/>
  <c r="H66" i="9"/>
  <c r="G66" i="9"/>
  <c r="BE65" i="9"/>
  <c r="BA65" i="9"/>
  <c r="AU65" i="9"/>
  <c r="AQ65" i="9"/>
  <c r="AM65" i="9"/>
  <c r="AH65" i="9"/>
  <c r="AG65" i="9"/>
  <c r="AF65" i="9"/>
  <c r="AE65" i="9"/>
  <c r="AD65" i="9"/>
  <c r="AB65" i="9"/>
  <c r="T65" i="9"/>
  <c r="S65" i="9"/>
  <c r="R65" i="9"/>
  <c r="P65" i="9"/>
  <c r="H65" i="9"/>
  <c r="G65" i="9"/>
  <c r="BE64" i="9"/>
  <c r="BA64" i="9"/>
  <c r="AU64" i="9"/>
  <c r="AQ64" i="9"/>
  <c r="AM64" i="9"/>
  <c r="AH64" i="9"/>
  <c r="AG64" i="9"/>
  <c r="AF64" i="9"/>
  <c r="AE64" i="9"/>
  <c r="AD64" i="9"/>
  <c r="AB64" i="9"/>
  <c r="T64" i="9"/>
  <c r="S64" i="9"/>
  <c r="R64" i="9"/>
  <c r="P64" i="9"/>
  <c r="H64" i="9"/>
  <c r="G64" i="9"/>
  <c r="BE63" i="9"/>
  <c r="BA63" i="9"/>
  <c r="AU63" i="9"/>
  <c r="AQ63" i="9"/>
  <c r="AM63" i="9"/>
  <c r="AH63" i="9"/>
  <c r="AG63" i="9"/>
  <c r="AF63" i="9"/>
  <c r="AE63" i="9"/>
  <c r="AD63" i="9"/>
  <c r="AB63" i="9"/>
  <c r="T63" i="9"/>
  <c r="S63" i="9"/>
  <c r="R63" i="9"/>
  <c r="P63" i="9"/>
  <c r="H63" i="9"/>
  <c r="G63" i="9"/>
  <c r="BE62" i="9"/>
  <c r="BA62" i="9"/>
  <c r="AU62" i="9"/>
  <c r="AQ62" i="9"/>
  <c r="AM62" i="9"/>
  <c r="AH62" i="9"/>
  <c r="AG62" i="9"/>
  <c r="AF62" i="9"/>
  <c r="AE62" i="9"/>
  <c r="AD62" i="9"/>
  <c r="AB62" i="9"/>
  <c r="T62" i="9"/>
  <c r="S62" i="9"/>
  <c r="R62" i="9"/>
  <c r="P62" i="9"/>
  <c r="H62" i="9"/>
  <c r="G62" i="9"/>
  <c r="BE61" i="9"/>
  <c r="BA61" i="9"/>
  <c r="AU61" i="9"/>
  <c r="AQ61" i="9"/>
  <c r="AM61" i="9"/>
  <c r="AH61" i="9"/>
  <c r="AG61" i="9"/>
  <c r="AF61" i="9"/>
  <c r="AE61" i="9"/>
  <c r="AD61" i="9"/>
  <c r="AB61" i="9"/>
  <c r="T61" i="9"/>
  <c r="S61" i="9"/>
  <c r="R61" i="9"/>
  <c r="P61" i="9"/>
  <c r="H61" i="9"/>
  <c r="G61" i="9"/>
  <c r="BE60" i="9"/>
  <c r="BA60" i="9"/>
  <c r="AU60" i="9"/>
  <c r="AQ60" i="9"/>
  <c r="AM60" i="9"/>
  <c r="AH60" i="9"/>
  <c r="AG60" i="9"/>
  <c r="AF60" i="9"/>
  <c r="AE60" i="9"/>
  <c r="AD60" i="9"/>
  <c r="AB60" i="9"/>
  <c r="T60" i="9"/>
  <c r="S60" i="9"/>
  <c r="R60" i="9"/>
  <c r="P60" i="9"/>
  <c r="H60" i="9"/>
  <c r="G60" i="9"/>
  <c r="BE59" i="9"/>
  <c r="BA59" i="9"/>
  <c r="AU59" i="9"/>
  <c r="AQ59" i="9"/>
  <c r="AM59" i="9"/>
  <c r="AH59" i="9"/>
  <c r="AG59" i="9"/>
  <c r="AF59" i="9"/>
  <c r="AE59" i="9"/>
  <c r="AD59" i="9"/>
  <c r="AB59" i="9"/>
  <c r="T59" i="9"/>
  <c r="S59" i="9"/>
  <c r="R59" i="9"/>
  <c r="P59" i="9"/>
  <c r="H59" i="9"/>
  <c r="G59" i="9"/>
  <c r="BE58" i="9"/>
  <c r="BA58" i="9"/>
  <c r="AU58" i="9"/>
  <c r="AQ58" i="9"/>
  <c r="AM58" i="9"/>
  <c r="AH58" i="9"/>
  <c r="AG58" i="9"/>
  <c r="AF58" i="9"/>
  <c r="AE58" i="9"/>
  <c r="AD58" i="9"/>
  <c r="AB58" i="9"/>
  <c r="T58" i="9"/>
  <c r="S58" i="9"/>
  <c r="R58" i="9"/>
  <c r="P58" i="9"/>
  <c r="H58" i="9"/>
  <c r="G58" i="9"/>
  <c r="BE57" i="9"/>
  <c r="BA57" i="9"/>
  <c r="AU57" i="9"/>
  <c r="AQ57" i="9"/>
  <c r="AM57" i="9"/>
  <c r="AH57" i="9"/>
  <c r="AG57" i="9"/>
  <c r="AF57" i="9"/>
  <c r="AE57" i="9"/>
  <c r="AD57" i="9"/>
  <c r="AB57" i="9"/>
  <c r="T57" i="9"/>
  <c r="S57" i="9"/>
  <c r="R57" i="9"/>
  <c r="P57" i="9"/>
  <c r="H57" i="9"/>
  <c r="G57" i="9"/>
  <c r="BE56" i="9"/>
  <c r="BA56" i="9"/>
  <c r="AU56" i="9"/>
  <c r="AQ56" i="9"/>
  <c r="AM56" i="9"/>
  <c r="AH56" i="9"/>
  <c r="AG56" i="9"/>
  <c r="AF56" i="9"/>
  <c r="AE56" i="9"/>
  <c r="AD56" i="9"/>
  <c r="AB56" i="9"/>
  <c r="T56" i="9"/>
  <c r="S56" i="9"/>
  <c r="R56" i="9"/>
  <c r="P56" i="9"/>
  <c r="H56" i="9"/>
  <c r="G56" i="9"/>
  <c r="BE55" i="9"/>
  <c r="BA55" i="9"/>
  <c r="AU55" i="9"/>
  <c r="AQ55" i="9"/>
  <c r="AM55" i="9"/>
  <c r="AH55" i="9"/>
  <c r="AG55" i="9"/>
  <c r="AF55" i="9"/>
  <c r="AE55" i="9"/>
  <c r="AD55" i="9"/>
  <c r="AB55" i="9"/>
  <c r="T55" i="9"/>
  <c r="S55" i="9"/>
  <c r="R55" i="9"/>
  <c r="P55" i="9"/>
  <c r="H55" i="9"/>
  <c r="G55" i="9"/>
  <c r="BE54" i="9"/>
  <c r="BA54" i="9"/>
  <c r="AU54" i="9"/>
  <c r="AQ54" i="9"/>
  <c r="AM54" i="9"/>
  <c r="AH54" i="9"/>
  <c r="AG54" i="9"/>
  <c r="AF54" i="9"/>
  <c r="AE54" i="9"/>
  <c r="AD54" i="9"/>
  <c r="AB54" i="9"/>
  <c r="T54" i="9"/>
  <c r="S54" i="9"/>
  <c r="R54" i="9"/>
  <c r="P54" i="9"/>
  <c r="H54" i="9"/>
  <c r="G54" i="9"/>
  <c r="BE53" i="9"/>
  <c r="BA53" i="9"/>
  <c r="AU53" i="9"/>
  <c r="AQ53" i="9"/>
  <c r="AM53" i="9"/>
  <c r="AH53" i="9"/>
  <c r="AG53" i="9"/>
  <c r="AF53" i="9"/>
  <c r="AE53" i="9"/>
  <c r="AD53" i="9"/>
  <c r="AB53" i="9"/>
  <c r="T53" i="9"/>
  <c r="S53" i="9"/>
  <c r="R53" i="9"/>
  <c r="P53" i="9"/>
  <c r="H53" i="9"/>
  <c r="G53" i="9"/>
  <c r="BE52" i="9"/>
  <c r="BA52" i="9"/>
  <c r="AU52" i="9"/>
  <c r="AQ52" i="9"/>
  <c r="AM52" i="9"/>
  <c r="AH52" i="9"/>
  <c r="AG52" i="9"/>
  <c r="AF52" i="9"/>
  <c r="AE52" i="9"/>
  <c r="AD52" i="9"/>
  <c r="AB52" i="9"/>
  <c r="T52" i="9"/>
  <c r="S52" i="9"/>
  <c r="R52" i="9"/>
  <c r="P52" i="9"/>
  <c r="H52" i="9"/>
  <c r="G52" i="9"/>
  <c r="BE51" i="9"/>
  <c r="BA51" i="9"/>
  <c r="AU51" i="9"/>
  <c r="AQ51" i="9"/>
  <c r="AM51" i="9"/>
  <c r="AH51" i="9"/>
  <c r="AG51" i="9"/>
  <c r="AF51" i="9"/>
  <c r="AE51" i="9"/>
  <c r="AD51" i="9"/>
  <c r="AB51" i="9"/>
  <c r="T51" i="9"/>
  <c r="S51" i="9"/>
  <c r="R51" i="9"/>
  <c r="P51" i="9"/>
  <c r="H51" i="9"/>
  <c r="G51" i="9"/>
  <c r="BE50" i="9"/>
  <c r="BA50" i="9"/>
  <c r="AU50" i="9"/>
  <c r="AQ50" i="9"/>
  <c r="AM50" i="9"/>
  <c r="AH50" i="9"/>
  <c r="AG50" i="9"/>
  <c r="AF50" i="9"/>
  <c r="AE50" i="9"/>
  <c r="AD50" i="9"/>
  <c r="AB50" i="9"/>
  <c r="T50" i="9"/>
  <c r="S50" i="9"/>
  <c r="R50" i="9"/>
  <c r="P50" i="9"/>
  <c r="H50" i="9"/>
  <c r="G50" i="9"/>
  <c r="BE49" i="9"/>
  <c r="BA49" i="9"/>
  <c r="AU49" i="9"/>
  <c r="AQ49" i="9"/>
  <c r="AM49" i="9"/>
  <c r="AH49" i="9"/>
  <c r="AG49" i="9"/>
  <c r="AF49" i="9"/>
  <c r="AE49" i="9"/>
  <c r="AD49" i="9"/>
  <c r="AB49" i="9"/>
  <c r="T49" i="9"/>
  <c r="S49" i="9"/>
  <c r="R49" i="9"/>
  <c r="P49" i="9"/>
  <c r="H49" i="9"/>
  <c r="G49" i="9"/>
  <c r="BE48" i="9"/>
  <c r="BA48" i="9"/>
  <c r="AU48" i="9"/>
  <c r="AQ48" i="9"/>
  <c r="AM48" i="9"/>
  <c r="AH48" i="9"/>
  <c r="AG48" i="9"/>
  <c r="AF48" i="9"/>
  <c r="AE48" i="9"/>
  <c r="AD48" i="9"/>
  <c r="AB48" i="9"/>
  <c r="T48" i="9"/>
  <c r="S48" i="9"/>
  <c r="R48" i="9"/>
  <c r="P48" i="9"/>
  <c r="H48" i="9"/>
  <c r="G48" i="9"/>
  <c r="BE47" i="9"/>
  <c r="BA47" i="9"/>
  <c r="AU47" i="9"/>
  <c r="AQ47" i="9"/>
  <c r="AM47" i="9"/>
  <c r="AH47" i="9"/>
  <c r="AG47" i="9"/>
  <c r="AF47" i="9"/>
  <c r="AE47" i="9"/>
  <c r="AD47" i="9"/>
  <c r="AB47" i="9"/>
  <c r="T47" i="9"/>
  <c r="S47" i="9"/>
  <c r="R47" i="9"/>
  <c r="P47" i="9"/>
  <c r="H47" i="9"/>
  <c r="G47" i="9"/>
  <c r="BE46" i="9"/>
  <c r="BA46" i="9"/>
  <c r="AU46" i="9"/>
  <c r="AQ46" i="9"/>
  <c r="AM46" i="9"/>
  <c r="AH46" i="9"/>
  <c r="AG46" i="9"/>
  <c r="AF46" i="9"/>
  <c r="AE46" i="9"/>
  <c r="AD46" i="9"/>
  <c r="AB46" i="9"/>
  <c r="T46" i="9"/>
  <c r="S46" i="9"/>
  <c r="R46" i="9"/>
  <c r="P46" i="9"/>
  <c r="H46" i="9"/>
  <c r="G46" i="9"/>
  <c r="BE45" i="9"/>
  <c r="BA45" i="9"/>
  <c r="AU45" i="9"/>
  <c r="AQ45" i="9"/>
  <c r="AM45" i="9"/>
  <c r="AH45" i="9"/>
  <c r="AG45" i="9"/>
  <c r="AF45" i="9"/>
  <c r="AE45" i="9"/>
  <c r="AD45" i="9"/>
  <c r="AB45" i="9"/>
  <c r="T45" i="9"/>
  <c r="S45" i="9"/>
  <c r="R45" i="9"/>
  <c r="P45" i="9"/>
  <c r="H45" i="9"/>
  <c r="G45" i="9"/>
  <c r="BE44" i="9"/>
  <c r="BA44" i="9"/>
  <c r="AU44" i="9"/>
  <c r="AQ44" i="9"/>
  <c r="AM44" i="9"/>
  <c r="AH44" i="9"/>
  <c r="AG44" i="9"/>
  <c r="AF44" i="9"/>
  <c r="AE44" i="9"/>
  <c r="AD44" i="9"/>
  <c r="AB44" i="9"/>
  <c r="T44" i="9"/>
  <c r="S44" i="9"/>
  <c r="R44" i="9"/>
  <c r="P44" i="9"/>
  <c r="H44" i="9"/>
  <c r="G44" i="9"/>
  <c r="BE43" i="9"/>
  <c r="BA43" i="9"/>
  <c r="AU43" i="9"/>
  <c r="AQ43" i="9"/>
  <c r="AM43" i="9"/>
  <c r="AH43" i="9"/>
  <c r="AG43" i="9"/>
  <c r="AF43" i="9"/>
  <c r="AE43" i="9"/>
  <c r="AD43" i="9"/>
  <c r="AB43" i="9"/>
  <c r="T43" i="9"/>
  <c r="S43" i="9"/>
  <c r="R43" i="9"/>
  <c r="P43" i="9"/>
  <c r="H43" i="9"/>
  <c r="G43" i="9"/>
  <c r="BE42" i="9"/>
  <c r="BA42" i="9"/>
  <c r="AU42" i="9"/>
  <c r="AQ42" i="9"/>
  <c r="AM42" i="9"/>
  <c r="AH42" i="9"/>
  <c r="AG42" i="9"/>
  <c r="AF42" i="9"/>
  <c r="AE42" i="9"/>
  <c r="AD42" i="9"/>
  <c r="AB42" i="9"/>
  <c r="T42" i="9"/>
  <c r="S42" i="9"/>
  <c r="R42" i="9"/>
  <c r="P42" i="9"/>
  <c r="H42" i="9"/>
  <c r="G42" i="9"/>
  <c r="BE41" i="9"/>
  <c r="BA41" i="9"/>
  <c r="AU41" i="9"/>
  <c r="AQ41" i="9"/>
  <c r="AM41" i="9"/>
  <c r="AH41" i="9"/>
  <c r="AG41" i="9"/>
  <c r="AF41" i="9"/>
  <c r="AE41" i="9"/>
  <c r="AD41" i="9"/>
  <c r="AB41" i="9"/>
  <c r="T41" i="9"/>
  <c r="S41" i="9"/>
  <c r="R41" i="9"/>
  <c r="P41" i="9"/>
  <c r="H41" i="9"/>
  <c r="G41" i="9"/>
  <c r="BE40" i="9"/>
  <c r="BA40" i="9"/>
  <c r="AU40" i="9"/>
  <c r="AQ40" i="9"/>
  <c r="AM40" i="9"/>
  <c r="AH40" i="9"/>
  <c r="AG40" i="9"/>
  <c r="AF40" i="9"/>
  <c r="AE40" i="9"/>
  <c r="AD40" i="9"/>
  <c r="AB40" i="9"/>
  <c r="T40" i="9"/>
  <c r="S40" i="9"/>
  <c r="R40" i="9"/>
  <c r="P40" i="9"/>
  <c r="H40" i="9"/>
  <c r="G40" i="9"/>
  <c r="BE39" i="9"/>
  <c r="BA39" i="9"/>
  <c r="AU39" i="9"/>
  <c r="AQ39" i="9"/>
  <c r="AM39" i="9"/>
  <c r="AH39" i="9"/>
  <c r="AG39" i="9"/>
  <c r="AF39" i="9"/>
  <c r="AE39" i="9"/>
  <c r="AD39" i="9"/>
  <c r="AB39" i="9"/>
  <c r="T39" i="9"/>
  <c r="S39" i="9"/>
  <c r="R39" i="9"/>
  <c r="P39" i="9"/>
  <c r="H39" i="9"/>
  <c r="G39" i="9"/>
  <c r="BE38" i="9"/>
  <c r="BA38" i="9"/>
  <c r="AU38" i="9"/>
  <c r="AQ38" i="9"/>
  <c r="AM38" i="9"/>
  <c r="AH38" i="9"/>
  <c r="AG38" i="9"/>
  <c r="AF38" i="9"/>
  <c r="AE38" i="9"/>
  <c r="AD38" i="9"/>
  <c r="AB38" i="9"/>
  <c r="T38" i="9"/>
  <c r="S38" i="9"/>
  <c r="R38" i="9"/>
  <c r="P38" i="9"/>
  <c r="H38" i="9"/>
  <c r="G38" i="9"/>
  <c r="BE37" i="9"/>
  <c r="BA37" i="9"/>
  <c r="AU37" i="9"/>
  <c r="AQ37" i="9"/>
  <c r="AM37" i="9"/>
  <c r="AH37" i="9"/>
  <c r="AG37" i="9"/>
  <c r="AF37" i="9"/>
  <c r="AE37" i="9"/>
  <c r="AD37" i="9"/>
  <c r="AB37" i="9"/>
  <c r="T37" i="9"/>
  <c r="S37" i="9"/>
  <c r="R37" i="9"/>
  <c r="P37" i="9"/>
  <c r="H37" i="9"/>
  <c r="G37" i="9"/>
  <c r="BE36" i="9"/>
  <c r="BA36" i="9"/>
  <c r="AU36" i="9"/>
  <c r="AQ36" i="9"/>
  <c r="AM36" i="9"/>
  <c r="AH36" i="9"/>
  <c r="AG36" i="9"/>
  <c r="AF36" i="9"/>
  <c r="AE36" i="9"/>
  <c r="AD36" i="9"/>
  <c r="AB36" i="9"/>
  <c r="T36" i="9"/>
  <c r="S36" i="9"/>
  <c r="R36" i="9"/>
  <c r="P36" i="9"/>
  <c r="H36" i="9"/>
  <c r="G36" i="9"/>
  <c r="BE35" i="9"/>
  <c r="BA35" i="9"/>
  <c r="AU35" i="9"/>
  <c r="AQ35" i="9"/>
  <c r="AM35" i="9"/>
  <c r="AH35" i="9"/>
  <c r="AG35" i="9"/>
  <c r="AF35" i="9"/>
  <c r="AE35" i="9"/>
  <c r="AD35" i="9"/>
  <c r="AB35" i="9"/>
  <c r="T35" i="9"/>
  <c r="S35" i="9"/>
  <c r="R35" i="9"/>
  <c r="P35" i="9"/>
  <c r="H35" i="9"/>
  <c r="G35" i="9"/>
  <c r="BE34" i="9"/>
  <c r="BA34" i="9"/>
  <c r="AU34" i="9"/>
  <c r="AQ34" i="9"/>
  <c r="AM34" i="9"/>
  <c r="AH34" i="9"/>
  <c r="AG34" i="9"/>
  <c r="AF34" i="9"/>
  <c r="AE34" i="9"/>
  <c r="AD34" i="9"/>
  <c r="AB34" i="9"/>
  <c r="T34" i="9"/>
  <c r="S34" i="9"/>
  <c r="R34" i="9"/>
  <c r="P34" i="9"/>
  <c r="H34" i="9"/>
  <c r="G34" i="9"/>
  <c r="BE33" i="9"/>
  <c r="BA33" i="9"/>
  <c r="AU33" i="9"/>
  <c r="AQ33" i="9"/>
  <c r="AM33" i="9"/>
  <c r="AH33" i="9"/>
  <c r="AG33" i="9"/>
  <c r="AF33" i="9"/>
  <c r="AE33" i="9"/>
  <c r="AD33" i="9"/>
  <c r="AB33" i="9"/>
  <c r="T33" i="9"/>
  <c r="S33" i="9"/>
  <c r="R33" i="9"/>
  <c r="P33" i="9"/>
  <c r="H33" i="9"/>
  <c r="G33" i="9"/>
  <c r="BE32" i="9"/>
  <c r="BA32" i="9"/>
  <c r="AU32" i="9"/>
  <c r="AQ32" i="9"/>
  <c r="AM32" i="9"/>
  <c r="AH32" i="9"/>
  <c r="AG32" i="9"/>
  <c r="AF32" i="9"/>
  <c r="AE32" i="9"/>
  <c r="AD32" i="9"/>
  <c r="AB32" i="9"/>
  <c r="T32" i="9"/>
  <c r="S32" i="9"/>
  <c r="R32" i="9"/>
  <c r="P32" i="9"/>
  <c r="H32" i="9"/>
  <c r="G32" i="9"/>
  <c r="BE31" i="9"/>
  <c r="BA31" i="9"/>
  <c r="AU31" i="9"/>
  <c r="AQ31" i="9"/>
  <c r="AM31" i="9"/>
  <c r="AH31" i="9"/>
  <c r="AG31" i="9"/>
  <c r="AF31" i="9"/>
  <c r="AE31" i="9"/>
  <c r="AD31" i="9"/>
  <c r="AB31" i="9"/>
  <c r="T31" i="9"/>
  <c r="S31" i="9"/>
  <c r="R31" i="9"/>
  <c r="P31" i="9"/>
  <c r="H31" i="9"/>
  <c r="G31" i="9"/>
  <c r="BE30" i="9"/>
  <c r="BA30" i="9"/>
  <c r="AU30" i="9"/>
  <c r="AQ30" i="9"/>
  <c r="AM30" i="9"/>
  <c r="AH30" i="9"/>
  <c r="AG30" i="9"/>
  <c r="AF30" i="9"/>
  <c r="AE30" i="9"/>
  <c r="AD30" i="9"/>
  <c r="AB30" i="9"/>
  <c r="T30" i="9"/>
  <c r="S30" i="9"/>
  <c r="R30" i="9"/>
  <c r="P30" i="9"/>
  <c r="H30" i="9"/>
  <c r="G30" i="9"/>
  <c r="BE29" i="9"/>
  <c r="BA29" i="9"/>
  <c r="AU29" i="9"/>
  <c r="AQ29" i="9"/>
  <c r="AM29" i="9"/>
  <c r="AH29" i="9"/>
  <c r="AG29" i="9"/>
  <c r="AF29" i="9"/>
  <c r="AE29" i="9"/>
  <c r="AD29" i="9"/>
  <c r="AB29" i="9"/>
  <c r="T29" i="9"/>
  <c r="S29" i="9"/>
  <c r="R29" i="9"/>
  <c r="P29" i="9"/>
  <c r="H29" i="9"/>
  <c r="G29" i="9"/>
  <c r="BE28" i="9"/>
  <c r="BA28" i="9"/>
  <c r="AU28" i="9"/>
  <c r="AQ28" i="9"/>
  <c r="AM28" i="9"/>
  <c r="AH28" i="9"/>
  <c r="AG28" i="9"/>
  <c r="AF28" i="9"/>
  <c r="AE28" i="9"/>
  <c r="AD28" i="9"/>
  <c r="AB28" i="9"/>
  <c r="T28" i="9"/>
  <c r="S28" i="9"/>
  <c r="R28" i="9"/>
  <c r="P28" i="9"/>
  <c r="H28" i="9"/>
  <c r="G28" i="9"/>
  <c r="BE27" i="9"/>
  <c r="BA27" i="9"/>
  <c r="AU27" i="9"/>
  <c r="AQ27" i="9"/>
  <c r="AM27" i="9"/>
  <c r="AH27" i="9"/>
  <c r="AG27" i="9"/>
  <c r="AF27" i="9"/>
  <c r="AE27" i="9"/>
  <c r="AD27" i="9"/>
  <c r="AB27" i="9"/>
  <c r="T27" i="9"/>
  <c r="S27" i="9"/>
  <c r="R27" i="9"/>
  <c r="P27" i="9"/>
  <c r="H27" i="9"/>
  <c r="G27" i="9"/>
  <c r="BE26" i="9"/>
  <c r="BA26" i="9"/>
  <c r="AU26" i="9"/>
  <c r="AQ26" i="9"/>
  <c r="AM26" i="9"/>
  <c r="AH26" i="9"/>
  <c r="AG26" i="9"/>
  <c r="AF26" i="9"/>
  <c r="AE26" i="9"/>
  <c r="AD26" i="9"/>
  <c r="AB26" i="9"/>
  <c r="T26" i="9"/>
  <c r="S26" i="9"/>
  <c r="R26" i="9"/>
  <c r="P26" i="9"/>
  <c r="H26" i="9"/>
  <c r="G26" i="9"/>
  <c r="BE25" i="9"/>
  <c r="BA25" i="9"/>
  <c r="AU25" i="9"/>
  <c r="AQ25" i="9"/>
  <c r="AM25" i="9"/>
  <c r="AH25" i="9"/>
  <c r="AG25" i="9"/>
  <c r="AF25" i="9"/>
  <c r="AE25" i="9"/>
  <c r="AD25" i="9"/>
  <c r="AB25" i="9"/>
  <c r="T25" i="9"/>
  <c r="S25" i="9"/>
  <c r="R25" i="9"/>
  <c r="P25" i="9"/>
  <c r="H25" i="9"/>
  <c r="G25" i="9"/>
  <c r="BE24" i="9"/>
  <c r="BA24" i="9"/>
  <c r="AU24" i="9"/>
  <c r="AQ24" i="9"/>
  <c r="AM24" i="9"/>
  <c r="AH24" i="9"/>
  <c r="AG24" i="9"/>
  <c r="AF24" i="9"/>
  <c r="AE24" i="9"/>
  <c r="AD24" i="9"/>
  <c r="AB24" i="9"/>
  <c r="T24" i="9"/>
  <c r="S24" i="9"/>
  <c r="R24" i="9"/>
  <c r="P24" i="9"/>
  <c r="H24" i="9"/>
  <c r="G24" i="9"/>
  <c r="BE23" i="9"/>
  <c r="BA23" i="9"/>
  <c r="AU23" i="9"/>
  <c r="AQ23" i="9"/>
  <c r="AM23" i="9"/>
  <c r="AH23" i="9"/>
  <c r="AG23" i="9"/>
  <c r="AF23" i="9"/>
  <c r="AE23" i="9"/>
  <c r="AD23" i="9"/>
  <c r="AB23" i="9"/>
  <c r="T23" i="9"/>
  <c r="S23" i="9"/>
  <c r="R23" i="9"/>
  <c r="P23" i="9"/>
  <c r="H23" i="9"/>
  <c r="G23" i="9"/>
  <c r="BE22" i="9"/>
  <c r="BA22" i="9"/>
  <c r="AU22" i="9"/>
  <c r="AQ22" i="9"/>
  <c r="AM22" i="9"/>
  <c r="AH22" i="9"/>
  <c r="AG22" i="9"/>
  <c r="AF22" i="9"/>
  <c r="AE22" i="9"/>
  <c r="AD22" i="9"/>
  <c r="AB22" i="9"/>
  <c r="T22" i="9"/>
  <c r="S22" i="9"/>
  <c r="R22" i="9"/>
  <c r="P22" i="9"/>
  <c r="H22" i="9"/>
  <c r="G22" i="9"/>
  <c r="BE21" i="9"/>
  <c r="BA21" i="9"/>
  <c r="AU21" i="9"/>
  <c r="AQ21" i="9"/>
  <c r="AM21" i="9"/>
  <c r="AH21" i="9"/>
  <c r="AG21" i="9"/>
  <c r="AF21" i="9"/>
  <c r="AE21" i="9"/>
  <c r="AD21" i="9"/>
  <c r="AB21" i="9"/>
  <c r="T21" i="9"/>
  <c r="S21" i="9"/>
  <c r="R21" i="9"/>
  <c r="P21" i="9"/>
  <c r="H21" i="9"/>
  <c r="G21" i="9"/>
  <c r="BE20" i="9"/>
  <c r="BA20" i="9"/>
  <c r="AU20" i="9"/>
  <c r="AQ20" i="9"/>
  <c r="AM20" i="9"/>
  <c r="AH20" i="9"/>
  <c r="AG20" i="9"/>
  <c r="AF20" i="9"/>
  <c r="AE20" i="9"/>
  <c r="AD20" i="9"/>
  <c r="AB20" i="9"/>
  <c r="T20" i="9"/>
  <c r="S20" i="9"/>
  <c r="R20" i="9"/>
  <c r="P20" i="9"/>
  <c r="H20" i="9"/>
  <c r="G20" i="9"/>
  <c r="BE19" i="9"/>
  <c r="BA19" i="9"/>
  <c r="AU19" i="9"/>
  <c r="AQ19" i="9"/>
  <c r="AM19" i="9"/>
  <c r="AH19" i="9"/>
  <c r="AG19" i="9"/>
  <c r="AF19" i="9"/>
  <c r="AE19" i="9"/>
  <c r="AD19" i="9"/>
  <c r="AB19" i="9"/>
  <c r="T19" i="9"/>
  <c r="S19" i="9"/>
  <c r="R19" i="9"/>
  <c r="P19" i="9"/>
  <c r="H19" i="9"/>
  <c r="G19" i="9"/>
  <c r="BE18" i="9"/>
  <c r="BA18" i="9"/>
  <c r="AU18" i="9"/>
  <c r="AQ18" i="9"/>
  <c r="AM18" i="9"/>
  <c r="AH18" i="9"/>
  <c r="AG18" i="9"/>
  <c r="AF18" i="9"/>
  <c r="AE18" i="9"/>
  <c r="AD18" i="9"/>
  <c r="AB18" i="9"/>
  <c r="T18" i="9"/>
  <c r="S18" i="9"/>
  <c r="R18" i="9"/>
  <c r="P18" i="9"/>
  <c r="H18" i="9"/>
  <c r="G18" i="9"/>
  <c r="BE17" i="9"/>
  <c r="BA17" i="9"/>
  <c r="AU17" i="9"/>
  <c r="AQ17" i="9"/>
  <c r="AM17" i="9"/>
  <c r="AH17" i="9"/>
  <c r="AG17" i="9"/>
  <c r="AF17" i="9"/>
  <c r="AE17" i="9"/>
  <c r="AD17" i="9"/>
  <c r="AB17" i="9"/>
  <c r="T17" i="9"/>
  <c r="S17" i="9"/>
  <c r="R17" i="9"/>
  <c r="P17" i="9"/>
  <c r="H17" i="9"/>
  <c r="G17" i="9"/>
  <c r="BE16" i="9"/>
  <c r="BA16" i="9"/>
  <c r="AU16" i="9"/>
  <c r="AQ16" i="9"/>
  <c r="AM16" i="9"/>
  <c r="AH16" i="9"/>
  <c r="AG16" i="9"/>
  <c r="AF16" i="9"/>
  <c r="AE16" i="9"/>
  <c r="AD16" i="9"/>
  <c r="AB16" i="9"/>
  <c r="T16" i="9"/>
  <c r="S16" i="9"/>
  <c r="R16" i="9"/>
  <c r="P16" i="9"/>
  <c r="H16" i="9"/>
  <c r="G16" i="9"/>
  <c r="BE15" i="9"/>
  <c r="BA15" i="9"/>
  <c r="AU15" i="9"/>
  <c r="AQ15" i="9"/>
  <c r="AM15" i="9"/>
  <c r="AH15" i="9"/>
  <c r="AG15" i="9"/>
  <c r="AF15" i="9"/>
  <c r="AE15" i="9"/>
  <c r="AD15" i="9"/>
  <c r="AB15" i="9"/>
  <c r="T15" i="9"/>
  <c r="S15" i="9"/>
  <c r="R15" i="9"/>
  <c r="P15" i="9"/>
  <c r="H15" i="9"/>
  <c r="G15" i="9"/>
  <c r="BE14" i="9"/>
  <c r="BA14" i="9"/>
  <c r="AU14" i="9"/>
  <c r="AQ14" i="9"/>
  <c r="AM14" i="9"/>
  <c r="AH14" i="9"/>
  <c r="AG14" i="9"/>
  <c r="AF14" i="9"/>
  <c r="AE14" i="9"/>
  <c r="AD14" i="9"/>
  <c r="AB14" i="9"/>
  <c r="T14" i="9"/>
  <c r="S14" i="9"/>
  <c r="R14" i="9"/>
  <c r="P14" i="9"/>
  <c r="H14" i="9"/>
  <c r="G14" i="9"/>
  <c r="BE13" i="9"/>
  <c r="BA13" i="9"/>
  <c r="AU13" i="9"/>
  <c r="AQ13" i="9"/>
  <c r="AM13" i="9"/>
  <c r="AH13" i="9"/>
  <c r="AG13" i="9"/>
  <c r="AF13" i="9"/>
  <c r="AE13" i="9"/>
  <c r="AD13" i="9"/>
  <c r="AB13" i="9"/>
  <c r="T13" i="9"/>
  <c r="S13" i="9"/>
  <c r="R13" i="9"/>
  <c r="P13" i="9"/>
  <c r="H13" i="9"/>
  <c r="G13" i="9"/>
  <c r="BE12" i="9"/>
  <c r="BA12" i="9"/>
  <c r="AU12" i="9"/>
  <c r="AQ12" i="9"/>
  <c r="AM12" i="9"/>
  <c r="AH12" i="9"/>
  <c r="AG12" i="9"/>
  <c r="AF12" i="9"/>
  <c r="AE12" i="9"/>
  <c r="AD12" i="9"/>
  <c r="AB12" i="9"/>
  <c r="T12" i="9"/>
  <c r="S12" i="9"/>
  <c r="R12" i="9"/>
  <c r="P12" i="9"/>
  <c r="H12" i="9"/>
  <c r="G12" i="9"/>
  <c r="BE11" i="9"/>
  <c r="BA11" i="9"/>
  <c r="AU11" i="9"/>
  <c r="AQ11" i="9"/>
  <c r="AM11" i="9"/>
  <c r="AH11" i="9"/>
  <c r="AG11" i="9"/>
  <c r="AF11" i="9"/>
  <c r="AE11" i="9"/>
  <c r="AD11" i="9"/>
  <c r="AB11" i="9"/>
  <c r="T11" i="9"/>
  <c r="S11" i="9"/>
  <c r="R11" i="9"/>
  <c r="P11" i="9"/>
  <c r="H11" i="9"/>
  <c r="G11" i="9"/>
  <c r="BE10" i="9"/>
  <c r="BA10" i="9"/>
  <c r="AU10" i="9"/>
  <c r="AQ10" i="9"/>
  <c r="AM10" i="9"/>
  <c r="AH10" i="9"/>
  <c r="AG10" i="9"/>
  <c r="AF10" i="9"/>
  <c r="AE10" i="9"/>
  <c r="AD10" i="9"/>
  <c r="AB10" i="9"/>
  <c r="T10" i="9"/>
  <c r="S10" i="9"/>
  <c r="R10" i="9"/>
  <c r="P10" i="9"/>
  <c r="H10" i="9"/>
  <c r="G10" i="9"/>
  <c r="BE9" i="9"/>
  <c r="BA9" i="9"/>
  <c r="AU9" i="9"/>
  <c r="AQ9" i="9"/>
  <c r="AM9" i="9"/>
  <c r="AH9" i="9"/>
  <c r="AG9" i="9"/>
  <c r="AF9" i="9"/>
  <c r="AE9" i="9"/>
  <c r="AD9" i="9"/>
  <c r="AB9" i="9"/>
  <c r="T9" i="9"/>
  <c r="S9" i="9"/>
  <c r="R9" i="9"/>
  <c r="P9" i="9"/>
  <c r="H9" i="9"/>
  <c r="G9" i="9"/>
  <c r="BE8" i="9"/>
  <c r="BA8" i="9"/>
  <c r="AU8" i="9"/>
  <c r="AQ8" i="9"/>
  <c r="AM8" i="9"/>
  <c r="AH8" i="9"/>
  <c r="AG8" i="9"/>
  <c r="AF8" i="9"/>
  <c r="AE8" i="9"/>
  <c r="AD8" i="9"/>
  <c r="AB8" i="9"/>
  <c r="T8" i="9"/>
  <c r="S8" i="9"/>
  <c r="R8" i="9"/>
  <c r="P8" i="9"/>
  <c r="H8" i="9"/>
  <c r="G8" i="9"/>
  <c r="BE7" i="9"/>
  <c r="BA7" i="9"/>
  <c r="AU7" i="9"/>
  <c r="AQ7" i="9"/>
  <c r="AM7" i="9"/>
  <c r="AH7" i="9"/>
  <c r="AG7" i="9"/>
  <c r="AF7" i="9"/>
  <c r="AE7" i="9"/>
  <c r="AD7" i="9"/>
  <c r="AB7" i="9"/>
  <c r="T7" i="9"/>
  <c r="S7" i="9"/>
  <c r="R7" i="9"/>
  <c r="P7" i="9"/>
  <c r="H7" i="9"/>
  <c r="G7" i="9"/>
  <c r="CC6" i="9"/>
  <c r="BZ6" i="9"/>
  <c r="BV6" i="9"/>
  <c r="BR6" i="9"/>
  <c r="BN6" i="9"/>
  <c r="BJ6" i="9"/>
  <c r="BF6" i="9"/>
  <c r="BE6" i="9"/>
  <c r="BA6" i="9"/>
  <c r="AU6" i="9"/>
  <c r="AQ6" i="9"/>
  <c r="AM6" i="9"/>
  <c r="AI6" i="9"/>
  <c r="AH6" i="9"/>
  <c r="AG6" i="9"/>
  <c r="AF6" i="9"/>
  <c r="AE6" i="9"/>
  <c r="AD6" i="9"/>
  <c r="AC6" i="9"/>
  <c r="AB6" i="9"/>
  <c r="U6" i="9"/>
  <c r="T6" i="9"/>
  <c r="S6" i="9"/>
  <c r="R6" i="9"/>
  <c r="P6" i="9"/>
  <c r="H6" i="9"/>
  <c r="G6" i="9"/>
  <c r="BR633" i="2"/>
  <c r="BQ633" i="2"/>
  <c r="BR632" i="2"/>
  <c r="BQ632" i="2"/>
  <c r="BR631" i="2"/>
  <c r="BQ631" i="2"/>
  <c r="BR630" i="2"/>
  <c r="BQ630" i="2"/>
  <c r="BR629" i="2"/>
  <c r="BQ629" i="2"/>
  <c r="BR628" i="2"/>
  <c r="BQ628" i="2"/>
  <c r="BR627" i="2"/>
  <c r="BQ627" i="2"/>
  <c r="BR626" i="2"/>
  <c r="BQ626" i="2"/>
  <c r="BR625" i="2"/>
  <c r="BQ625" i="2"/>
  <c r="BR624" i="2"/>
  <c r="BQ624" i="2"/>
  <c r="BR623" i="2"/>
  <c r="BQ623" i="2"/>
  <c r="BR622" i="2"/>
  <c r="BQ622" i="2"/>
  <c r="BR621" i="2"/>
  <c r="BQ621" i="2"/>
  <c r="BR620" i="2"/>
  <c r="BQ620" i="2"/>
  <c r="BR619" i="2"/>
  <c r="BQ619" i="2"/>
  <c r="BR618" i="2"/>
  <c r="BQ618" i="2"/>
  <c r="BR617" i="2"/>
  <c r="BQ617" i="2"/>
  <c r="BR616" i="2"/>
  <c r="BQ616" i="2"/>
  <c r="BR615" i="2"/>
  <c r="BQ615" i="2"/>
  <c r="BR614" i="2"/>
  <c r="BQ614" i="2"/>
  <c r="BR613" i="2"/>
  <c r="BQ613" i="2"/>
  <c r="BK613" i="2"/>
  <c r="BJ613" i="2"/>
  <c r="BH613" i="2"/>
  <c r="BG613" i="2"/>
  <c r="BE613" i="2"/>
  <c r="BD613" i="2"/>
  <c r="AZ613" i="2"/>
  <c r="AY613" i="2"/>
  <c r="AW613" i="2"/>
  <c r="AV613" i="2"/>
  <c r="AR613" i="2"/>
  <c r="AQ613" i="2"/>
  <c r="AP613" i="2"/>
  <c r="AO613" i="2"/>
  <c r="AN613" i="2"/>
  <c r="AM613" i="2"/>
  <c r="AL613" i="2"/>
  <c r="AC613" i="2"/>
  <c r="B613" i="2"/>
  <c r="BR612" i="2"/>
  <c r="BQ612" i="2"/>
  <c r="BK612" i="2"/>
  <c r="BJ612" i="2"/>
  <c r="BH612" i="2"/>
  <c r="BG612" i="2"/>
  <c r="BE612" i="2"/>
  <c r="BD612" i="2"/>
  <c r="AZ612" i="2"/>
  <c r="AY612" i="2"/>
  <c r="AW612" i="2"/>
  <c r="AV612" i="2"/>
  <c r="AR612" i="2"/>
  <c r="AQ612" i="2"/>
  <c r="AP612" i="2"/>
  <c r="AO612" i="2"/>
  <c r="AN612" i="2"/>
  <c r="AM612" i="2"/>
  <c r="AL612" i="2"/>
  <c r="AC612" i="2"/>
  <c r="B612" i="2"/>
  <c r="BR611" i="2"/>
  <c r="BQ611" i="2"/>
  <c r="BK611" i="2"/>
  <c r="BJ611" i="2"/>
  <c r="BH611" i="2"/>
  <c r="BG611" i="2"/>
  <c r="BE611" i="2"/>
  <c r="BD611" i="2"/>
  <c r="AZ611" i="2"/>
  <c r="AY611" i="2"/>
  <c r="AW611" i="2"/>
  <c r="AV611" i="2"/>
  <c r="AR611" i="2"/>
  <c r="AQ611" i="2"/>
  <c r="AP611" i="2"/>
  <c r="AO611" i="2"/>
  <c r="AN611" i="2"/>
  <c r="AM611" i="2"/>
  <c r="AL611" i="2"/>
  <c r="AC611" i="2"/>
  <c r="B611" i="2"/>
  <c r="BR610" i="2"/>
  <c r="BQ610" i="2"/>
  <c r="BK610" i="2"/>
  <c r="BJ610" i="2"/>
  <c r="BH610" i="2"/>
  <c r="BG610" i="2"/>
  <c r="BE610" i="2"/>
  <c r="BD610" i="2"/>
  <c r="AZ610" i="2"/>
  <c r="AY610" i="2"/>
  <c r="AW610" i="2"/>
  <c r="AV610" i="2"/>
  <c r="AR610" i="2"/>
  <c r="AQ610" i="2"/>
  <c r="AP610" i="2"/>
  <c r="AO610" i="2"/>
  <c r="AN610" i="2"/>
  <c r="AM610" i="2"/>
  <c r="AL610" i="2"/>
  <c r="AC610" i="2"/>
  <c r="B610" i="2"/>
  <c r="BR609" i="2"/>
  <c r="BQ609" i="2"/>
  <c r="BK609" i="2"/>
  <c r="BJ609" i="2"/>
  <c r="BH609" i="2"/>
  <c r="BG609" i="2"/>
  <c r="BE609" i="2"/>
  <c r="BD609" i="2"/>
  <c r="AZ609" i="2"/>
  <c r="AY609" i="2"/>
  <c r="AW609" i="2"/>
  <c r="AV609" i="2"/>
  <c r="AR609" i="2"/>
  <c r="AQ609" i="2"/>
  <c r="AP609" i="2"/>
  <c r="AO609" i="2"/>
  <c r="AN609" i="2"/>
  <c r="AM609" i="2"/>
  <c r="AL609" i="2"/>
  <c r="AC609" i="2"/>
  <c r="B609" i="2"/>
  <c r="BR608" i="2"/>
  <c r="BQ608" i="2"/>
  <c r="BK608" i="2"/>
  <c r="BJ608" i="2"/>
  <c r="BH608" i="2"/>
  <c r="BG608" i="2"/>
  <c r="BE608" i="2"/>
  <c r="BD608" i="2"/>
  <c r="AZ608" i="2"/>
  <c r="AY608" i="2"/>
  <c r="AW608" i="2"/>
  <c r="AV608" i="2"/>
  <c r="AR608" i="2"/>
  <c r="AQ608" i="2"/>
  <c r="AP608" i="2"/>
  <c r="AO608" i="2"/>
  <c r="AN608" i="2"/>
  <c r="AM608" i="2"/>
  <c r="AL608" i="2"/>
  <c r="AC608" i="2"/>
  <c r="B608" i="2"/>
  <c r="BR607" i="2"/>
  <c r="BQ607" i="2"/>
  <c r="BK607" i="2"/>
  <c r="BJ607" i="2"/>
  <c r="BH607" i="2"/>
  <c r="BG607" i="2"/>
  <c r="BE607" i="2"/>
  <c r="BD607" i="2"/>
  <c r="AZ607" i="2"/>
  <c r="AY607" i="2"/>
  <c r="AW607" i="2"/>
  <c r="AV607" i="2"/>
  <c r="AR607" i="2"/>
  <c r="AQ607" i="2"/>
  <c r="AP607" i="2"/>
  <c r="AO607" i="2"/>
  <c r="AN607" i="2"/>
  <c r="AM607" i="2"/>
  <c r="AL607" i="2"/>
  <c r="AC607" i="2"/>
  <c r="B607" i="2"/>
  <c r="BR606" i="2"/>
  <c r="BQ606" i="2"/>
  <c r="BK606" i="2"/>
  <c r="BJ606" i="2"/>
  <c r="BH606" i="2"/>
  <c r="BG606" i="2"/>
  <c r="BE606" i="2"/>
  <c r="BD606" i="2"/>
  <c r="AZ606" i="2"/>
  <c r="AY606" i="2"/>
  <c r="AW606" i="2"/>
  <c r="AV606" i="2"/>
  <c r="AR606" i="2"/>
  <c r="AQ606" i="2"/>
  <c r="AP606" i="2"/>
  <c r="AO606" i="2"/>
  <c r="AN606" i="2"/>
  <c r="AM606" i="2"/>
  <c r="AL606" i="2"/>
  <c r="AC606" i="2"/>
  <c r="B606" i="2"/>
  <c r="BR605" i="2"/>
  <c r="BQ605" i="2"/>
  <c r="BK605" i="2"/>
  <c r="BJ605" i="2"/>
  <c r="BH605" i="2"/>
  <c r="BG605" i="2"/>
  <c r="BE605" i="2"/>
  <c r="BD605" i="2"/>
  <c r="AZ605" i="2"/>
  <c r="AY605" i="2"/>
  <c r="AW605" i="2"/>
  <c r="AV605" i="2"/>
  <c r="AR605" i="2"/>
  <c r="AQ605" i="2"/>
  <c r="AP605" i="2"/>
  <c r="AO605" i="2"/>
  <c r="AN605" i="2"/>
  <c r="AM605" i="2"/>
  <c r="AL605" i="2"/>
  <c r="AC605" i="2"/>
  <c r="B605" i="2"/>
  <c r="BR604" i="2"/>
  <c r="BQ604" i="2"/>
  <c r="BK604" i="2"/>
  <c r="BJ604" i="2"/>
  <c r="BH604" i="2"/>
  <c r="BG604" i="2"/>
  <c r="BE604" i="2"/>
  <c r="BD604" i="2"/>
  <c r="AZ604" i="2"/>
  <c r="AY604" i="2"/>
  <c r="AW604" i="2"/>
  <c r="AV604" i="2"/>
  <c r="AR604" i="2"/>
  <c r="AQ604" i="2"/>
  <c r="AP604" i="2"/>
  <c r="AO604" i="2"/>
  <c r="AN604" i="2"/>
  <c r="AM604" i="2"/>
  <c r="AL604" i="2"/>
  <c r="AC604" i="2"/>
  <c r="B604" i="2"/>
  <c r="BR603" i="2"/>
  <c r="BQ603" i="2"/>
  <c r="BK603" i="2"/>
  <c r="BJ603" i="2"/>
  <c r="BH603" i="2"/>
  <c r="BG603" i="2"/>
  <c r="BE603" i="2"/>
  <c r="BD603" i="2"/>
  <c r="AZ603" i="2"/>
  <c r="AY603" i="2"/>
  <c r="AW603" i="2"/>
  <c r="AV603" i="2"/>
  <c r="AR603" i="2"/>
  <c r="AQ603" i="2"/>
  <c r="AP603" i="2"/>
  <c r="AO603" i="2"/>
  <c r="AN603" i="2"/>
  <c r="AM603" i="2"/>
  <c r="AL603" i="2"/>
  <c r="AC603" i="2"/>
  <c r="B603" i="2"/>
  <c r="BR602" i="2"/>
  <c r="BQ602" i="2"/>
  <c r="BK602" i="2"/>
  <c r="BJ602" i="2"/>
  <c r="BH602" i="2"/>
  <c r="BG602" i="2"/>
  <c r="BE602" i="2"/>
  <c r="BD602" i="2"/>
  <c r="AZ602" i="2"/>
  <c r="AY602" i="2"/>
  <c r="AW602" i="2"/>
  <c r="AV602" i="2"/>
  <c r="AR602" i="2"/>
  <c r="AQ602" i="2"/>
  <c r="AP602" i="2"/>
  <c r="AO602" i="2"/>
  <c r="AN602" i="2"/>
  <c r="AM602" i="2"/>
  <c r="AL602" i="2"/>
  <c r="AC602" i="2"/>
  <c r="B602" i="2"/>
  <c r="BR601" i="2"/>
  <c r="BQ601" i="2"/>
  <c r="BK601" i="2"/>
  <c r="BJ601" i="2"/>
  <c r="BH601" i="2"/>
  <c r="BG601" i="2"/>
  <c r="BE601" i="2"/>
  <c r="BD601" i="2"/>
  <c r="AZ601" i="2"/>
  <c r="AY601" i="2"/>
  <c r="AW601" i="2"/>
  <c r="AV601" i="2"/>
  <c r="AR601" i="2"/>
  <c r="AQ601" i="2"/>
  <c r="AP601" i="2"/>
  <c r="AO601" i="2"/>
  <c r="AN601" i="2"/>
  <c r="AM601" i="2"/>
  <c r="AL601" i="2"/>
  <c r="AC601" i="2"/>
  <c r="B601" i="2"/>
  <c r="BR600" i="2"/>
  <c r="BQ600" i="2"/>
  <c r="BK600" i="2"/>
  <c r="BJ600" i="2"/>
  <c r="BH600" i="2"/>
  <c r="BG600" i="2"/>
  <c r="BE600" i="2"/>
  <c r="BD600" i="2"/>
  <c r="AZ600" i="2"/>
  <c r="AY600" i="2"/>
  <c r="AW600" i="2"/>
  <c r="AV600" i="2"/>
  <c r="AR600" i="2"/>
  <c r="AQ600" i="2"/>
  <c r="AP600" i="2"/>
  <c r="AO600" i="2"/>
  <c r="AN600" i="2"/>
  <c r="AM600" i="2"/>
  <c r="AL600" i="2"/>
  <c r="AC600" i="2"/>
  <c r="B600" i="2"/>
  <c r="BR599" i="2"/>
  <c r="BQ599" i="2"/>
  <c r="BK599" i="2"/>
  <c r="BJ599" i="2"/>
  <c r="BH599" i="2"/>
  <c r="BG599" i="2"/>
  <c r="BE599" i="2"/>
  <c r="BD599" i="2"/>
  <c r="AZ599" i="2"/>
  <c r="AY599" i="2"/>
  <c r="AW599" i="2"/>
  <c r="AV599" i="2"/>
  <c r="AR599" i="2"/>
  <c r="AQ599" i="2"/>
  <c r="AP599" i="2"/>
  <c r="AO599" i="2"/>
  <c r="AN599" i="2"/>
  <c r="AM599" i="2"/>
  <c r="AL599" i="2"/>
  <c r="AC599" i="2"/>
  <c r="B599" i="2"/>
  <c r="BR598" i="2"/>
  <c r="BQ598" i="2"/>
  <c r="BK598" i="2"/>
  <c r="BJ598" i="2"/>
  <c r="BH598" i="2"/>
  <c r="BG598" i="2"/>
  <c r="BE598" i="2"/>
  <c r="BD598" i="2"/>
  <c r="AZ598" i="2"/>
  <c r="AY598" i="2"/>
  <c r="AW598" i="2"/>
  <c r="AV598" i="2"/>
  <c r="AR598" i="2"/>
  <c r="AQ598" i="2"/>
  <c r="AP598" i="2"/>
  <c r="AO598" i="2"/>
  <c r="AN598" i="2"/>
  <c r="AM598" i="2"/>
  <c r="AL598" i="2"/>
  <c r="AC598" i="2"/>
  <c r="B598" i="2"/>
  <c r="BR597" i="2"/>
  <c r="BQ597" i="2"/>
  <c r="BK597" i="2"/>
  <c r="BJ597" i="2"/>
  <c r="BH597" i="2"/>
  <c r="BG597" i="2"/>
  <c r="BE597" i="2"/>
  <c r="BD597" i="2"/>
  <c r="AZ597" i="2"/>
  <c r="AY597" i="2"/>
  <c r="AW597" i="2"/>
  <c r="AV597" i="2"/>
  <c r="AR597" i="2"/>
  <c r="AQ597" i="2"/>
  <c r="AP597" i="2"/>
  <c r="AO597" i="2"/>
  <c r="AN597" i="2"/>
  <c r="AM597" i="2"/>
  <c r="AL597" i="2"/>
  <c r="AC597" i="2"/>
  <c r="B597" i="2"/>
  <c r="BR596" i="2"/>
  <c r="BQ596" i="2"/>
  <c r="BK596" i="2"/>
  <c r="BJ596" i="2"/>
  <c r="BH596" i="2"/>
  <c r="BG596" i="2"/>
  <c r="BE596" i="2"/>
  <c r="BD596" i="2"/>
  <c r="AZ596" i="2"/>
  <c r="AY596" i="2"/>
  <c r="AW596" i="2"/>
  <c r="AV596" i="2"/>
  <c r="AR596" i="2"/>
  <c r="AQ596" i="2"/>
  <c r="AP596" i="2"/>
  <c r="AO596" i="2"/>
  <c r="AN596" i="2"/>
  <c r="AM596" i="2"/>
  <c r="AL596" i="2"/>
  <c r="AC596" i="2"/>
  <c r="B596" i="2"/>
  <c r="BR595" i="2"/>
  <c r="BQ595" i="2"/>
  <c r="BK595" i="2"/>
  <c r="BJ595" i="2"/>
  <c r="BH595" i="2"/>
  <c r="BG595" i="2"/>
  <c r="BE595" i="2"/>
  <c r="BD595" i="2"/>
  <c r="AZ595" i="2"/>
  <c r="AY595" i="2"/>
  <c r="AW595" i="2"/>
  <c r="AV595" i="2"/>
  <c r="AR595" i="2"/>
  <c r="AQ595" i="2"/>
  <c r="AP595" i="2"/>
  <c r="AO595" i="2"/>
  <c r="AN595" i="2"/>
  <c r="AM595" i="2"/>
  <c r="AL595" i="2"/>
  <c r="AC595" i="2"/>
  <c r="B595" i="2"/>
  <c r="BR594" i="2"/>
  <c r="BQ594" i="2"/>
  <c r="BK594" i="2"/>
  <c r="BJ594" i="2"/>
  <c r="BH594" i="2"/>
  <c r="BG594" i="2"/>
  <c r="BE594" i="2"/>
  <c r="BD594" i="2"/>
  <c r="AZ594" i="2"/>
  <c r="AY594" i="2"/>
  <c r="AW594" i="2"/>
  <c r="AV594" i="2"/>
  <c r="AR594" i="2"/>
  <c r="AQ594" i="2"/>
  <c r="AP594" i="2"/>
  <c r="AO594" i="2"/>
  <c r="AN594" i="2"/>
  <c r="AM594" i="2"/>
  <c r="AL594" i="2"/>
  <c r="AC594" i="2"/>
  <c r="B594" i="2"/>
  <c r="BR593" i="2"/>
  <c r="BQ593" i="2"/>
  <c r="BK593" i="2"/>
  <c r="BJ593" i="2"/>
  <c r="BH593" i="2"/>
  <c r="BG593" i="2"/>
  <c r="BE593" i="2"/>
  <c r="BD593" i="2"/>
  <c r="AZ593" i="2"/>
  <c r="AY593" i="2"/>
  <c r="AW593" i="2"/>
  <c r="AV593" i="2"/>
  <c r="AR593" i="2"/>
  <c r="AQ593" i="2"/>
  <c r="AP593" i="2"/>
  <c r="AO593" i="2"/>
  <c r="AN593" i="2"/>
  <c r="AM593" i="2"/>
  <c r="AL593" i="2"/>
  <c r="AC593" i="2"/>
  <c r="B593" i="2"/>
  <c r="BR592" i="2"/>
  <c r="BQ592" i="2"/>
  <c r="BK592" i="2"/>
  <c r="BJ592" i="2"/>
  <c r="BH592" i="2"/>
  <c r="BG592" i="2"/>
  <c r="BE592" i="2"/>
  <c r="BD592" i="2"/>
  <c r="AZ592" i="2"/>
  <c r="AY592" i="2"/>
  <c r="AW592" i="2"/>
  <c r="AV592" i="2"/>
  <c r="AR592" i="2"/>
  <c r="AQ592" i="2"/>
  <c r="AP592" i="2"/>
  <c r="AO592" i="2"/>
  <c r="AN592" i="2"/>
  <c r="AM592" i="2"/>
  <c r="AL592" i="2"/>
  <c r="AC592" i="2"/>
  <c r="B592" i="2"/>
  <c r="BR591" i="2"/>
  <c r="BQ591" i="2"/>
  <c r="BK591" i="2"/>
  <c r="BJ591" i="2"/>
  <c r="BH591" i="2"/>
  <c r="BG591" i="2"/>
  <c r="BE591" i="2"/>
  <c r="BD591" i="2"/>
  <c r="AZ591" i="2"/>
  <c r="AY591" i="2"/>
  <c r="AW591" i="2"/>
  <c r="AV591" i="2"/>
  <c r="AR591" i="2"/>
  <c r="AQ591" i="2"/>
  <c r="AP591" i="2"/>
  <c r="AO591" i="2"/>
  <c r="AN591" i="2"/>
  <c r="AM591" i="2"/>
  <c r="AL591" i="2"/>
  <c r="AC591" i="2"/>
  <c r="B591" i="2"/>
  <c r="BR590" i="2"/>
  <c r="BQ590" i="2"/>
  <c r="BK590" i="2"/>
  <c r="BJ590" i="2"/>
  <c r="BH590" i="2"/>
  <c r="BG590" i="2"/>
  <c r="BE590" i="2"/>
  <c r="BD590" i="2"/>
  <c r="AZ590" i="2"/>
  <c r="AY590" i="2"/>
  <c r="AW590" i="2"/>
  <c r="AV590" i="2"/>
  <c r="AR590" i="2"/>
  <c r="AQ590" i="2"/>
  <c r="AP590" i="2"/>
  <c r="AO590" i="2"/>
  <c r="AN590" i="2"/>
  <c r="AM590" i="2"/>
  <c r="AL590" i="2"/>
  <c r="AC590" i="2"/>
  <c r="B590" i="2"/>
  <c r="BR589" i="2"/>
  <c r="BQ589" i="2"/>
  <c r="BK589" i="2"/>
  <c r="BJ589" i="2"/>
  <c r="BH589" i="2"/>
  <c r="BG589" i="2"/>
  <c r="BE589" i="2"/>
  <c r="BD589" i="2"/>
  <c r="AZ589" i="2"/>
  <c r="AY589" i="2"/>
  <c r="AW589" i="2"/>
  <c r="AV589" i="2"/>
  <c r="AR589" i="2"/>
  <c r="AQ589" i="2"/>
  <c r="AP589" i="2"/>
  <c r="AO589" i="2"/>
  <c r="AN589" i="2"/>
  <c r="AM589" i="2"/>
  <c r="AL589" i="2"/>
  <c r="AC589" i="2"/>
  <c r="B589" i="2"/>
  <c r="BR588" i="2"/>
  <c r="BQ588" i="2"/>
  <c r="BK588" i="2"/>
  <c r="BJ588" i="2"/>
  <c r="BH588" i="2"/>
  <c r="BG588" i="2"/>
  <c r="BE588" i="2"/>
  <c r="BD588" i="2"/>
  <c r="AZ588" i="2"/>
  <c r="AY588" i="2"/>
  <c r="AW588" i="2"/>
  <c r="AV588" i="2"/>
  <c r="AR588" i="2"/>
  <c r="AQ588" i="2"/>
  <c r="AP588" i="2"/>
  <c r="AO588" i="2"/>
  <c r="AN588" i="2"/>
  <c r="AM588" i="2"/>
  <c r="AL588" i="2"/>
  <c r="AC588" i="2"/>
  <c r="B588" i="2"/>
  <c r="BR587" i="2"/>
  <c r="BQ587" i="2"/>
  <c r="BK587" i="2"/>
  <c r="BJ587" i="2"/>
  <c r="BH587" i="2"/>
  <c r="BG587" i="2"/>
  <c r="BE587" i="2"/>
  <c r="BD587" i="2"/>
  <c r="AZ587" i="2"/>
  <c r="AY587" i="2"/>
  <c r="AW587" i="2"/>
  <c r="AV587" i="2"/>
  <c r="AR587" i="2"/>
  <c r="AQ587" i="2"/>
  <c r="AP587" i="2"/>
  <c r="AO587" i="2"/>
  <c r="AN587" i="2"/>
  <c r="AM587" i="2"/>
  <c r="AL587" i="2"/>
  <c r="AC587" i="2"/>
  <c r="B587" i="2"/>
  <c r="BR586" i="2"/>
  <c r="BQ586" i="2"/>
  <c r="BK586" i="2"/>
  <c r="BJ586" i="2"/>
  <c r="BH586" i="2"/>
  <c r="BG586" i="2"/>
  <c r="BE586" i="2"/>
  <c r="BD586" i="2"/>
  <c r="AZ586" i="2"/>
  <c r="AY586" i="2"/>
  <c r="AW586" i="2"/>
  <c r="AV586" i="2"/>
  <c r="AR586" i="2"/>
  <c r="AQ586" i="2"/>
  <c r="AP586" i="2"/>
  <c r="AO586" i="2"/>
  <c r="AN586" i="2"/>
  <c r="AM586" i="2"/>
  <c r="AL586" i="2"/>
  <c r="AC586" i="2"/>
  <c r="B586" i="2"/>
  <c r="BR585" i="2"/>
  <c r="BQ585" i="2"/>
  <c r="BK585" i="2"/>
  <c r="BJ585" i="2"/>
  <c r="BH585" i="2"/>
  <c r="BG585" i="2"/>
  <c r="BE585" i="2"/>
  <c r="BD585" i="2"/>
  <c r="AZ585" i="2"/>
  <c r="AY585" i="2"/>
  <c r="AW585" i="2"/>
  <c r="AV585" i="2"/>
  <c r="AR585" i="2"/>
  <c r="AQ585" i="2"/>
  <c r="AP585" i="2"/>
  <c r="AO585" i="2"/>
  <c r="AN585" i="2"/>
  <c r="AM585" i="2"/>
  <c r="AL585" i="2"/>
  <c r="AC585" i="2"/>
  <c r="B585" i="2"/>
  <c r="BR584" i="2"/>
  <c r="BQ584" i="2"/>
  <c r="BK584" i="2"/>
  <c r="BJ584" i="2"/>
  <c r="BH584" i="2"/>
  <c r="BG584" i="2"/>
  <c r="BE584" i="2"/>
  <c r="BD584" i="2"/>
  <c r="AZ584" i="2"/>
  <c r="AY584" i="2"/>
  <c r="AW584" i="2"/>
  <c r="AV584" i="2"/>
  <c r="AR584" i="2"/>
  <c r="AQ584" i="2"/>
  <c r="AP584" i="2"/>
  <c r="AO584" i="2"/>
  <c r="AN584" i="2"/>
  <c r="AM584" i="2"/>
  <c r="AL584" i="2"/>
  <c r="AC584" i="2"/>
  <c r="B584" i="2"/>
  <c r="BR583" i="2"/>
  <c r="BQ583" i="2"/>
  <c r="BK583" i="2"/>
  <c r="BJ583" i="2"/>
  <c r="BH583" i="2"/>
  <c r="BG583" i="2"/>
  <c r="BE583" i="2"/>
  <c r="BD583" i="2"/>
  <c r="AZ583" i="2"/>
  <c r="AY583" i="2"/>
  <c r="AW583" i="2"/>
  <c r="AV583" i="2"/>
  <c r="AR583" i="2"/>
  <c r="AQ583" i="2"/>
  <c r="AP583" i="2"/>
  <c r="AO583" i="2"/>
  <c r="AN583" i="2"/>
  <c r="AM583" i="2"/>
  <c r="AL583" i="2"/>
  <c r="AC583" i="2"/>
  <c r="B583" i="2"/>
  <c r="BR582" i="2"/>
  <c r="BQ582" i="2"/>
  <c r="BK582" i="2"/>
  <c r="BJ582" i="2"/>
  <c r="BH582" i="2"/>
  <c r="BG582" i="2"/>
  <c r="BE582" i="2"/>
  <c r="BD582" i="2"/>
  <c r="AZ582" i="2"/>
  <c r="AY582" i="2"/>
  <c r="AW582" i="2"/>
  <c r="AV582" i="2"/>
  <c r="AR582" i="2"/>
  <c r="AQ582" i="2"/>
  <c r="AP582" i="2"/>
  <c r="AO582" i="2"/>
  <c r="AN582" i="2"/>
  <c r="AM582" i="2"/>
  <c r="AL582" i="2"/>
  <c r="AC582" i="2"/>
  <c r="B582" i="2"/>
  <c r="BR581" i="2"/>
  <c r="BQ581" i="2"/>
  <c r="BK581" i="2"/>
  <c r="BJ581" i="2"/>
  <c r="BH581" i="2"/>
  <c r="BG581" i="2"/>
  <c r="BE581" i="2"/>
  <c r="BD581" i="2"/>
  <c r="AZ581" i="2"/>
  <c r="AY581" i="2"/>
  <c r="AW581" i="2"/>
  <c r="AV581" i="2"/>
  <c r="AR581" i="2"/>
  <c r="AQ581" i="2"/>
  <c r="AP581" i="2"/>
  <c r="AO581" i="2"/>
  <c r="AN581" i="2"/>
  <c r="AM581" i="2"/>
  <c r="AL581" i="2"/>
  <c r="AC581" i="2"/>
  <c r="B581" i="2"/>
  <c r="BR580" i="2"/>
  <c r="BQ580" i="2"/>
  <c r="BK580" i="2"/>
  <c r="BJ580" i="2"/>
  <c r="BH580" i="2"/>
  <c r="BG580" i="2"/>
  <c r="BE580" i="2"/>
  <c r="BD580" i="2"/>
  <c r="AZ580" i="2"/>
  <c r="AY580" i="2"/>
  <c r="AW580" i="2"/>
  <c r="AV580" i="2"/>
  <c r="AR580" i="2"/>
  <c r="AQ580" i="2"/>
  <c r="AP580" i="2"/>
  <c r="AO580" i="2"/>
  <c r="AN580" i="2"/>
  <c r="AM580" i="2"/>
  <c r="AL580" i="2"/>
  <c r="AC580" i="2"/>
  <c r="B580" i="2"/>
  <c r="BR579" i="2"/>
  <c r="BQ579" i="2"/>
  <c r="BK579" i="2"/>
  <c r="BJ579" i="2"/>
  <c r="BH579" i="2"/>
  <c r="BG579" i="2"/>
  <c r="BE579" i="2"/>
  <c r="BD579" i="2"/>
  <c r="AZ579" i="2"/>
  <c r="AY579" i="2"/>
  <c r="AW579" i="2"/>
  <c r="AV579" i="2"/>
  <c r="AR579" i="2"/>
  <c r="AQ579" i="2"/>
  <c r="AP579" i="2"/>
  <c r="AO579" i="2"/>
  <c r="AN579" i="2"/>
  <c r="AM579" i="2"/>
  <c r="AL579" i="2"/>
  <c r="AC579" i="2"/>
  <c r="B579" i="2"/>
  <c r="BR578" i="2"/>
  <c r="BQ578" i="2"/>
  <c r="BK578" i="2"/>
  <c r="BJ578" i="2"/>
  <c r="BH578" i="2"/>
  <c r="BG578" i="2"/>
  <c r="BE578" i="2"/>
  <c r="BD578" i="2"/>
  <c r="AZ578" i="2"/>
  <c r="AY578" i="2"/>
  <c r="AW578" i="2"/>
  <c r="AV578" i="2"/>
  <c r="AR578" i="2"/>
  <c r="AQ578" i="2"/>
  <c r="AP578" i="2"/>
  <c r="AO578" i="2"/>
  <c r="AN578" i="2"/>
  <c r="AM578" i="2"/>
  <c r="AL578" i="2"/>
  <c r="AC578" i="2"/>
  <c r="B578" i="2"/>
  <c r="BR577" i="2"/>
  <c r="BQ577" i="2"/>
  <c r="BK577" i="2"/>
  <c r="BJ577" i="2"/>
  <c r="BH577" i="2"/>
  <c r="BG577" i="2"/>
  <c r="BE577" i="2"/>
  <c r="BD577" i="2"/>
  <c r="AZ577" i="2"/>
  <c r="AY577" i="2"/>
  <c r="AW577" i="2"/>
  <c r="AV577" i="2"/>
  <c r="AR577" i="2"/>
  <c r="AQ577" i="2"/>
  <c r="AP577" i="2"/>
  <c r="AO577" i="2"/>
  <c r="AN577" i="2"/>
  <c r="AM577" i="2"/>
  <c r="AL577" i="2"/>
  <c r="AC577" i="2"/>
  <c r="B577" i="2"/>
  <c r="BR576" i="2"/>
  <c r="BQ576" i="2"/>
  <c r="BK576" i="2"/>
  <c r="BJ576" i="2"/>
  <c r="BH576" i="2"/>
  <c r="BG576" i="2"/>
  <c r="BE576" i="2"/>
  <c r="BD576" i="2"/>
  <c r="AZ576" i="2"/>
  <c r="AY576" i="2"/>
  <c r="AW576" i="2"/>
  <c r="AV576" i="2"/>
  <c r="AR576" i="2"/>
  <c r="AQ576" i="2"/>
  <c r="AP576" i="2"/>
  <c r="AO576" i="2"/>
  <c r="AN576" i="2"/>
  <c r="AM576" i="2"/>
  <c r="AL576" i="2"/>
  <c r="AC576" i="2"/>
  <c r="B576" i="2"/>
  <c r="BR575" i="2"/>
  <c r="BQ575" i="2"/>
  <c r="BK575" i="2"/>
  <c r="BJ575" i="2"/>
  <c r="BH575" i="2"/>
  <c r="BG575" i="2"/>
  <c r="BE575" i="2"/>
  <c r="BD575" i="2"/>
  <c r="AZ575" i="2"/>
  <c r="AY575" i="2"/>
  <c r="AW575" i="2"/>
  <c r="AV575" i="2"/>
  <c r="AR575" i="2"/>
  <c r="AQ575" i="2"/>
  <c r="AP575" i="2"/>
  <c r="AO575" i="2"/>
  <c r="AN575" i="2"/>
  <c r="AM575" i="2"/>
  <c r="AL575" i="2"/>
  <c r="AC575" i="2"/>
  <c r="B575" i="2"/>
  <c r="BR574" i="2"/>
  <c r="BQ574" i="2"/>
  <c r="BK574" i="2"/>
  <c r="BJ574" i="2"/>
  <c r="BH574" i="2"/>
  <c r="BG574" i="2"/>
  <c r="BE574" i="2"/>
  <c r="BD574" i="2"/>
  <c r="AZ574" i="2"/>
  <c r="AY574" i="2"/>
  <c r="AW574" i="2"/>
  <c r="AV574" i="2"/>
  <c r="AR574" i="2"/>
  <c r="AQ574" i="2"/>
  <c r="AP574" i="2"/>
  <c r="AO574" i="2"/>
  <c r="AN574" i="2"/>
  <c r="AM574" i="2"/>
  <c r="AL574" i="2"/>
  <c r="AC574" i="2"/>
  <c r="B574" i="2"/>
  <c r="BR573" i="2"/>
  <c r="BQ573" i="2"/>
  <c r="BK573" i="2"/>
  <c r="BJ573" i="2"/>
  <c r="BH573" i="2"/>
  <c r="BG573" i="2"/>
  <c r="BE573" i="2"/>
  <c r="BD573" i="2"/>
  <c r="AZ573" i="2"/>
  <c r="AY573" i="2"/>
  <c r="AW573" i="2"/>
  <c r="AV573" i="2"/>
  <c r="AR573" i="2"/>
  <c r="AQ573" i="2"/>
  <c r="AP573" i="2"/>
  <c r="AO573" i="2"/>
  <c r="AN573" i="2"/>
  <c r="AM573" i="2"/>
  <c r="AL573" i="2"/>
  <c r="AC573" i="2"/>
  <c r="B573" i="2"/>
  <c r="BR572" i="2"/>
  <c r="BQ572" i="2"/>
  <c r="BK572" i="2"/>
  <c r="BJ572" i="2"/>
  <c r="BH572" i="2"/>
  <c r="BG572" i="2"/>
  <c r="BE572" i="2"/>
  <c r="BD572" i="2"/>
  <c r="AZ572" i="2"/>
  <c r="AY572" i="2"/>
  <c r="AW572" i="2"/>
  <c r="AV572" i="2"/>
  <c r="AR572" i="2"/>
  <c r="AQ572" i="2"/>
  <c r="AP572" i="2"/>
  <c r="AO572" i="2"/>
  <c r="AN572" i="2"/>
  <c r="AM572" i="2"/>
  <c r="AL572" i="2"/>
  <c r="AC572" i="2"/>
  <c r="B572" i="2"/>
  <c r="BR571" i="2"/>
  <c r="BQ571" i="2"/>
  <c r="BK571" i="2"/>
  <c r="BJ571" i="2"/>
  <c r="BH571" i="2"/>
  <c r="BG571" i="2"/>
  <c r="BE571" i="2"/>
  <c r="BD571" i="2"/>
  <c r="AZ571" i="2"/>
  <c r="AY571" i="2"/>
  <c r="AW571" i="2"/>
  <c r="AV571" i="2"/>
  <c r="AR571" i="2"/>
  <c r="AQ571" i="2"/>
  <c r="AP571" i="2"/>
  <c r="AO571" i="2"/>
  <c r="AN571" i="2"/>
  <c r="AM571" i="2"/>
  <c r="AL571" i="2"/>
  <c r="AC571" i="2"/>
  <c r="B571" i="2"/>
  <c r="BR570" i="2"/>
  <c r="BQ570" i="2"/>
  <c r="BK570" i="2"/>
  <c r="BJ570" i="2"/>
  <c r="BH570" i="2"/>
  <c r="BG570" i="2"/>
  <c r="BE570" i="2"/>
  <c r="BD570" i="2"/>
  <c r="AZ570" i="2"/>
  <c r="AY570" i="2"/>
  <c r="AW570" i="2"/>
  <c r="AV570" i="2"/>
  <c r="AR570" i="2"/>
  <c r="AQ570" i="2"/>
  <c r="AP570" i="2"/>
  <c r="AO570" i="2"/>
  <c r="AN570" i="2"/>
  <c r="AM570" i="2"/>
  <c r="AL570" i="2"/>
  <c r="AC570" i="2"/>
  <c r="B570" i="2"/>
  <c r="BR569" i="2"/>
  <c r="BQ569" i="2"/>
  <c r="BK569" i="2"/>
  <c r="BJ569" i="2"/>
  <c r="BH569" i="2"/>
  <c r="BG569" i="2"/>
  <c r="BE569" i="2"/>
  <c r="BD569" i="2"/>
  <c r="AZ569" i="2"/>
  <c r="AY569" i="2"/>
  <c r="AW569" i="2"/>
  <c r="AV569" i="2"/>
  <c r="AR569" i="2"/>
  <c r="AQ569" i="2"/>
  <c r="AP569" i="2"/>
  <c r="AO569" i="2"/>
  <c r="AN569" i="2"/>
  <c r="AM569" i="2"/>
  <c r="AL569" i="2"/>
  <c r="AC569" i="2"/>
  <c r="B569" i="2"/>
  <c r="BR568" i="2"/>
  <c r="BQ568" i="2"/>
  <c r="BK568" i="2"/>
  <c r="BJ568" i="2"/>
  <c r="BH568" i="2"/>
  <c r="BG568" i="2"/>
  <c r="BE568" i="2"/>
  <c r="BD568" i="2"/>
  <c r="AZ568" i="2"/>
  <c r="AY568" i="2"/>
  <c r="AW568" i="2"/>
  <c r="AV568" i="2"/>
  <c r="AR568" i="2"/>
  <c r="AQ568" i="2"/>
  <c r="AP568" i="2"/>
  <c r="AO568" i="2"/>
  <c r="AN568" i="2"/>
  <c r="AM568" i="2"/>
  <c r="AL568" i="2"/>
  <c r="AC568" i="2"/>
  <c r="B568" i="2"/>
  <c r="BR567" i="2"/>
  <c r="BQ567" i="2"/>
  <c r="BK567" i="2"/>
  <c r="BJ567" i="2"/>
  <c r="BH567" i="2"/>
  <c r="BG567" i="2"/>
  <c r="BE567" i="2"/>
  <c r="BD567" i="2"/>
  <c r="AZ567" i="2"/>
  <c r="AY567" i="2"/>
  <c r="AW567" i="2"/>
  <c r="AV567" i="2"/>
  <c r="AR567" i="2"/>
  <c r="AQ567" i="2"/>
  <c r="AP567" i="2"/>
  <c r="AO567" i="2"/>
  <c r="AN567" i="2"/>
  <c r="AM567" i="2"/>
  <c r="AL567" i="2"/>
  <c r="AC567" i="2"/>
  <c r="B567" i="2"/>
  <c r="BR566" i="2"/>
  <c r="BQ566" i="2"/>
  <c r="BK566" i="2"/>
  <c r="BJ566" i="2"/>
  <c r="BH566" i="2"/>
  <c r="BG566" i="2"/>
  <c r="BE566" i="2"/>
  <c r="BD566" i="2"/>
  <c r="AZ566" i="2"/>
  <c r="AY566" i="2"/>
  <c r="AW566" i="2"/>
  <c r="AV566" i="2"/>
  <c r="AR566" i="2"/>
  <c r="AQ566" i="2"/>
  <c r="AP566" i="2"/>
  <c r="AO566" i="2"/>
  <c r="AN566" i="2"/>
  <c r="AM566" i="2"/>
  <c r="AL566" i="2"/>
  <c r="AC566" i="2"/>
  <c r="B566" i="2"/>
  <c r="BR565" i="2"/>
  <c r="BQ565" i="2"/>
  <c r="BK565" i="2"/>
  <c r="BJ565" i="2"/>
  <c r="BH565" i="2"/>
  <c r="BG565" i="2"/>
  <c r="BE565" i="2"/>
  <c r="BD565" i="2"/>
  <c r="AZ565" i="2"/>
  <c r="AY565" i="2"/>
  <c r="AW565" i="2"/>
  <c r="AV565" i="2"/>
  <c r="AR565" i="2"/>
  <c r="AQ565" i="2"/>
  <c r="AP565" i="2"/>
  <c r="AO565" i="2"/>
  <c r="AN565" i="2"/>
  <c r="AM565" i="2"/>
  <c r="AL565" i="2"/>
  <c r="AC565" i="2"/>
  <c r="B565" i="2"/>
  <c r="BR564" i="2"/>
  <c r="BQ564" i="2"/>
  <c r="BK564" i="2"/>
  <c r="BJ564" i="2"/>
  <c r="BH564" i="2"/>
  <c r="BG564" i="2"/>
  <c r="BE564" i="2"/>
  <c r="BD564" i="2"/>
  <c r="AZ564" i="2"/>
  <c r="AY564" i="2"/>
  <c r="AW564" i="2"/>
  <c r="AV564" i="2"/>
  <c r="AR564" i="2"/>
  <c r="AQ564" i="2"/>
  <c r="AP564" i="2"/>
  <c r="AO564" i="2"/>
  <c r="AN564" i="2"/>
  <c r="AM564" i="2"/>
  <c r="AL564" i="2"/>
  <c r="AC564" i="2"/>
  <c r="B564" i="2"/>
  <c r="BR563" i="2"/>
  <c r="BQ563" i="2"/>
  <c r="BK563" i="2"/>
  <c r="BJ563" i="2"/>
  <c r="BH563" i="2"/>
  <c r="BG563" i="2"/>
  <c r="BE563" i="2"/>
  <c r="BD563" i="2"/>
  <c r="AZ563" i="2"/>
  <c r="AY563" i="2"/>
  <c r="AW563" i="2"/>
  <c r="AV563" i="2"/>
  <c r="AR563" i="2"/>
  <c r="AQ563" i="2"/>
  <c r="AP563" i="2"/>
  <c r="AO563" i="2"/>
  <c r="AN563" i="2"/>
  <c r="AM563" i="2"/>
  <c r="AL563" i="2"/>
  <c r="AC563" i="2"/>
  <c r="B563" i="2"/>
  <c r="BR562" i="2"/>
  <c r="BQ562" i="2"/>
  <c r="BK562" i="2"/>
  <c r="BJ562" i="2"/>
  <c r="BH562" i="2"/>
  <c r="BG562" i="2"/>
  <c r="BE562" i="2"/>
  <c r="BD562" i="2"/>
  <c r="AZ562" i="2"/>
  <c r="AY562" i="2"/>
  <c r="AW562" i="2"/>
  <c r="AV562" i="2"/>
  <c r="AR562" i="2"/>
  <c r="AQ562" i="2"/>
  <c r="AP562" i="2"/>
  <c r="AO562" i="2"/>
  <c r="AN562" i="2"/>
  <c r="AM562" i="2"/>
  <c r="AL562" i="2"/>
  <c r="AC562" i="2"/>
  <c r="B562" i="2"/>
  <c r="BR561" i="2"/>
  <c r="BQ561" i="2"/>
  <c r="BK561" i="2"/>
  <c r="BJ561" i="2"/>
  <c r="BH561" i="2"/>
  <c r="BG561" i="2"/>
  <c r="BE561" i="2"/>
  <c r="BD561" i="2"/>
  <c r="AZ561" i="2"/>
  <c r="AY561" i="2"/>
  <c r="AW561" i="2"/>
  <c r="AV561" i="2"/>
  <c r="AR561" i="2"/>
  <c r="AQ561" i="2"/>
  <c r="AP561" i="2"/>
  <c r="AO561" i="2"/>
  <c r="AN561" i="2"/>
  <c r="AM561" i="2"/>
  <c r="AL561" i="2"/>
  <c r="AC561" i="2"/>
  <c r="B561" i="2"/>
  <c r="BR560" i="2"/>
  <c r="BQ560" i="2"/>
  <c r="BK560" i="2"/>
  <c r="BJ560" i="2"/>
  <c r="BH560" i="2"/>
  <c r="BG560" i="2"/>
  <c r="BE560" i="2"/>
  <c r="BD560" i="2"/>
  <c r="AZ560" i="2"/>
  <c r="AY560" i="2"/>
  <c r="AW560" i="2"/>
  <c r="AV560" i="2"/>
  <c r="AR560" i="2"/>
  <c r="AQ560" i="2"/>
  <c r="AP560" i="2"/>
  <c r="AO560" i="2"/>
  <c r="AN560" i="2"/>
  <c r="AM560" i="2"/>
  <c r="AL560" i="2"/>
  <c r="AC560" i="2"/>
  <c r="B560" i="2"/>
  <c r="BR559" i="2"/>
  <c r="BQ559" i="2"/>
  <c r="BK559" i="2"/>
  <c r="BJ559" i="2"/>
  <c r="BH559" i="2"/>
  <c r="BG559" i="2"/>
  <c r="BE559" i="2"/>
  <c r="BD559" i="2"/>
  <c r="AZ559" i="2"/>
  <c r="AY559" i="2"/>
  <c r="AW559" i="2"/>
  <c r="AV559" i="2"/>
  <c r="AR559" i="2"/>
  <c r="AQ559" i="2"/>
  <c r="AP559" i="2"/>
  <c r="AO559" i="2"/>
  <c r="AN559" i="2"/>
  <c r="AM559" i="2"/>
  <c r="AL559" i="2"/>
  <c r="AC559" i="2"/>
  <c r="B559" i="2"/>
  <c r="BR558" i="2"/>
  <c r="BQ558" i="2"/>
  <c r="BK558" i="2"/>
  <c r="BJ558" i="2"/>
  <c r="BH558" i="2"/>
  <c r="BG558" i="2"/>
  <c r="BE558" i="2"/>
  <c r="BD558" i="2"/>
  <c r="AZ558" i="2"/>
  <c r="AY558" i="2"/>
  <c r="AW558" i="2"/>
  <c r="AV558" i="2"/>
  <c r="AR558" i="2"/>
  <c r="AQ558" i="2"/>
  <c r="AP558" i="2"/>
  <c r="AO558" i="2"/>
  <c r="AN558" i="2"/>
  <c r="AM558" i="2"/>
  <c r="AL558" i="2"/>
  <c r="AC558" i="2"/>
  <c r="B558" i="2"/>
  <c r="BR557" i="2"/>
  <c r="BQ557" i="2"/>
  <c r="BK557" i="2"/>
  <c r="BJ557" i="2"/>
  <c r="BH557" i="2"/>
  <c r="BG557" i="2"/>
  <c r="BE557" i="2"/>
  <c r="BD557" i="2"/>
  <c r="AZ557" i="2"/>
  <c r="AY557" i="2"/>
  <c r="AW557" i="2"/>
  <c r="AV557" i="2"/>
  <c r="AR557" i="2"/>
  <c r="AQ557" i="2"/>
  <c r="AP557" i="2"/>
  <c r="AO557" i="2"/>
  <c r="AN557" i="2"/>
  <c r="AM557" i="2"/>
  <c r="AL557" i="2"/>
  <c r="AC557" i="2"/>
  <c r="B557" i="2"/>
  <c r="BR556" i="2"/>
  <c r="BQ556" i="2"/>
  <c r="BK556" i="2"/>
  <c r="BJ556" i="2"/>
  <c r="BH556" i="2"/>
  <c r="BG556" i="2"/>
  <c r="BE556" i="2"/>
  <c r="BD556" i="2"/>
  <c r="AZ556" i="2"/>
  <c r="AY556" i="2"/>
  <c r="AW556" i="2"/>
  <c r="AV556" i="2"/>
  <c r="AR556" i="2"/>
  <c r="AQ556" i="2"/>
  <c r="AP556" i="2"/>
  <c r="AO556" i="2"/>
  <c r="AN556" i="2"/>
  <c r="AM556" i="2"/>
  <c r="AL556" i="2"/>
  <c r="AC556" i="2"/>
  <c r="B556" i="2"/>
  <c r="BR555" i="2"/>
  <c r="BQ555" i="2"/>
  <c r="BK555" i="2"/>
  <c r="BJ555" i="2"/>
  <c r="BH555" i="2"/>
  <c r="BG555" i="2"/>
  <c r="BE555" i="2"/>
  <c r="BD555" i="2"/>
  <c r="AZ555" i="2"/>
  <c r="AY555" i="2"/>
  <c r="AW555" i="2"/>
  <c r="AV555" i="2"/>
  <c r="AR555" i="2"/>
  <c r="AQ555" i="2"/>
  <c r="AP555" i="2"/>
  <c r="AO555" i="2"/>
  <c r="AN555" i="2"/>
  <c r="AM555" i="2"/>
  <c r="AL555" i="2"/>
  <c r="AC555" i="2"/>
  <c r="B555" i="2"/>
  <c r="BR554" i="2"/>
  <c r="BQ554" i="2"/>
  <c r="BK554" i="2"/>
  <c r="BJ554" i="2"/>
  <c r="BH554" i="2"/>
  <c r="BG554" i="2"/>
  <c r="BE554" i="2"/>
  <c r="BD554" i="2"/>
  <c r="AZ554" i="2"/>
  <c r="AY554" i="2"/>
  <c r="AW554" i="2"/>
  <c r="AV554" i="2"/>
  <c r="AR554" i="2"/>
  <c r="AQ554" i="2"/>
  <c r="AP554" i="2"/>
  <c r="AO554" i="2"/>
  <c r="AN554" i="2"/>
  <c r="AM554" i="2"/>
  <c r="AL554" i="2"/>
  <c r="AC554" i="2"/>
  <c r="B554" i="2"/>
  <c r="BR553" i="2"/>
  <c r="BQ553" i="2"/>
  <c r="BK553" i="2"/>
  <c r="BJ553" i="2"/>
  <c r="BH553" i="2"/>
  <c r="BG553" i="2"/>
  <c r="BE553" i="2"/>
  <c r="BD553" i="2"/>
  <c r="AZ553" i="2"/>
  <c r="AY553" i="2"/>
  <c r="AW553" i="2"/>
  <c r="AV553" i="2"/>
  <c r="AR553" i="2"/>
  <c r="AQ553" i="2"/>
  <c r="AP553" i="2"/>
  <c r="AO553" i="2"/>
  <c r="AN553" i="2"/>
  <c r="AM553" i="2"/>
  <c r="AL553" i="2"/>
  <c r="AC553" i="2"/>
  <c r="B553" i="2"/>
  <c r="BR552" i="2"/>
  <c r="BQ552" i="2"/>
  <c r="BK552" i="2"/>
  <c r="BJ552" i="2"/>
  <c r="BH552" i="2"/>
  <c r="BG552" i="2"/>
  <c r="BE552" i="2"/>
  <c r="BD552" i="2"/>
  <c r="AZ552" i="2"/>
  <c r="AY552" i="2"/>
  <c r="AW552" i="2"/>
  <c r="AV552" i="2"/>
  <c r="AR552" i="2"/>
  <c r="AQ552" i="2"/>
  <c r="AP552" i="2"/>
  <c r="AO552" i="2"/>
  <c r="AN552" i="2"/>
  <c r="AM552" i="2"/>
  <c r="AL552" i="2"/>
  <c r="AC552" i="2"/>
  <c r="B552" i="2"/>
  <c r="BR551" i="2"/>
  <c r="BQ551" i="2"/>
  <c r="BK551" i="2"/>
  <c r="BJ551" i="2"/>
  <c r="BH551" i="2"/>
  <c r="BG551" i="2"/>
  <c r="BE551" i="2"/>
  <c r="BD551" i="2"/>
  <c r="AZ551" i="2"/>
  <c r="AY551" i="2"/>
  <c r="AW551" i="2"/>
  <c r="AV551" i="2"/>
  <c r="AR551" i="2"/>
  <c r="AQ551" i="2"/>
  <c r="AP551" i="2"/>
  <c r="AO551" i="2"/>
  <c r="AN551" i="2"/>
  <c r="AM551" i="2"/>
  <c r="AL551" i="2"/>
  <c r="AC551" i="2"/>
  <c r="B551" i="2"/>
  <c r="BR550" i="2"/>
  <c r="BQ550" i="2"/>
  <c r="BK550" i="2"/>
  <c r="BJ550" i="2"/>
  <c r="BH550" i="2"/>
  <c r="BG550" i="2"/>
  <c r="BE550" i="2"/>
  <c r="BD550" i="2"/>
  <c r="AZ550" i="2"/>
  <c r="AY550" i="2"/>
  <c r="AW550" i="2"/>
  <c r="AV550" i="2"/>
  <c r="AR550" i="2"/>
  <c r="AQ550" i="2"/>
  <c r="AP550" i="2"/>
  <c r="AO550" i="2"/>
  <c r="AN550" i="2"/>
  <c r="AM550" i="2"/>
  <c r="AL550" i="2"/>
  <c r="AC550" i="2"/>
  <c r="B550" i="2"/>
  <c r="BR549" i="2"/>
  <c r="BQ549" i="2"/>
  <c r="BK549" i="2"/>
  <c r="BJ549" i="2"/>
  <c r="BH549" i="2"/>
  <c r="BG549" i="2"/>
  <c r="BE549" i="2"/>
  <c r="BD549" i="2"/>
  <c r="AZ549" i="2"/>
  <c r="AY549" i="2"/>
  <c r="AW549" i="2"/>
  <c r="AV549" i="2"/>
  <c r="AR549" i="2"/>
  <c r="AQ549" i="2"/>
  <c r="AP549" i="2"/>
  <c r="AO549" i="2"/>
  <c r="AN549" i="2"/>
  <c r="AM549" i="2"/>
  <c r="AL549" i="2"/>
  <c r="AC549" i="2"/>
  <c r="B549" i="2"/>
  <c r="BR548" i="2"/>
  <c r="BQ548" i="2"/>
  <c r="BK548" i="2"/>
  <c r="BJ548" i="2"/>
  <c r="BH548" i="2"/>
  <c r="BG548" i="2"/>
  <c r="BE548" i="2"/>
  <c r="BD548" i="2"/>
  <c r="AZ548" i="2"/>
  <c r="AY548" i="2"/>
  <c r="AW548" i="2"/>
  <c r="AV548" i="2"/>
  <c r="AR548" i="2"/>
  <c r="AQ548" i="2"/>
  <c r="AP548" i="2"/>
  <c r="AO548" i="2"/>
  <c r="AN548" i="2"/>
  <c r="AM548" i="2"/>
  <c r="AL548" i="2"/>
  <c r="AC548" i="2"/>
  <c r="B548" i="2"/>
  <c r="BR547" i="2"/>
  <c r="BQ547" i="2"/>
  <c r="BK547" i="2"/>
  <c r="BJ547" i="2"/>
  <c r="BH547" i="2"/>
  <c r="BG547" i="2"/>
  <c r="BE547" i="2"/>
  <c r="BD547" i="2"/>
  <c r="AZ547" i="2"/>
  <c r="AY547" i="2"/>
  <c r="AW547" i="2"/>
  <c r="AV547" i="2"/>
  <c r="AR547" i="2"/>
  <c r="AQ547" i="2"/>
  <c r="AP547" i="2"/>
  <c r="AO547" i="2"/>
  <c r="AN547" i="2"/>
  <c r="AM547" i="2"/>
  <c r="AL547" i="2"/>
  <c r="AC547" i="2"/>
  <c r="B547" i="2"/>
  <c r="BR546" i="2"/>
  <c r="BQ546" i="2"/>
  <c r="BK546" i="2"/>
  <c r="BJ546" i="2"/>
  <c r="BH546" i="2"/>
  <c r="BG546" i="2"/>
  <c r="BE546" i="2"/>
  <c r="BD546" i="2"/>
  <c r="AZ546" i="2"/>
  <c r="AY546" i="2"/>
  <c r="AW546" i="2"/>
  <c r="AV546" i="2"/>
  <c r="AR546" i="2"/>
  <c r="AQ546" i="2"/>
  <c r="AP546" i="2"/>
  <c r="AO546" i="2"/>
  <c r="AN546" i="2"/>
  <c r="AM546" i="2"/>
  <c r="AL546" i="2"/>
  <c r="AC546" i="2"/>
  <c r="B546" i="2"/>
  <c r="BR545" i="2"/>
  <c r="BQ545" i="2"/>
  <c r="BK545" i="2"/>
  <c r="BJ545" i="2"/>
  <c r="BH545" i="2"/>
  <c r="BG545" i="2"/>
  <c r="BE545" i="2"/>
  <c r="BD545" i="2"/>
  <c r="AZ545" i="2"/>
  <c r="AY545" i="2"/>
  <c r="AW545" i="2"/>
  <c r="AV545" i="2"/>
  <c r="AR545" i="2"/>
  <c r="AQ545" i="2"/>
  <c r="AP545" i="2"/>
  <c r="AO545" i="2"/>
  <c r="AN545" i="2"/>
  <c r="AM545" i="2"/>
  <c r="AL545" i="2"/>
  <c r="AC545" i="2"/>
  <c r="B545" i="2"/>
  <c r="BR544" i="2"/>
  <c r="BQ544" i="2"/>
  <c r="BK544" i="2"/>
  <c r="BJ544" i="2"/>
  <c r="BH544" i="2"/>
  <c r="BG544" i="2"/>
  <c r="BE544" i="2"/>
  <c r="BD544" i="2"/>
  <c r="AZ544" i="2"/>
  <c r="AY544" i="2"/>
  <c r="AW544" i="2"/>
  <c r="AV544" i="2"/>
  <c r="AR544" i="2"/>
  <c r="AQ544" i="2"/>
  <c r="AP544" i="2"/>
  <c r="AO544" i="2"/>
  <c r="AN544" i="2"/>
  <c r="AM544" i="2"/>
  <c r="AL544" i="2"/>
  <c r="AC544" i="2"/>
  <c r="B544" i="2"/>
  <c r="BR543" i="2"/>
  <c r="BQ543" i="2"/>
  <c r="BK543" i="2"/>
  <c r="BJ543" i="2"/>
  <c r="BH543" i="2"/>
  <c r="BG543" i="2"/>
  <c r="BE543" i="2"/>
  <c r="BD543" i="2"/>
  <c r="AZ543" i="2"/>
  <c r="AY543" i="2"/>
  <c r="AW543" i="2"/>
  <c r="AV543" i="2"/>
  <c r="AR543" i="2"/>
  <c r="AQ543" i="2"/>
  <c r="AP543" i="2"/>
  <c r="AO543" i="2"/>
  <c r="AN543" i="2"/>
  <c r="AM543" i="2"/>
  <c r="AL543" i="2"/>
  <c r="AC543" i="2"/>
  <c r="B543" i="2"/>
  <c r="BR542" i="2"/>
  <c r="BQ542" i="2"/>
  <c r="BK542" i="2"/>
  <c r="BJ542" i="2"/>
  <c r="BH542" i="2"/>
  <c r="BG542" i="2"/>
  <c r="BE542" i="2"/>
  <c r="BD542" i="2"/>
  <c r="AZ542" i="2"/>
  <c r="AY542" i="2"/>
  <c r="AW542" i="2"/>
  <c r="AV542" i="2"/>
  <c r="AR542" i="2"/>
  <c r="AQ542" i="2"/>
  <c r="AP542" i="2"/>
  <c r="AO542" i="2"/>
  <c r="AN542" i="2"/>
  <c r="AM542" i="2"/>
  <c r="AL542" i="2"/>
  <c r="AC542" i="2"/>
  <c r="B542" i="2"/>
  <c r="BR541" i="2"/>
  <c r="BQ541" i="2"/>
  <c r="BK541" i="2"/>
  <c r="BJ541" i="2"/>
  <c r="BH541" i="2"/>
  <c r="BG541" i="2"/>
  <c r="BE541" i="2"/>
  <c r="BD541" i="2"/>
  <c r="AZ541" i="2"/>
  <c r="AY541" i="2"/>
  <c r="AW541" i="2"/>
  <c r="AV541" i="2"/>
  <c r="AR541" i="2"/>
  <c r="AQ541" i="2"/>
  <c r="AP541" i="2"/>
  <c r="AO541" i="2"/>
  <c r="AN541" i="2"/>
  <c r="AM541" i="2"/>
  <c r="AL541" i="2"/>
  <c r="AC541" i="2"/>
  <c r="B541" i="2"/>
  <c r="BR540" i="2"/>
  <c r="BQ540" i="2"/>
  <c r="BK540" i="2"/>
  <c r="BJ540" i="2"/>
  <c r="BH540" i="2"/>
  <c r="BG540" i="2"/>
  <c r="BE540" i="2"/>
  <c r="BD540" i="2"/>
  <c r="AZ540" i="2"/>
  <c r="AY540" i="2"/>
  <c r="AW540" i="2"/>
  <c r="AV540" i="2"/>
  <c r="AR540" i="2"/>
  <c r="AQ540" i="2"/>
  <c r="AP540" i="2"/>
  <c r="AO540" i="2"/>
  <c r="AN540" i="2"/>
  <c r="AM540" i="2"/>
  <c r="AL540" i="2"/>
  <c r="AC540" i="2"/>
  <c r="B540" i="2"/>
  <c r="BR539" i="2"/>
  <c r="BQ539" i="2"/>
  <c r="BK539" i="2"/>
  <c r="BJ539" i="2"/>
  <c r="BH539" i="2"/>
  <c r="BG539" i="2"/>
  <c r="BE539" i="2"/>
  <c r="BD539" i="2"/>
  <c r="AZ539" i="2"/>
  <c r="AY539" i="2"/>
  <c r="AW539" i="2"/>
  <c r="AV539" i="2"/>
  <c r="AR539" i="2"/>
  <c r="AQ539" i="2"/>
  <c r="AP539" i="2"/>
  <c r="AO539" i="2"/>
  <c r="AN539" i="2"/>
  <c r="AM539" i="2"/>
  <c r="AL539" i="2"/>
  <c r="AC539" i="2"/>
  <c r="B539" i="2"/>
  <c r="BR538" i="2"/>
  <c r="BQ538" i="2"/>
  <c r="BK538" i="2"/>
  <c r="BJ538" i="2"/>
  <c r="BH538" i="2"/>
  <c r="BG538" i="2"/>
  <c r="BE538" i="2"/>
  <c r="BD538" i="2"/>
  <c r="AZ538" i="2"/>
  <c r="AY538" i="2"/>
  <c r="AW538" i="2"/>
  <c r="AV538" i="2"/>
  <c r="AR538" i="2"/>
  <c r="AQ538" i="2"/>
  <c r="AP538" i="2"/>
  <c r="AO538" i="2"/>
  <c r="AN538" i="2"/>
  <c r="AM538" i="2"/>
  <c r="AL538" i="2"/>
  <c r="AC538" i="2"/>
  <c r="B538" i="2"/>
  <c r="BR537" i="2"/>
  <c r="BQ537" i="2"/>
  <c r="BK537" i="2"/>
  <c r="BJ537" i="2"/>
  <c r="BH537" i="2"/>
  <c r="BG537" i="2"/>
  <c r="BE537" i="2"/>
  <c r="BD537" i="2"/>
  <c r="AZ537" i="2"/>
  <c r="AY537" i="2"/>
  <c r="AW537" i="2"/>
  <c r="AV537" i="2"/>
  <c r="AR537" i="2"/>
  <c r="AQ537" i="2"/>
  <c r="AP537" i="2"/>
  <c r="AO537" i="2"/>
  <c r="AN537" i="2"/>
  <c r="AM537" i="2"/>
  <c r="AL537" i="2"/>
  <c r="AC537" i="2"/>
  <c r="B537" i="2"/>
  <c r="BR536" i="2"/>
  <c r="BQ536" i="2"/>
  <c r="BK536" i="2"/>
  <c r="BJ536" i="2"/>
  <c r="BH536" i="2"/>
  <c r="BG536" i="2"/>
  <c r="BE536" i="2"/>
  <c r="BD536" i="2"/>
  <c r="AZ536" i="2"/>
  <c r="AY536" i="2"/>
  <c r="AW536" i="2"/>
  <c r="AV536" i="2"/>
  <c r="AR536" i="2"/>
  <c r="AQ536" i="2"/>
  <c r="AP536" i="2"/>
  <c r="AO536" i="2"/>
  <c r="AN536" i="2"/>
  <c r="AM536" i="2"/>
  <c r="AL536" i="2"/>
  <c r="AC536" i="2"/>
  <c r="B536" i="2"/>
  <c r="BR535" i="2"/>
  <c r="BQ535" i="2"/>
  <c r="BK535" i="2"/>
  <c r="BJ535" i="2"/>
  <c r="BH535" i="2"/>
  <c r="BG535" i="2"/>
  <c r="BE535" i="2"/>
  <c r="BD535" i="2"/>
  <c r="AZ535" i="2"/>
  <c r="AY535" i="2"/>
  <c r="AW535" i="2"/>
  <c r="AV535" i="2"/>
  <c r="AR535" i="2"/>
  <c r="AQ535" i="2"/>
  <c r="AP535" i="2"/>
  <c r="AO535" i="2"/>
  <c r="AN535" i="2"/>
  <c r="AM535" i="2"/>
  <c r="AL535" i="2"/>
  <c r="AC535" i="2"/>
  <c r="B535" i="2"/>
  <c r="BR534" i="2"/>
  <c r="BQ534" i="2"/>
  <c r="BK534" i="2"/>
  <c r="BJ534" i="2"/>
  <c r="BH534" i="2"/>
  <c r="BG534" i="2"/>
  <c r="BE534" i="2"/>
  <c r="BD534" i="2"/>
  <c r="AZ534" i="2"/>
  <c r="AY534" i="2"/>
  <c r="AW534" i="2"/>
  <c r="AV534" i="2"/>
  <c r="AR534" i="2"/>
  <c r="AQ534" i="2"/>
  <c r="AP534" i="2"/>
  <c r="AO534" i="2"/>
  <c r="AN534" i="2"/>
  <c r="AM534" i="2"/>
  <c r="AL534" i="2"/>
  <c r="AC534" i="2"/>
  <c r="B534" i="2"/>
  <c r="BR533" i="2"/>
  <c r="BQ533" i="2"/>
  <c r="BK533" i="2"/>
  <c r="BJ533" i="2"/>
  <c r="BH533" i="2"/>
  <c r="BG533" i="2"/>
  <c r="BE533" i="2"/>
  <c r="BD533" i="2"/>
  <c r="AZ533" i="2"/>
  <c r="AY533" i="2"/>
  <c r="AW533" i="2"/>
  <c r="AV533" i="2"/>
  <c r="AR533" i="2"/>
  <c r="AQ533" i="2"/>
  <c r="AP533" i="2"/>
  <c r="AO533" i="2"/>
  <c r="AN533" i="2"/>
  <c r="AM533" i="2"/>
  <c r="AL533" i="2"/>
  <c r="AC533" i="2"/>
  <c r="B533" i="2"/>
  <c r="BR532" i="2"/>
  <c r="BQ532" i="2"/>
  <c r="BK532" i="2"/>
  <c r="BJ532" i="2"/>
  <c r="BH532" i="2"/>
  <c r="BG532" i="2"/>
  <c r="BE532" i="2"/>
  <c r="BD532" i="2"/>
  <c r="AZ532" i="2"/>
  <c r="AY532" i="2"/>
  <c r="AW532" i="2"/>
  <c r="AV532" i="2"/>
  <c r="AR532" i="2"/>
  <c r="AQ532" i="2"/>
  <c r="AP532" i="2"/>
  <c r="AO532" i="2"/>
  <c r="AN532" i="2"/>
  <c r="AM532" i="2"/>
  <c r="AL532" i="2"/>
  <c r="AC532" i="2"/>
  <c r="B532" i="2"/>
  <c r="BR531" i="2"/>
  <c r="BQ531" i="2"/>
  <c r="BK531" i="2"/>
  <c r="BJ531" i="2"/>
  <c r="BH531" i="2"/>
  <c r="BG531" i="2"/>
  <c r="BE531" i="2"/>
  <c r="BD531" i="2"/>
  <c r="AZ531" i="2"/>
  <c r="AY531" i="2"/>
  <c r="AW531" i="2"/>
  <c r="AV531" i="2"/>
  <c r="AR531" i="2"/>
  <c r="AQ531" i="2"/>
  <c r="AP531" i="2"/>
  <c r="AO531" i="2"/>
  <c r="AN531" i="2"/>
  <c r="AM531" i="2"/>
  <c r="AL531" i="2"/>
  <c r="AC531" i="2"/>
  <c r="B531" i="2"/>
  <c r="BR530" i="2"/>
  <c r="BQ530" i="2"/>
  <c r="BK530" i="2"/>
  <c r="BJ530" i="2"/>
  <c r="BH530" i="2"/>
  <c r="BG530" i="2"/>
  <c r="BE530" i="2"/>
  <c r="BD530" i="2"/>
  <c r="AZ530" i="2"/>
  <c r="AY530" i="2"/>
  <c r="AW530" i="2"/>
  <c r="AV530" i="2"/>
  <c r="AR530" i="2"/>
  <c r="AQ530" i="2"/>
  <c r="AP530" i="2"/>
  <c r="AO530" i="2"/>
  <c r="AN530" i="2"/>
  <c r="AM530" i="2"/>
  <c r="AL530" i="2"/>
  <c r="AC530" i="2"/>
  <c r="B530" i="2"/>
  <c r="BR529" i="2"/>
  <c r="BQ529" i="2"/>
  <c r="BK529" i="2"/>
  <c r="BJ529" i="2"/>
  <c r="BH529" i="2"/>
  <c r="BG529" i="2"/>
  <c r="BE529" i="2"/>
  <c r="BD529" i="2"/>
  <c r="AZ529" i="2"/>
  <c r="AY529" i="2"/>
  <c r="AW529" i="2"/>
  <c r="AV529" i="2"/>
  <c r="AR529" i="2"/>
  <c r="AQ529" i="2"/>
  <c r="AP529" i="2"/>
  <c r="AO529" i="2"/>
  <c r="AN529" i="2"/>
  <c r="AM529" i="2"/>
  <c r="AL529" i="2"/>
  <c r="AC529" i="2"/>
  <c r="B529" i="2"/>
  <c r="BR528" i="2"/>
  <c r="BQ528" i="2"/>
  <c r="BK528" i="2"/>
  <c r="BJ528" i="2"/>
  <c r="BH528" i="2"/>
  <c r="BG528" i="2"/>
  <c r="BE528" i="2"/>
  <c r="BD528" i="2"/>
  <c r="AZ528" i="2"/>
  <c r="AY528" i="2"/>
  <c r="AW528" i="2"/>
  <c r="AV528" i="2"/>
  <c r="AR528" i="2"/>
  <c r="AQ528" i="2"/>
  <c r="AP528" i="2"/>
  <c r="AO528" i="2"/>
  <c r="AN528" i="2"/>
  <c r="AM528" i="2"/>
  <c r="AL528" i="2"/>
  <c r="AC528" i="2"/>
  <c r="B528" i="2"/>
  <c r="BR527" i="2"/>
  <c r="BQ527" i="2"/>
  <c r="BK527" i="2"/>
  <c r="BJ527" i="2"/>
  <c r="BH527" i="2"/>
  <c r="BG527" i="2"/>
  <c r="BE527" i="2"/>
  <c r="BD527" i="2"/>
  <c r="AZ527" i="2"/>
  <c r="AY527" i="2"/>
  <c r="AW527" i="2"/>
  <c r="AV527" i="2"/>
  <c r="AR527" i="2"/>
  <c r="AQ527" i="2"/>
  <c r="AP527" i="2"/>
  <c r="AO527" i="2"/>
  <c r="AN527" i="2"/>
  <c r="AM527" i="2"/>
  <c r="AL527" i="2"/>
  <c r="AC527" i="2"/>
  <c r="B527" i="2"/>
  <c r="BR526" i="2"/>
  <c r="BQ526" i="2"/>
  <c r="BK526" i="2"/>
  <c r="BJ526" i="2"/>
  <c r="BH526" i="2"/>
  <c r="BG526" i="2"/>
  <c r="BE526" i="2"/>
  <c r="BD526" i="2"/>
  <c r="AZ526" i="2"/>
  <c r="AY526" i="2"/>
  <c r="AW526" i="2"/>
  <c r="AV526" i="2"/>
  <c r="AR526" i="2"/>
  <c r="AQ526" i="2"/>
  <c r="AP526" i="2"/>
  <c r="AO526" i="2"/>
  <c r="AN526" i="2"/>
  <c r="AM526" i="2"/>
  <c r="AL526" i="2"/>
  <c r="AC526" i="2"/>
  <c r="B526" i="2"/>
  <c r="BR525" i="2"/>
  <c r="BQ525" i="2"/>
  <c r="BK525" i="2"/>
  <c r="BJ525" i="2"/>
  <c r="BH525" i="2"/>
  <c r="BG525" i="2"/>
  <c r="BE525" i="2"/>
  <c r="BD525" i="2"/>
  <c r="AZ525" i="2"/>
  <c r="AY525" i="2"/>
  <c r="AW525" i="2"/>
  <c r="AV525" i="2"/>
  <c r="AR525" i="2"/>
  <c r="AQ525" i="2"/>
  <c r="AP525" i="2"/>
  <c r="AO525" i="2"/>
  <c r="AN525" i="2"/>
  <c r="AM525" i="2"/>
  <c r="AL525" i="2"/>
  <c r="AC525" i="2"/>
  <c r="B525" i="2"/>
  <c r="BR524" i="2"/>
  <c r="BQ524" i="2"/>
  <c r="BK524" i="2"/>
  <c r="BJ524" i="2"/>
  <c r="BH524" i="2"/>
  <c r="BG524" i="2"/>
  <c r="BE524" i="2"/>
  <c r="BD524" i="2"/>
  <c r="AZ524" i="2"/>
  <c r="AY524" i="2"/>
  <c r="AW524" i="2"/>
  <c r="AV524" i="2"/>
  <c r="AR524" i="2"/>
  <c r="AQ524" i="2"/>
  <c r="AP524" i="2"/>
  <c r="AO524" i="2"/>
  <c r="AN524" i="2"/>
  <c r="AM524" i="2"/>
  <c r="AL524" i="2"/>
  <c r="AC524" i="2"/>
  <c r="B524" i="2"/>
  <c r="BR523" i="2"/>
  <c r="BQ523" i="2"/>
  <c r="BK523" i="2"/>
  <c r="BJ523" i="2"/>
  <c r="BH523" i="2"/>
  <c r="BG523" i="2"/>
  <c r="BE523" i="2"/>
  <c r="BD523" i="2"/>
  <c r="AZ523" i="2"/>
  <c r="AY523" i="2"/>
  <c r="AW523" i="2"/>
  <c r="AV523" i="2"/>
  <c r="AR523" i="2"/>
  <c r="AQ523" i="2"/>
  <c r="AP523" i="2"/>
  <c r="AO523" i="2"/>
  <c r="AN523" i="2"/>
  <c r="AM523" i="2"/>
  <c r="AL523" i="2"/>
  <c r="AC523" i="2"/>
  <c r="B523" i="2"/>
  <c r="BR522" i="2"/>
  <c r="BQ522" i="2"/>
  <c r="BK522" i="2"/>
  <c r="BJ522" i="2"/>
  <c r="BH522" i="2"/>
  <c r="BG522" i="2"/>
  <c r="BE522" i="2"/>
  <c r="BD522" i="2"/>
  <c r="AZ522" i="2"/>
  <c r="AY522" i="2"/>
  <c r="AW522" i="2"/>
  <c r="AV522" i="2"/>
  <c r="AR522" i="2"/>
  <c r="AQ522" i="2"/>
  <c r="AP522" i="2"/>
  <c r="AO522" i="2"/>
  <c r="AN522" i="2"/>
  <c r="AM522" i="2"/>
  <c r="AL522" i="2"/>
  <c r="AC522" i="2"/>
  <c r="B522" i="2"/>
  <c r="BR521" i="2"/>
  <c r="BQ521" i="2"/>
  <c r="BK521" i="2"/>
  <c r="BJ521" i="2"/>
  <c r="BH521" i="2"/>
  <c r="BG521" i="2"/>
  <c r="BE521" i="2"/>
  <c r="BD521" i="2"/>
  <c r="AZ521" i="2"/>
  <c r="AY521" i="2"/>
  <c r="AW521" i="2"/>
  <c r="AV521" i="2"/>
  <c r="AR521" i="2"/>
  <c r="AQ521" i="2"/>
  <c r="AP521" i="2"/>
  <c r="AO521" i="2"/>
  <c r="AN521" i="2"/>
  <c r="AM521" i="2"/>
  <c r="AL521" i="2"/>
  <c r="AC521" i="2"/>
  <c r="B521" i="2"/>
  <c r="BR520" i="2"/>
  <c r="BQ520" i="2"/>
  <c r="BK520" i="2"/>
  <c r="BJ520" i="2"/>
  <c r="BH520" i="2"/>
  <c r="BG520" i="2"/>
  <c r="BE520" i="2"/>
  <c r="BD520" i="2"/>
  <c r="AZ520" i="2"/>
  <c r="AY520" i="2"/>
  <c r="AW520" i="2"/>
  <c r="AV520" i="2"/>
  <c r="AR520" i="2"/>
  <c r="AQ520" i="2"/>
  <c r="AP520" i="2"/>
  <c r="AO520" i="2"/>
  <c r="AN520" i="2"/>
  <c r="AM520" i="2"/>
  <c r="AL520" i="2"/>
  <c r="AC520" i="2"/>
  <c r="B520" i="2"/>
  <c r="BR519" i="2"/>
  <c r="BQ519" i="2"/>
  <c r="BK519" i="2"/>
  <c r="BJ519" i="2"/>
  <c r="BH519" i="2"/>
  <c r="BG519" i="2"/>
  <c r="BE519" i="2"/>
  <c r="BD519" i="2"/>
  <c r="AZ519" i="2"/>
  <c r="AY519" i="2"/>
  <c r="AW519" i="2"/>
  <c r="AV519" i="2"/>
  <c r="AR519" i="2"/>
  <c r="AQ519" i="2"/>
  <c r="AP519" i="2"/>
  <c r="AO519" i="2"/>
  <c r="AN519" i="2"/>
  <c r="AM519" i="2"/>
  <c r="AL519" i="2"/>
  <c r="AC519" i="2"/>
  <c r="B519" i="2"/>
  <c r="BR518" i="2"/>
  <c r="BQ518" i="2"/>
  <c r="BK518" i="2"/>
  <c r="BJ518" i="2"/>
  <c r="BH518" i="2"/>
  <c r="BG518" i="2"/>
  <c r="BE518" i="2"/>
  <c r="BD518" i="2"/>
  <c r="AZ518" i="2"/>
  <c r="AY518" i="2"/>
  <c r="AW518" i="2"/>
  <c r="AV518" i="2"/>
  <c r="AR518" i="2"/>
  <c r="AQ518" i="2"/>
  <c r="AP518" i="2"/>
  <c r="AO518" i="2"/>
  <c r="AN518" i="2"/>
  <c r="AM518" i="2"/>
  <c r="AL518" i="2"/>
  <c r="AC518" i="2"/>
  <c r="B518" i="2"/>
  <c r="BR517" i="2"/>
  <c r="BQ517" i="2"/>
  <c r="BK517" i="2"/>
  <c r="BJ517" i="2"/>
  <c r="BH517" i="2"/>
  <c r="BG517" i="2"/>
  <c r="BE517" i="2"/>
  <c r="BD517" i="2"/>
  <c r="AZ517" i="2"/>
  <c r="AY517" i="2"/>
  <c r="AW517" i="2"/>
  <c r="AV517" i="2"/>
  <c r="AR517" i="2"/>
  <c r="AQ517" i="2"/>
  <c r="AP517" i="2"/>
  <c r="AO517" i="2"/>
  <c r="AN517" i="2"/>
  <c r="AM517" i="2"/>
  <c r="AL517" i="2"/>
  <c r="AC517" i="2"/>
  <c r="B517" i="2"/>
  <c r="BR516" i="2"/>
  <c r="BQ516" i="2"/>
  <c r="BK516" i="2"/>
  <c r="BJ516" i="2"/>
  <c r="BH516" i="2"/>
  <c r="BG516" i="2"/>
  <c r="BE516" i="2"/>
  <c r="BD516" i="2"/>
  <c r="AZ516" i="2"/>
  <c r="AY516" i="2"/>
  <c r="AW516" i="2"/>
  <c r="AV516" i="2"/>
  <c r="AR516" i="2"/>
  <c r="AQ516" i="2"/>
  <c r="AP516" i="2"/>
  <c r="AO516" i="2"/>
  <c r="AN516" i="2"/>
  <c r="AM516" i="2"/>
  <c r="AL516" i="2"/>
  <c r="AC516" i="2"/>
  <c r="B516" i="2"/>
  <c r="BR515" i="2"/>
  <c r="BQ515" i="2"/>
  <c r="BK515" i="2"/>
  <c r="BJ515" i="2"/>
  <c r="BH515" i="2"/>
  <c r="BG515" i="2"/>
  <c r="BE515" i="2"/>
  <c r="BD515" i="2"/>
  <c r="AZ515" i="2"/>
  <c r="AY515" i="2"/>
  <c r="AW515" i="2"/>
  <c r="AV515" i="2"/>
  <c r="AR515" i="2"/>
  <c r="AQ515" i="2"/>
  <c r="AP515" i="2"/>
  <c r="AO515" i="2"/>
  <c r="AN515" i="2"/>
  <c r="AM515" i="2"/>
  <c r="AL515" i="2"/>
  <c r="AC515" i="2"/>
  <c r="B515" i="2"/>
  <c r="BR514" i="2"/>
  <c r="BQ514" i="2"/>
  <c r="BK514" i="2"/>
  <c r="BJ514" i="2"/>
  <c r="BH514" i="2"/>
  <c r="BG514" i="2"/>
  <c r="BE514" i="2"/>
  <c r="BD514" i="2"/>
  <c r="AZ514" i="2"/>
  <c r="AY514" i="2"/>
  <c r="AW514" i="2"/>
  <c r="AV514" i="2"/>
  <c r="AR514" i="2"/>
  <c r="AQ514" i="2"/>
  <c r="AP514" i="2"/>
  <c r="AO514" i="2"/>
  <c r="AN514" i="2"/>
  <c r="AM514" i="2"/>
  <c r="AL514" i="2"/>
  <c r="AC514" i="2"/>
  <c r="B514" i="2"/>
  <c r="BR513" i="2"/>
  <c r="BQ513" i="2"/>
  <c r="BK513" i="2"/>
  <c r="BJ513" i="2"/>
  <c r="BH513" i="2"/>
  <c r="BG513" i="2"/>
  <c r="BE513" i="2"/>
  <c r="BD513" i="2"/>
  <c r="AZ513" i="2"/>
  <c r="AY513" i="2"/>
  <c r="AW513" i="2"/>
  <c r="AV513" i="2"/>
  <c r="AR513" i="2"/>
  <c r="AQ513" i="2"/>
  <c r="AP513" i="2"/>
  <c r="AO513" i="2"/>
  <c r="AN513" i="2"/>
  <c r="AM513" i="2"/>
  <c r="AL513" i="2"/>
  <c r="AC513" i="2"/>
  <c r="B513" i="2"/>
  <c r="BR512" i="2"/>
  <c r="BQ512" i="2"/>
  <c r="BK512" i="2"/>
  <c r="BJ512" i="2"/>
  <c r="BH512" i="2"/>
  <c r="BG512" i="2"/>
  <c r="BE512" i="2"/>
  <c r="BD512" i="2"/>
  <c r="AZ512" i="2"/>
  <c r="AY512" i="2"/>
  <c r="AW512" i="2"/>
  <c r="AV512" i="2"/>
  <c r="AR512" i="2"/>
  <c r="AQ512" i="2"/>
  <c r="AP512" i="2"/>
  <c r="AO512" i="2"/>
  <c r="AN512" i="2"/>
  <c r="AM512" i="2"/>
  <c r="AL512" i="2"/>
  <c r="AC512" i="2"/>
  <c r="B512" i="2"/>
  <c r="BR511" i="2"/>
  <c r="BQ511" i="2"/>
  <c r="BK511" i="2"/>
  <c r="BJ511" i="2"/>
  <c r="BH511" i="2"/>
  <c r="BG511" i="2"/>
  <c r="BE511" i="2"/>
  <c r="BD511" i="2"/>
  <c r="AZ511" i="2"/>
  <c r="AY511" i="2"/>
  <c r="AW511" i="2"/>
  <c r="AV511" i="2"/>
  <c r="AR511" i="2"/>
  <c r="AQ511" i="2"/>
  <c r="AP511" i="2"/>
  <c r="AO511" i="2"/>
  <c r="AN511" i="2"/>
  <c r="AM511" i="2"/>
  <c r="AL511" i="2"/>
  <c r="AC511" i="2"/>
  <c r="B511" i="2"/>
  <c r="BR510" i="2"/>
  <c r="BQ510" i="2"/>
  <c r="BK510" i="2"/>
  <c r="BJ510" i="2"/>
  <c r="BH510" i="2"/>
  <c r="BG510" i="2"/>
  <c r="BE510" i="2"/>
  <c r="BD510" i="2"/>
  <c r="AZ510" i="2"/>
  <c r="AY510" i="2"/>
  <c r="AW510" i="2"/>
  <c r="AV510" i="2"/>
  <c r="AR510" i="2"/>
  <c r="AQ510" i="2"/>
  <c r="AP510" i="2"/>
  <c r="AO510" i="2"/>
  <c r="AN510" i="2"/>
  <c r="AM510" i="2"/>
  <c r="AL510" i="2"/>
  <c r="AC510" i="2"/>
  <c r="B510" i="2"/>
  <c r="BR509" i="2"/>
  <c r="BQ509" i="2"/>
  <c r="BK509" i="2"/>
  <c r="BJ509" i="2"/>
  <c r="BH509" i="2"/>
  <c r="BG509" i="2"/>
  <c r="BE509" i="2"/>
  <c r="BD509" i="2"/>
  <c r="AZ509" i="2"/>
  <c r="AY509" i="2"/>
  <c r="AW509" i="2"/>
  <c r="AV509" i="2"/>
  <c r="AR509" i="2"/>
  <c r="AQ509" i="2"/>
  <c r="AP509" i="2"/>
  <c r="AO509" i="2"/>
  <c r="AN509" i="2"/>
  <c r="AM509" i="2"/>
  <c r="AL509" i="2"/>
  <c r="AC509" i="2"/>
  <c r="B509" i="2"/>
  <c r="BR508" i="2"/>
  <c r="BQ508" i="2"/>
  <c r="BK508" i="2"/>
  <c r="BJ508" i="2"/>
  <c r="BH508" i="2"/>
  <c r="BG508" i="2"/>
  <c r="BE508" i="2"/>
  <c r="BD508" i="2"/>
  <c r="AZ508" i="2"/>
  <c r="AY508" i="2"/>
  <c r="AW508" i="2"/>
  <c r="AV508" i="2"/>
  <c r="AR508" i="2"/>
  <c r="AQ508" i="2"/>
  <c r="AP508" i="2"/>
  <c r="AO508" i="2"/>
  <c r="AN508" i="2"/>
  <c r="AM508" i="2"/>
  <c r="AL508" i="2"/>
  <c r="AC508" i="2"/>
  <c r="B508" i="2"/>
  <c r="BR507" i="2"/>
  <c r="BQ507" i="2"/>
  <c r="BK507" i="2"/>
  <c r="BJ507" i="2"/>
  <c r="BH507" i="2"/>
  <c r="BG507" i="2"/>
  <c r="BE507" i="2"/>
  <c r="BD507" i="2"/>
  <c r="AZ507" i="2"/>
  <c r="AY507" i="2"/>
  <c r="AW507" i="2"/>
  <c r="AV507" i="2"/>
  <c r="AR507" i="2"/>
  <c r="AQ507" i="2"/>
  <c r="AP507" i="2"/>
  <c r="AO507" i="2"/>
  <c r="AN507" i="2"/>
  <c r="AM507" i="2"/>
  <c r="AL507" i="2"/>
  <c r="AC507" i="2"/>
  <c r="B507" i="2"/>
  <c r="BR506" i="2"/>
  <c r="BQ506" i="2"/>
  <c r="BK506" i="2"/>
  <c r="BJ506" i="2"/>
  <c r="BH506" i="2"/>
  <c r="BG506" i="2"/>
  <c r="BE506" i="2"/>
  <c r="BD506" i="2"/>
  <c r="AZ506" i="2"/>
  <c r="AY506" i="2"/>
  <c r="AW506" i="2"/>
  <c r="AV506" i="2"/>
  <c r="AR506" i="2"/>
  <c r="AQ506" i="2"/>
  <c r="AP506" i="2"/>
  <c r="AO506" i="2"/>
  <c r="AN506" i="2"/>
  <c r="AM506" i="2"/>
  <c r="AL506" i="2"/>
  <c r="AC506" i="2"/>
  <c r="B506" i="2"/>
  <c r="BR505" i="2"/>
  <c r="BQ505" i="2"/>
  <c r="BK505" i="2"/>
  <c r="BJ505" i="2"/>
  <c r="BH505" i="2"/>
  <c r="BG505" i="2"/>
  <c r="BE505" i="2"/>
  <c r="BD505" i="2"/>
  <c r="AZ505" i="2"/>
  <c r="AY505" i="2"/>
  <c r="AW505" i="2"/>
  <c r="AV505" i="2"/>
  <c r="AR505" i="2"/>
  <c r="AQ505" i="2"/>
  <c r="AP505" i="2"/>
  <c r="AO505" i="2"/>
  <c r="AN505" i="2"/>
  <c r="AM505" i="2"/>
  <c r="AL505" i="2"/>
  <c r="AC505" i="2"/>
  <c r="B505" i="2"/>
  <c r="BR504" i="2"/>
  <c r="BQ504" i="2"/>
  <c r="BK504" i="2"/>
  <c r="BJ504" i="2"/>
  <c r="BH504" i="2"/>
  <c r="BG504" i="2"/>
  <c r="BE504" i="2"/>
  <c r="BD504" i="2"/>
  <c r="AZ504" i="2"/>
  <c r="AY504" i="2"/>
  <c r="AW504" i="2"/>
  <c r="AV504" i="2"/>
  <c r="AR504" i="2"/>
  <c r="AQ504" i="2"/>
  <c r="AP504" i="2"/>
  <c r="AO504" i="2"/>
  <c r="AN504" i="2"/>
  <c r="AM504" i="2"/>
  <c r="AL504" i="2"/>
  <c r="AC504" i="2"/>
  <c r="B504" i="2"/>
  <c r="BR503" i="2"/>
  <c r="BQ503" i="2"/>
  <c r="BK503" i="2"/>
  <c r="BJ503" i="2"/>
  <c r="BH503" i="2"/>
  <c r="BG503" i="2"/>
  <c r="BE503" i="2"/>
  <c r="BD503" i="2"/>
  <c r="AZ503" i="2"/>
  <c r="AY503" i="2"/>
  <c r="AW503" i="2"/>
  <c r="AV503" i="2"/>
  <c r="AR503" i="2"/>
  <c r="AQ503" i="2"/>
  <c r="AP503" i="2"/>
  <c r="AO503" i="2"/>
  <c r="AN503" i="2"/>
  <c r="AM503" i="2"/>
  <c r="AL503" i="2"/>
  <c r="AC503" i="2"/>
  <c r="B503" i="2"/>
  <c r="BR502" i="2"/>
  <c r="BQ502" i="2"/>
  <c r="BK502" i="2"/>
  <c r="BJ502" i="2"/>
  <c r="BH502" i="2"/>
  <c r="BG502" i="2"/>
  <c r="BE502" i="2"/>
  <c r="BD502" i="2"/>
  <c r="AZ502" i="2"/>
  <c r="AY502" i="2"/>
  <c r="AW502" i="2"/>
  <c r="AV502" i="2"/>
  <c r="AR502" i="2"/>
  <c r="AQ502" i="2"/>
  <c r="AP502" i="2"/>
  <c r="AO502" i="2"/>
  <c r="AN502" i="2"/>
  <c r="AM502" i="2"/>
  <c r="AL502" i="2"/>
  <c r="AC502" i="2"/>
  <c r="B502" i="2"/>
  <c r="BR501" i="2"/>
  <c r="BQ501" i="2"/>
  <c r="BK501" i="2"/>
  <c r="BJ501" i="2"/>
  <c r="BH501" i="2"/>
  <c r="BG501" i="2"/>
  <c r="BE501" i="2"/>
  <c r="BD501" i="2"/>
  <c r="AZ501" i="2"/>
  <c r="AY501" i="2"/>
  <c r="AW501" i="2"/>
  <c r="AV501" i="2"/>
  <c r="AR501" i="2"/>
  <c r="AQ501" i="2"/>
  <c r="AP501" i="2"/>
  <c r="AO501" i="2"/>
  <c r="AN501" i="2"/>
  <c r="AM501" i="2"/>
  <c r="AL501" i="2"/>
  <c r="AC501" i="2"/>
  <c r="B501" i="2"/>
  <c r="BR500" i="2"/>
  <c r="BQ500" i="2"/>
  <c r="BK500" i="2"/>
  <c r="BJ500" i="2"/>
  <c r="BH500" i="2"/>
  <c r="BG500" i="2"/>
  <c r="BE500" i="2"/>
  <c r="BD500" i="2"/>
  <c r="AZ500" i="2"/>
  <c r="AY500" i="2"/>
  <c r="AW500" i="2"/>
  <c r="AV500" i="2"/>
  <c r="AR500" i="2"/>
  <c r="AQ500" i="2"/>
  <c r="AP500" i="2"/>
  <c r="AO500" i="2"/>
  <c r="AN500" i="2"/>
  <c r="AM500" i="2"/>
  <c r="AL500" i="2"/>
  <c r="AC500" i="2"/>
  <c r="B500" i="2"/>
  <c r="BR499" i="2"/>
  <c r="BQ499" i="2"/>
  <c r="BK499" i="2"/>
  <c r="BJ499" i="2"/>
  <c r="BH499" i="2"/>
  <c r="BG499" i="2"/>
  <c r="BE499" i="2"/>
  <c r="BD499" i="2"/>
  <c r="AZ499" i="2"/>
  <c r="AY499" i="2"/>
  <c r="AW499" i="2"/>
  <c r="AV499" i="2"/>
  <c r="AR499" i="2"/>
  <c r="AQ499" i="2"/>
  <c r="AP499" i="2"/>
  <c r="AO499" i="2"/>
  <c r="AN499" i="2"/>
  <c r="AM499" i="2"/>
  <c r="AL499" i="2"/>
  <c r="AC499" i="2"/>
  <c r="B499" i="2"/>
  <c r="BR498" i="2"/>
  <c r="BQ498" i="2"/>
  <c r="BK498" i="2"/>
  <c r="BJ498" i="2"/>
  <c r="BH498" i="2"/>
  <c r="BG498" i="2"/>
  <c r="BE498" i="2"/>
  <c r="BD498" i="2"/>
  <c r="AZ498" i="2"/>
  <c r="AY498" i="2"/>
  <c r="AW498" i="2"/>
  <c r="AV498" i="2"/>
  <c r="AR498" i="2"/>
  <c r="AQ498" i="2"/>
  <c r="AP498" i="2"/>
  <c r="AO498" i="2"/>
  <c r="AN498" i="2"/>
  <c r="AM498" i="2"/>
  <c r="AL498" i="2"/>
  <c r="AC498" i="2"/>
  <c r="B498" i="2"/>
  <c r="BR497" i="2"/>
  <c r="BQ497" i="2"/>
  <c r="BK497" i="2"/>
  <c r="BJ497" i="2"/>
  <c r="BH497" i="2"/>
  <c r="BG497" i="2"/>
  <c r="BE497" i="2"/>
  <c r="BD497" i="2"/>
  <c r="AZ497" i="2"/>
  <c r="AY497" i="2"/>
  <c r="AW497" i="2"/>
  <c r="AV497" i="2"/>
  <c r="AR497" i="2"/>
  <c r="AQ497" i="2"/>
  <c r="AP497" i="2"/>
  <c r="AO497" i="2"/>
  <c r="AN497" i="2"/>
  <c r="AM497" i="2"/>
  <c r="AL497" i="2"/>
  <c r="AC497" i="2"/>
  <c r="B497" i="2"/>
  <c r="BR496" i="2"/>
  <c r="BQ496" i="2"/>
  <c r="BK496" i="2"/>
  <c r="BJ496" i="2"/>
  <c r="BH496" i="2"/>
  <c r="BG496" i="2"/>
  <c r="BE496" i="2"/>
  <c r="BD496" i="2"/>
  <c r="AZ496" i="2"/>
  <c r="AY496" i="2"/>
  <c r="AW496" i="2"/>
  <c r="AV496" i="2"/>
  <c r="AR496" i="2"/>
  <c r="AQ496" i="2"/>
  <c r="AP496" i="2"/>
  <c r="AO496" i="2"/>
  <c r="AN496" i="2"/>
  <c r="AM496" i="2"/>
  <c r="AL496" i="2"/>
  <c r="AC496" i="2"/>
  <c r="B496" i="2"/>
  <c r="BR495" i="2"/>
  <c r="BQ495" i="2"/>
  <c r="BK495" i="2"/>
  <c r="BJ495" i="2"/>
  <c r="BH495" i="2"/>
  <c r="BG495" i="2"/>
  <c r="BE495" i="2"/>
  <c r="BD495" i="2"/>
  <c r="AZ495" i="2"/>
  <c r="AY495" i="2"/>
  <c r="AW495" i="2"/>
  <c r="AV495" i="2"/>
  <c r="AR495" i="2"/>
  <c r="AQ495" i="2"/>
  <c r="AP495" i="2"/>
  <c r="AO495" i="2"/>
  <c r="AN495" i="2"/>
  <c r="AM495" i="2"/>
  <c r="AL495" i="2"/>
  <c r="AC495" i="2"/>
  <c r="B495" i="2"/>
  <c r="BR494" i="2"/>
  <c r="BQ494" i="2"/>
  <c r="BK494" i="2"/>
  <c r="BJ494" i="2"/>
  <c r="BH494" i="2"/>
  <c r="BG494" i="2"/>
  <c r="BE494" i="2"/>
  <c r="BD494" i="2"/>
  <c r="AZ494" i="2"/>
  <c r="AY494" i="2"/>
  <c r="AW494" i="2"/>
  <c r="AV494" i="2"/>
  <c r="AR494" i="2"/>
  <c r="AQ494" i="2"/>
  <c r="AP494" i="2"/>
  <c r="AO494" i="2"/>
  <c r="AN494" i="2"/>
  <c r="AM494" i="2"/>
  <c r="AL494" i="2"/>
  <c r="AC494" i="2"/>
  <c r="B494" i="2"/>
  <c r="BR493" i="2"/>
  <c r="BQ493" i="2"/>
  <c r="BK493" i="2"/>
  <c r="BJ493" i="2"/>
  <c r="BH493" i="2"/>
  <c r="BG493" i="2"/>
  <c r="BE493" i="2"/>
  <c r="BD493" i="2"/>
  <c r="AZ493" i="2"/>
  <c r="AY493" i="2"/>
  <c r="AW493" i="2"/>
  <c r="AV493" i="2"/>
  <c r="AR493" i="2"/>
  <c r="AQ493" i="2"/>
  <c r="AP493" i="2"/>
  <c r="AO493" i="2"/>
  <c r="AN493" i="2"/>
  <c r="AM493" i="2"/>
  <c r="AL493" i="2"/>
  <c r="AC493" i="2"/>
  <c r="B493" i="2"/>
  <c r="BR492" i="2"/>
  <c r="BQ492" i="2"/>
  <c r="BK492" i="2"/>
  <c r="BJ492" i="2"/>
  <c r="BH492" i="2"/>
  <c r="BG492" i="2"/>
  <c r="BE492" i="2"/>
  <c r="BD492" i="2"/>
  <c r="AZ492" i="2"/>
  <c r="AY492" i="2"/>
  <c r="AW492" i="2"/>
  <c r="AV492" i="2"/>
  <c r="AR492" i="2"/>
  <c r="AQ492" i="2"/>
  <c r="AP492" i="2"/>
  <c r="AO492" i="2"/>
  <c r="AN492" i="2"/>
  <c r="AM492" i="2"/>
  <c r="AL492" i="2"/>
  <c r="AC492" i="2"/>
  <c r="B492" i="2"/>
  <c r="BR491" i="2"/>
  <c r="BQ491" i="2"/>
  <c r="BK491" i="2"/>
  <c r="BJ491" i="2"/>
  <c r="BH491" i="2"/>
  <c r="BG491" i="2"/>
  <c r="BE491" i="2"/>
  <c r="BD491" i="2"/>
  <c r="AZ491" i="2"/>
  <c r="AY491" i="2"/>
  <c r="AW491" i="2"/>
  <c r="AV491" i="2"/>
  <c r="AR491" i="2"/>
  <c r="AQ491" i="2"/>
  <c r="AP491" i="2"/>
  <c r="AO491" i="2"/>
  <c r="AN491" i="2"/>
  <c r="AM491" i="2"/>
  <c r="AL491" i="2"/>
  <c r="AC491" i="2"/>
  <c r="B491" i="2"/>
  <c r="BR490" i="2"/>
  <c r="BQ490" i="2"/>
  <c r="BK490" i="2"/>
  <c r="BJ490" i="2"/>
  <c r="BH490" i="2"/>
  <c r="BG490" i="2"/>
  <c r="BE490" i="2"/>
  <c r="BD490" i="2"/>
  <c r="AZ490" i="2"/>
  <c r="AY490" i="2"/>
  <c r="AW490" i="2"/>
  <c r="AV490" i="2"/>
  <c r="AR490" i="2"/>
  <c r="AQ490" i="2"/>
  <c r="AP490" i="2"/>
  <c r="AO490" i="2"/>
  <c r="AN490" i="2"/>
  <c r="AM490" i="2"/>
  <c r="AL490" i="2"/>
  <c r="AC490" i="2"/>
  <c r="B490" i="2"/>
  <c r="BR489" i="2"/>
  <c r="BQ489" i="2"/>
  <c r="BK489" i="2"/>
  <c r="BJ489" i="2"/>
  <c r="BH489" i="2"/>
  <c r="BG489" i="2"/>
  <c r="BE489" i="2"/>
  <c r="BD489" i="2"/>
  <c r="AZ489" i="2"/>
  <c r="AY489" i="2"/>
  <c r="AW489" i="2"/>
  <c r="AV489" i="2"/>
  <c r="AR489" i="2"/>
  <c r="AQ489" i="2"/>
  <c r="AP489" i="2"/>
  <c r="AO489" i="2"/>
  <c r="AN489" i="2"/>
  <c r="AM489" i="2"/>
  <c r="AL489" i="2"/>
  <c r="AC489" i="2"/>
  <c r="B489" i="2"/>
  <c r="BR488" i="2"/>
  <c r="BQ488" i="2"/>
  <c r="BK488" i="2"/>
  <c r="BJ488" i="2"/>
  <c r="BH488" i="2"/>
  <c r="BG488" i="2"/>
  <c r="BE488" i="2"/>
  <c r="BD488" i="2"/>
  <c r="AZ488" i="2"/>
  <c r="AY488" i="2"/>
  <c r="AW488" i="2"/>
  <c r="AV488" i="2"/>
  <c r="AR488" i="2"/>
  <c r="AQ488" i="2"/>
  <c r="AP488" i="2"/>
  <c r="AO488" i="2"/>
  <c r="AN488" i="2"/>
  <c r="AM488" i="2"/>
  <c r="AL488" i="2"/>
  <c r="AC488" i="2"/>
  <c r="B488" i="2"/>
  <c r="BR487" i="2"/>
  <c r="BQ487" i="2"/>
  <c r="BK487" i="2"/>
  <c r="BJ487" i="2"/>
  <c r="BH487" i="2"/>
  <c r="BG487" i="2"/>
  <c r="BE487" i="2"/>
  <c r="BD487" i="2"/>
  <c r="AZ487" i="2"/>
  <c r="AY487" i="2"/>
  <c r="AW487" i="2"/>
  <c r="AV487" i="2"/>
  <c r="AR487" i="2"/>
  <c r="AQ487" i="2"/>
  <c r="AP487" i="2"/>
  <c r="AO487" i="2"/>
  <c r="AN487" i="2"/>
  <c r="AM487" i="2"/>
  <c r="AL487" i="2"/>
  <c r="AC487" i="2"/>
  <c r="B487" i="2"/>
  <c r="BR486" i="2"/>
  <c r="BQ486" i="2"/>
  <c r="BK486" i="2"/>
  <c r="BJ486" i="2"/>
  <c r="BH486" i="2"/>
  <c r="BG486" i="2"/>
  <c r="BE486" i="2"/>
  <c r="BD486" i="2"/>
  <c r="AZ486" i="2"/>
  <c r="AY486" i="2"/>
  <c r="AW486" i="2"/>
  <c r="AV486" i="2"/>
  <c r="AR486" i="2"/>
  <c r="AQ486" i="2"/>
  <c r="AP486" i="2"/>
  <c r="AO486" i="2"/>
  <c r="AN486" i="2"/>
  <c r="AM486" i="2"/>
  <c r="AL486" i="2"/>
  <c r="AC486" i="2"/>
  <c r="B486" i="2"/>
  <c r="BR485" i="2"/>
  <c r="BQ485" i="2"/>
  <c r="BK485" i="2"/>
  <c r="BJ485" i="2"/>
  <c r="BH485" i="2"/>
  <c r="BG485" i="2"/>
  <c r="BE485" i="2"/>
  <c r="BD485" i="2"/>
  <c r="AZ485" i="2"/>
  <c r="AY485" i="2"/>
  <c r="AW485" i="2"/>
  <c r="AV485" i="2"/>
  <c r="AR485" i="2"/>
  <c r="AQ485" i="2"/>
  <c r="AP485" i="2"/>
  <c r="AO485" i="2"/>
  <c r="AN485" i="2"/>
  <c r="AM485" i="2"/>
  <c r="AL485" i="2"/>
  <c r="AC485" i="2"/>
  <c r="B485" i="2"/>
  <c r="BR484" i="2"/>
  <c r="BQ484" i="2"/>
  <c r="BK484" i="2"/>
  <c r="BJ484" i="2"/>
  <c r="BH484" i="2"/>
  <c r="BG484" i="2"/>
  <c r="BE484" i="2"/>
  <c r="BD484" i="2"/>
  <c r="AZ484" i="2"/>
  <c r="AY484" i="2"/>
  <c r="AW484" i="2"/>
  <c r="AV484" i="2"/>
  <c r="AR484" i="2"/>
  <c r="AQ484" i="2"/>
  <c r="AP484" i="2"/>
  <c r="AO484" i="2"/>
  <c r="AN484" i="2"/>
  <c r="AM484" i="2"/>
  <c r="AL484" i="2"/>
  <c r="AC484" i="2"/>
  <c r="B484" i="2"/>
  <c r="BR483" i="2"/>
  <c r="BQ483" i="2"/>
  <c r="BK483" i="2"/>
  <c r="BJ483" i="2"/>
  <c r="BH483" i="2"/>
  <c r="BG483" i="2"/>
  <c r="BE483" i="2"/>
  <c r="BD483" i="2"/>
  <c r="AZ483" i="2"/>
  <c r="AY483" i="2"/>
  <c r="AW483" i="2"/>
  <c r="AV483" i="2"/>
  <c r="AR483" i="2"/>
  <c r="AQ483" i="2"/>
  <c r="AP483" i="2"/>
  <c r="AO483" i="2"/>
  <c r="AN483" i="2"/>
  <c r="AM483" i="2"/>
  <c r="AL483" i="2"/>
  <c r="AC483" i="2"/>
  <c r="B483" i="2"/>
  <c r="BR482" i="2"/>
  <c r="BQ482" i="2"/>
  <c r="BK482" i="2"/>
  <c r="BJ482" i="2"/>
  <c r="BH482" i="2"/>
  <c r="BG482" i="2"/>
  <c r="BE482" i="2"/>
  <c r="BD482" i="2"/>
  <c r="AZ482" i="2"/>
  <c r="AY482" i="2"/>
  <c r="AW482" i="2"/>
  <c r="AV482" i="2"/>
  <c r="AR482" i="2"/>
  <c r="AQ482" i="2"/>
  <c r="AP482" i="2"/>
  <c r="AO482" i="2"/>
  <c r="AN482" i="2"/>
  <c r="AM482" i="2"/>
  <c r="AL482" i="2"/>
  <c r="AC482" i="2"/>
  <c r="B482" i="2"/>
  <c r="BR481" i="2"/>
  <c r="BQ481" i="2"/>
  <c r="BK481" i="2"/>
  <c r="BJ481" i="2"/>
  <c r="BH481" i="2"/>
  <c r="BG481" i="2"/>
  <c r="BE481" i="2"/>
  <c r="BD481" i="2"/>
  <c r="AZ481" i="2"/>
  <c r="AY481" i="2"/>
  <c r="AW481" i="2"/>
  <c r="AV481" i="2"/>
  <c r="AR481" i="2"/>
  <c r="AQ481" i="2"/>
  <c r="AP481" i="2"/>
  <c r="AO481" i="2"/>
  <c r="AN481" i="2"/>
  <c r="AM481" i="2"/>
  <c r="AL481" i="2"/>
  <c r="AC481" i="2"/>
  <c r="B481" i="2"/>
  <c r="BR480" i="2"/>
  <c r="BQ480" i="2"/>
  <c r="BK480" i="2"/>
  <c r="BJ480" i="2"/>
  <c r="BH480" i="2"/>
  <c r="BG480" i="2"/>
  <c r="BE480" i="2"/>
  <c r="BD480" i="2"/>
  <c r="AZ480" i="2"/>
  <c r="AY480" i="2"/>
  <c r="AW480" i="2"/>
  <c r="AV480" i="2"/>
  <c r="AR480" i="2"/>
  <c r="AQ480" i="2"/>
  <c r="AP480" i="2"/>
  <c r="AO480" i="2"/>
  <c r="AN480" i="2"/>
  <c r="AM480" i="2"/>
  <c r="AL480" i="2"/>
  <c r="AC480" i="2"/>
  <c r="B480" i="2"/>
  <c r="BR479" i="2"/>
  <c r="BQ479" i="2"/>
  <c r="BK479" i="2"/>
  <c r="BJ479" i="2"/>
  <c r="BH479" i="2"/>
  <c r="BG479" i="2"/>
  <c r="BE479" i="2"/>
  <c r="BD479" i="2"/>
  <c r="AZ479" i="2"/>
  <c r="AY479" i="2"/>
  <c r="AW479" i="2"/>
  <c r="AV479" i="2"/>
  <c r="AR479" i="2"/>
  <c r="AQ479" i="2"/>
  <c r="AP479" i="2"/>
  <c r="AO479" i="2"/>
  <c r="AN479" i="2"/>
  <c r="AM479" i="2"/>
  <c r="AL479" i="2"/>
  <c r="AC479" i="2"/>
  <c r="B479" i="2"/>
  <c r="BR478" i="2"/>
  <c r="BQ478" i="2"/>
  <c r="BK478" i="2"/>
  <c r="BJ478" i="2"/>
  <c r="BH478" i="2"/>
  <c r="BG478" i="2"/>
  <c r="BE478" i="2"/>
  <c r="BD478" i="2"/>
  <c r="AZ478" i="2"/>
  <c r="AY478" i="2"/>
  <c r="AW478" i="2"/>
  <c r="AV478" i="2"/>
  <c r="AR478" i="2"/>
  <c r="AQ478" i="2"/>
  <c r="AP478" i="2"/>
  <c r="AO478" i="2"/>
  <c r="AN478" i="2"/>
  <c r="AM478" i="2"/>
  <c r="AL478" i="2"/>
  <c r="AC478" i="2"/>
  <c r="B478" i="2"/>
  <c r="BR477" i="2"/>
  <c r="BQ477" i="2"/>
  <c r="BK477" i="2"/>
  <c r="BJ477" i="2"/>
  <c r="BH477" i="2"/>
  <c r="BG477" i="2"/>
  <c r="BE477" i="2"/>
  <c r="BD477" i="2"/>
  <c r="AZ477" i="2"/>
  <c r="AY477" i="2"/>
  <c r="AW477" i="2"/>
  <c r="AV477" i="2"/>
  <c r="AR477" i="2"/>
  <c r="AQ477" i="2"/>
  <c r="AP477" i="2"/>
  <c r="AO477" i="2"/>
  <c r="AN477" i="2"/>
  <c r="AM477" i="2"/>
  <c r="AL477" i="2"/>
  <c r="AC477" i="2"/>
  <c r="B477" i="2"/>
  <c r="BR476" i="2"/>
  <c r="BQ476" i="2"/>
  <c r="BK476" i="2"/>
  <c r="BJ476" i="2"/>
  <c r="BH476" i="2"/>
  <c r="BG476" i="2"/>
  <c r="BE476" i="2"/>
  <c r="BD476" i="2"/>
  <c r="AZ476" i="2"/>
  <c r="AY476" i="2"/>
  <c r="AW476" i="2"/>
  <c r="AV476" i="2"/>
  <c r="AR476" i="2"/>
  <c r="AQ476" i="2"/>
  <c r="AP476" i="2"/>
  <c r="AO476" i="2"/>
  <c r="AN476" i="2"/>
  <c r="AM476" i="2"/>
  <c r="AL476" i="2"/>
  <c r="AC476" i="2"/>
  <c r="B476" i="2"/>
  <c r="BR475" i="2"/>
  <c r="BQ475" i="2"/>
  <c r="BK475" i="2"/>
  <c r="BJ475" i="2"/>
  <c r="BH475" i="2"/>
  <c r="BG475" i="2"/>
  <c r="BE475" i="2"/>
  <c r="BD475" i="2"/>
  <c r="AZ475" i="2"/>
  <c r="AY475" i="2"/>
  <c r="AW475" i="2"/>
  <c r="AV475" i="2"/>
  <c r="AR475" i="2"/>
  <c r="AQ475" i="2"/>
  <c r="AP475" i="2"/>
  <c r="AO475" i="2"/>
  <c r="AN475" i="2"/>
  <c r="AM475" i="2"/>
  <c r="AL475" i="2"/>
  <c r="AC475" i="2"/>
  <c r="B475" i="2"/>
  <c r="BR474" i="2"/>
  <c r="BQ474" i="2"/>
  <c r="BK474" i="2"/>
  <c r="BJ474" i="2"/>
  <c r="BH474" i="2"/>
  <c r="BG474" i="2"/>
  <c r="BE474" i="2"/>
  <c r="BD474" i="2"/>
  <c r="AZ474" i="2"/>
  <c r="AY474" i="2"/>
  <c r="AW474" i="2"/>
  <c r="AV474" i="2"/>
  <c r="AR474" i="2"/>
  <c r="AQ474" i="2"/>
  <c r="AP474" i="2"/>
  <c r="AO474" i="2"/>
  <c r="AN474" i="2"/>
  <c r="AM474" i="2"/>
  <c r="AL474" i="2"/>
  <c r="AC474" i="2"/>
  <c r="B474" i="2"/>
  <c r="BR473" i="2"/>
  <c r="BQ473" i="2"/>
  <c r="BK473" i="2"/>
  <c r="BJ473" i="2"/>
  <c r="BH473" i="2"/>
  <c r="BG473" i="2"/>
  <c r="BE473" i="2"/>
  <c r="BD473" i="2"/>
  <c r="AZ473" i="2"/>
  <c r="AY473" i="2"/>
  <c r="AW473" i="2"/>
  <c r="AV473" i="2"/>
  <c r="AR473" i="2"/>
  <c r="AQ473" i="2"/>
  <c r="AP473" i="2"/>
  <c r="AO473" i="2"/>
  <c r="AN473" i="2"/>
  <c r="AM473" i="2"/>
  <c r="AL473" i="2"/>
  <c r="AC473" i="2"/>
  <c r="B473" i="2"/>
  <c r="BR472" i="2"/>
  <c r="BQ472" i="2"/>
  <c r="BK472" i="2"/>
  <c r="BJ472" i="2"/>
  <c r="BH472" i="2"/>
  <c r="BG472" i="2"/>
  <c r="BE472" i="2"/>
  <c r="BD472" i="2"/>
  <c r="AZ472" i="2"/>
  <c r="AY472" i="2"/>
  <c r="AW472" i="2"/>
  <c r="AV472" i="2"/>
  <c r="AR472" i="2"/>
  <c r="AQ472" i="2"/>
  <c r="AP472" i="2"/>
  <c r="AO472" i="2"/>
  <c r="AN472" i="2"/>
  <c r="AM472" i="2"/>
  <c r="AL472" i="2"/>
  <c r="AC472" i="2"/>
  <c r="B472" i="2"/>
  <c r="BR471" i="2"/>
  <c r="BQ471" i="2"/>
  <c r="BK471" i="2"/>
  <c r="BJ471" i="2"/>
  <c r="BH471" i="2"/>
  <c r="BG471" i="2"/>
  <c r="BE471" i="2"/>
  <c r="BD471" i="2"/>
  <c r="AZ471" i="2"/>
  <c r="AY471" i="2"/>
  <c r="AW471" i="2"/>
  <c r="AV471" i="2"/>
  <c r="AR471" i="2"/>
  <c r="AQ471" i="2"/>
  <c r="AP471" i="2"/>
  <c r="AO471" i="2"/>
  <c r="AN471" i="2"/>
  <c r="AM471" i="2"/>
  <c r="AL471" i="2"/>
  <c r="AC471" i="2"/>
  <c r="B471" i="2"/>
  <c r="BR470" i="2"/>
  <c r="BQ470" i="2"/>
  <c r="BK470" i="2"/>
  <c r="BJ470" i="2"/>
  <c r="BH470" i="2"/>
  <c r="BG470" i="2"/>
  <c r="BE470" i="2"/>
  <c r="BD470" i="2"/>
  <c r="AZ470" i="2"/>
  <c r="AY470" i="2"/>
  <c r="AW470" i="2"/>
  <c r="AV470" i="2"/>
  <c r="AR470" i="2"/>
  <c r="AQ470" i="2"/>
  <c r="AP470" i="2"/>
  <c r="AO470" i="2"/>
  <c r="AN470" i="2"/>
  <c r="AM470" i="2"/>
  <c r="AL470" i="2"/>
  <c r="AC470" i="2"/>
  <c r="B470" i="2"/>
  <c r="BR469" i="2"/>
  <c r="BQ469" i="2"/>
  <c r="BK469" i="2"/>
  <c r="BJ469" i="2"/>
  <c r="BH469" i="2"/>
  <c r="BG469" i="2"/>
  <c r="BE469" i="2"/>
  <c r="BD469" i="2"/>
  <c r="AZ469" i="2"/>
  <c r="AY469" i="2"/>
  <c r="AW469" i="2"/>
  <c r="AV469" i="2"/>
  <c r="AR469" i="2"/>
  <c r="AQ469" i="2"/>
  <c r="AP469" i="2"/>
  <c r="AO469" i="2"/>
  <c r="AN469" i="2"/>
  <c r="AM469" i="2"/>
  <c r="AL469" i="2"/>
  <c r="AC469" i="2"/>
  <c r="B469" i="2"/>
  <c r="BR468" i="2"/>
  <c r="BQ468" i="2"/>
  <c r="BK468" i="2"/>
  <c r="BJ468" i="2"/>
  <c r="BH468" i="2"/>
  <c r="BG468" i="2"/>
  <c r="BE468" i="2"/>
  <c r="BD468" i="2"/>
  <c r="AZ468" i="2"/>
  <c r="AY468" i="2"/>
  <c r="AW468" i="2"/>
  <c r="AV468" i="2"/>
  <c r="AR468" i="2"/>
  <c r="AQ468" i="2"/>
  <c r="AP468" i="2"/>
  <c r="AO468" i="2"/>
  <c r="AN468" i="2"/>
  <c r="AM468" i="2"/>
  <c r="AL468" i="2"/>
  <c r="AC468" i="2"/>
  <c r="B468" i="2"/>
  <c r="BR467" i="2"/>
  <c r="BQ467" i="2"/>
  <c r="BK467" i="2"/>
  <c r="BJ467" i="2"/>
  <c r="BH467" i="2"/>
  <c r="BG467" i="2"/>
  <c r="BE467" i="2"/>
  <c r="BD467" i="2"/>
  <c r="AZ467" i="2"/>
  <c r="AY467" i="2"/>
  <c r="AW467" i="2"/>
  <c r="AV467" i="2"/>
  <c r="AR467" i="2"/>
  <c r="AQ467" i="2"/>
  <c r="AP467" i="2"/>
  <c r="AO467" i="2"/>
  <c r="AN467" i="2"/>
  <c r="AM467" i="2"/>
  <c r="AL467" i="2"/>
  <c r="AC467" i="2"/>
  <c r="B467" i="2"/>
  <c r="BR466" i="2"/>
  <c r="BQ466" i="2"/>
  <c r="BK466" i="2"/>
  <c r="BJ466" i="2"/>
  <c r="BH466" i="2"/>
  <c r="BG466" i="2"/>
  <c r="BE466" i="2"/>
  <c r="BD466" i="2"/>
  <c r="AZ466" i="2"/>
  <c r="AY466" i="2"/>
  <c r="AW466" i="2"/>
  <c r="AV466" i="2"/>
  <c r="AR466" i="2"/>
  <c r="AQ466" i="2"/>
  <c r="AP466" i="2"/>
  <c r="AO466" i="2"/>
  <c r="AN466" i="2"/>
  <c r="AM466" i="2"/>
  <c r="AL466" i="2"/>
  <c r="AC466" i="2"/>
  <c r="B466" i="2"/>
  <c r="BR465" i="2"/>
  <c r="BQ465" i="2"/>
  <c r="BK465" i="2"/>
  <c r="BJ465" i="2"/>
  <c r="BH465" i="2"/>
  <c r="BG465" i="2"/>
  <c r="BE465" i="2"/>
  <c r="BD465" i="2"/>
  <c r="AZ465" i="2"/>
  <c r="AY465" i="2"/>
  <c r="AW465" i="2"/>
  <c r="AV465" i="2"/>
  <c r="AR465" i="2"/>
  <c r="AQ465" i="2"/>
  <c r="AP465" i="2"/>
  <c r="AO465" i="2"/>
  <c r="AN465" i="2"/>
  <c r="AM465" i="2"/>
  <c r="AL465" i="2"/>
  <c r="AC465" i="2"/>
  <c r="B465" i="2"/>
  <c r="BR464" i="2"/>
  <c r="BQ464" i="2"/>
  <c r="BK464" i="2"/>
  <c r="BJ464" i="2"/>
  <c r="BH464" i="2"/>
  <c r="BG464" i="2"/>
  <c r="BE464" i="2"/>
  <c r="BD464" i="2"/>
  <c r="AZ464" i="2"/>
  <c r="AY464" i="2"/>
  <c r="AW464" i="2"/>
  <c r="AV464" i="2"/>
  <c r="AR464" i="2"/>
  <c r="AQ464" i="2"/>
  <c r="AP464" i="2"/>
  <c r="AO464" i="2"/>
  <c r="AN464" i="2"/>
  <c r="AM464" i="2"/>
  <c r="AL464" i="2"/>
  <c r="AC464" i="2"/>
  <c r="B464" i="2"/>
  <c r="BR463" i="2"/>
  <c r="BQ463" i="2"/>
  <c r="BK463" i="2"/>
  <c r="BJ463" i="2"/>
  <c r="BH463" i="2"/>
  <c r="BG463" i="2"/>
  <c r="BE463" i="2"/>
  <c r="BD463" i="2"/>
  <c r="AZ463" i="2"/>
  <c r="AY463" i="2"/>
  <c r="AW463" i="2"/>
  <c r="AV463" i="2"/>
  <c r="AR463" i="2"/>
  <c r="AQ463" i="2"/>
  <c r="AP463" i="2"/>
  <c r="AO463" i="2"/>
  <c r="AN463" i="2"/>
  <c r="AM463" i="2"/>
  <c r="AL463" i="2"/>
  <c r="AC463" i="2"/>
  <c r="B463" i="2"/>
  <c r="BR462" i="2"/>
  <c r="BQ462" i="2"/>
  <c r="BK462" i="2"/>
  <c r="BJ462" i="2"/>
  <c r="BH462" i="2"/>
  <c r="BG462" i="2"/>
  <c r="BE462" i="2"/>
  <c r="BD462" i="2"/>
  <c r="AZ462" i="2"/>
  <c r="AY462" i="2"/>
  <c r="AW462" i="2"/>
  <c r="AV462" i="2"/>
  <c r="AR462" i="2"/>
  <c r="AQ462" i="2"/>
  <c r="AP462" i="2"/>
  <c r="AO462" i="2"/>
  <c r="AN462" i="2"/>
  <c r="AM462" i="2"/>
  <c r="AL462" i="2"/>
  <c r="AC462" i="2"/>
  <c r="B462" i="2"/>
  <c r="BR461" i="2"/>
  <c r="BQ461" i="2"/>
  <c r="BK461" i="2"/>
  <c r="BJ461" i="2"/>
  <c r="BH461" i="2"/>
  <c r="BG461" i="2"/>
  <c r="BE461" i="2"/>
  <c r="BD461" i="2"/>
  <c r="AZ461" i="2"/>
  <c r="AY461" i="2"/>
  <c r="AW461" i="2"/>
  <c r="AV461" i="2"/>
  <c r="AR461" i="2"/>
  <c r="AQ461" i="2"/>
  <c r="AP461" i="2"/>
  <c r="AO461" i="2"/>
  <c r="AN461" i="2"/>
  <c r="AM461" i="2"/>
  <c r="AL461" i="2"/>
  <c r="AC461" i="2"/>
  <c r="B461" i="2"/>
  <c r="BR460" i="2"/>
  <c r="BQ460" i="2"/>
  <c r="BK460" i="2"/>
  <c r="BJ460" i="2"/>
  <c r="BH460" i="2"/>
  <c r="BG460" i="2"/>
  <c r="BE460" i="2"/>
  <c r="BD460" i="2"/>
  <c r="AZ460" i="2"/>
  <c r="AY460" i="2"/>
  <c r="AW460" i="2"/>
  <c r="AV460" i="2"/>
  <c r="AR460" i="2"/>
  <c r="AQ460" i="2"/>
  <c r="AP460" i="2"/>
  <c r="AO460" i="2"/>
  <c r="AN460" i="2"/>
  <c r="AM460" i="2"/>
  <c r="AL460" i="2"/>
  <c r="AC460" i="2"/>
  <c r="B460" i="2"/>
  <c r="BR459" i="2"/>
  <c r="BQ459" i="2"/>
  <c r="BK459" i="2"/>
  <c r="BJ459" i="2"/>
  <c r="BH459" i="2"/>
  <c r="BG459" i="2"/>
  <c r="BE459" i="2"/>
  <c r="BD459" i="2"/>
  <c r="AZ459" i="2"/>
  <c r="AY459" i="2"/>
  <c r="AW459" i="2"/>
  <c r="AV459" i="2"/>
  <c r="AR459" i="2"/>
  <c r="AQ459" i="2"/>
  <c r="AP459" i="2"/>
  <c r="AO459" i="2"/>
  <c r="AN459" i="2"/>
  <c r="AM459" i="2"/>
  <c r="AL459" i="2"/>
  <c r="AC459" i="2"/>
  <c r="B459" i="2"/>
  <c r="BR458" i="2"/>
  <c r="BQ458" i="2"/>
  <c r="BK458" i="2"/>
  <c r="BJ458" i="2"/>
  <c r="BH458" i="2"/>
  <c r="BG458" i="2"/>
  <c r="BE458" i="2"/>
  <c r="BD458" i="2"/>
  <c r="AZ458" i="2"/>
  <c r="AY458" i="2"/>
  <c r="AW458" i="2"/>
  <c r="AV458" i="2"/>
  <c r="AR458" i="2"/>
  <c r="AQ458" i="2"/>
  <c r="AP458" i="2"/>
  <c r="AO458" i="2"/>
  <c r="AN458" i="2"/>
  <c r="AM458" i="2"/>
  <c r="AL458" i="2"/>
  <c r="AC458" i="2"/>
  <c r="B458" i="2"/>
  <c r="BR457" i="2"/>
  <c r="BQ457" i="2"/>
  <c r="BK457" i="2"/>
  <c r="BJ457" i="2"/>
  <c r="BH457" i="2"/>
  <c r="BG457" i="2"/>
  <c r="BE457" i="2"/>
  <c r="BD457" i="2"/>
  <c r="AZ457" i="2"/>
  <c r="AY457" i="2"/>
  <c r="AW457" i="2"/>
  <c r="AV457" i="2"/>
  <c r="AR457" i="2"/>
  <c r="AQ457" i="2"/>
  <c r="AP457" i="2"/>
  <c r="AO457" i="2"/>
  <c r="AN457" i="2"/>
  <c r="AM457" i="2"/>
  <c r="AL457" i="2"/>
  <c r="AC457" i="2"/>
  <c r="B457" i="2"/>
  <c r="BR456" i="2"/>
  <c r="BQ456" i="2"/>
  <c r="BK456" i="2"/>
  <c r="BJ456" i="2"/>
  <c r="BH456" i="2"/>
  <c r="BG456" i="2"/>
  <c r="BE456" i="2"/>
  <c r="BD456" i="2"/>
  <c r="AZ456" i="2"/>
  <c r="AY456" i="2"/>
  <c r="AW456" i="2"/>
  <c r="AV456" i="2"/>
  <c r="AR456" i="2"/>
  <c r="AQ456" i="2"/>
  <c r="AP456" i="2"/>
  <c r="AO456" i="2"/>
  <c r="AN456" i="2"/>
  <c r="AM456" i="2"/>
  <c r="AL456" i="2"/>
  <c r="AC456" i="2"/>
  <c r="B456" i="2"/>
  <c r="BR455" i="2"/>
  <c r="BQ455" i="2"/>
  <c r="BK455" i="2"/>
  <c r="BJ455" i="2"/>
  <c r="BH455" i="2"/>
  <c r="BG455" i="2"/>
  <c r="BE455" i="2"/>
  <c r="BD455" i="2"/>
  <c r="AZ455" i="2"/>
  <c r="AY455" i="2"/>
  <c r="AW455" i="2"/>
  <c r="AV455" i="2"/>
  <c r="AR455" i="2"/>
  <c r="AQ455" i="2"/>
  <c r="AP455" i="2"/>
  <c r="AO455" i="2"/>
  <c r="AN455" i="2"/>
  <c r="AM455" i="2"/>
  <c r="AL455" i="2"/>
  <c r="AC455" i="2"/>
  <c r="B455" i="2"/>
  <c r="BR454" i="2"/>
  <c r="BQ454" i="2"/>
  <c r="BK454" i="2"/>
  <c r="BJ454" i="2"/>
  <c r="BH454" i="2"/>
  <c r="BG454" i="2"/>
  <c r="BE454" i="2"/>
  <c r="BD454" i="2"/>
  <c r="AZ454" i="2"/>
  <c r="AY454" i="2"/>
  <c r="AW454" i="2"/>
  <c r="AV454" i="2"/>
  <c r="AR454" i="2"/>
  <c r="AQ454" i="2"/>
  <c r="AP454" i="2"/>
  <c r="AO454" i="2"/>
  <c r="AN454" i="2"/>
  <c r="AM454" i="2"/>
  <c r="AL454" i="2"/>
  <c r="AC454" i="2"/>
  <c r="B454" i="2"/>
  <c r="BR453" i="2"/>
  <c r="BQ453" i="2"/>
  <c r="BK453" i="2"/>
  <c r="BJ453" i="2"/>
  <c r="BH453" i="2"/>
  <c r="BG453" i="2"/>
  <c r="BE453" i="2"/>
  <c r="BD453" i="2"/>
  <c r="AZ453" i="2"/>
  <c r="AY453" i="2"/>
  <c r="AW453" i="2"/>
  <c r="AV453" i="2"/>
  <c r="AR453" i="2"/>
  <c r="AQ453" i="2"/>
  <c r="AP453" i="2"/>
  <c r="AO453" i="2"/>
  <c r="AN453" i="2"/>
  <c r="AM453" i="2"/>
  <c r="AL453" i="2"/>
  <c r="AC453" i="2"/>
  <c r="B453" i="2"/>
  <c r="BR452" i="2"/>
  <c r="BQ452" i="2"/>
  <c r="BK452" i="2"/>
  <c r="BJ452" i="2"/>
  <c r="BH452" i="2"/>
  <c r="BG452" i="2"/>
  <c r="BE452" i="2"/>
  <c r="BD452" i="2"/>
  <c r="AZ452" i="2"/>
  <c r="AY452" i="2"/>
  <c r="AW452" i="2"/>
  <c r="AV452" i="2"/>
  <c r="AR452" i="2"/>
  <c r="AQ452" i="2"/>
  <c r="AP452" i="2"/>
  <c r="AO452" i="2"/>
  <c r="AN452" i="2"/>
  <c r="AM452" i="2"/>
  <c r="AL452" i="2"/>
  <c r="AC452" i="2"/>
  <c r="B452" i="2"/>
  <c r="BR451" i="2"/>
  <c r="BQ451" i="2"/>
  <c r="BK451" i="2"/>
  <c r="BJ451" i="2"/>
  <c r="BH451" i="2"/>
  <c r="BG451" i="2"/>
  <c r="BE451" i="2"/>
  <c r="BD451" i="2"/>
  <c r="AZ451" i="2"/>
  <c r="AY451" i="2"/>
  <c r="AW451" i="2"/>
  <c r="AV451" i="2"/>
  <c r="AR451" i="2"/>
  <c r="AQ451" i="2"/>
  <c r="AP451" i="2"/>
  <c r="AO451" i="2"/>
  <c r="AN451" i="2"/>
  <c r="AM451" i="2"/>
  <c r="AL451" i="2"/>
  <c r="AC451" i="2"/>
  <c r="B451" i="2"/>
  <c r="BR450" i="2"/>
  <c r="BQ450" i="2"/>
  <c r="BK450" i="2"/>
  <c r="BJ450" i="2"/>
  <c r="BH450" i="2"/>
  <c r="BG450" i="2"/>
  <c r="BE450" i="2"/>
  <c r="BD450" i="2"/>
  <c r="AZ450" i="2"/>
  <c r="AY450" i="2"/>
  <c r="AW450" i="2"/>
  <c r="AV450" i="2"/>
  <c r="AR450" i="2"/>
  <c r="AQ450" i="2"/>
  <c r="AP450" i="2"/>
  <c r="AO450" i="2"/>
  <c r="AN450" i="2"/>
  <c r="AM450" i="2"/>
  <c r="AL450" i="2"/>
  <c r="AC450" i="2"/>
  <c r="B450" i="2"/>
  <c r="BR449" i="2"/>
  <c r="BQ449" i="2"/>
  <c r="BK449" i="2"/>
  <c r="BJ449" i="2"/>
  <c r="BH449" i="2"/>
  <c r="BG449" i="2"/>
  <c r="BE449" i="2"/>
  <c r="BD449" i="2"/>
  <c r="AZ449" i="2"/>
  <c r="AY449" i="2"/>
  <c r="AW449" i="2"/>
  <c r="AV449" i="2"/>
  <c r="AR449" i="2"/>
  <c r="AQ449" i="2"/>
  <c r="AP449" i="2"/>
  <c r="AO449" i="2"/>
  <c r="AN449" i="2"/>
  <c r="AM449" i="2"/>
  <c r="AL449" i="2"/>
  <c r="AC449" i="2"/>
  <c r="B449" i="2"/>
  <c r="BR448" i="2"/>
  <c r="BQ448" i="2"/>
  <c r="BK448" i="2"/>
  <c r="BJ448" i="2"/>
  <c r="BH448" i="2"/>
  <c r="BG448" i="2"/>
  <c r="BE448" i="2"/>
  <c r="BD448" i="2"/>
  <c r="AZ448" i="2"/>
  <c r="AY448" i="2"/>
  <c r="AW448" i="2"/>
  <c r="AV448" i="2"/>
  <c r="AR448" i="2"/>
  <c r="AQ448" i="2"/>
  <c r="AP448" i="2"/>
  <c r="AO448" i="2"/>
  <c r="AN448" i="2"/>
  <c r="AM448" i="2"/>
  <c r="AL448" i="2"/>
  <c r="AC448" i="2"/>
  <c r="B448" i="2"/>
  <c r="BR447" i="2"/>
  <c r="BQ447" i="2"/>
  <c r="BK447" i="2"/>
  <c r="BJ447" i="2"/>
  <c r="BH447" i="2"/>
  <c r="BG447" i="2"/>
  <c r="BE447" i="2"/>
  <c r="BD447" i="2"/>
  <c r="AZ447" i="2"/>
  <c r="AY447" i="2"/>
  <c r="AW447" i="2"/>
  <c r="AV447" i="2"/>
  <c r="AR447" i="2"/>
  <c r="AQ447" i="2"/>
  <c r="AP447" i="2"/>
  <c r="AO447" i="2"/>
  <c r="AN447" i="2"/>
  <c r="AM447" i="2"/>
  <c r="AL447" i="2"/>
  <c r="AC447" i="2"/>
  <c r="B447" i="2"/>
  <c r="BR446" i="2"/>
  <c r="BQ446" i="2"/>
  <c r="BK446" i="2"/>
  <c r="BJ446" i="2"/>
  <c r="BH446" i="2"/>
  <c r="BG446" i="2"/>
  <c r="BE446" i="2"/>
  <c r="BD446" i="2"/>
  <c r="AZ446" i="2"/>
  <c r="AY446" i="2"/>
  <c r="AW446" i="2"/>
  <c r="AV446" i="2"/>
  <c r="AR446" i="2"/>
  <c r="AQ446" i="2"/>
  <c r="AP446" i="2"/>
  <c r="AO446" i="2"/>
  <c r="AN446" i="2"/>
  <c r="AM446" i="2"/>
  <c r="AL446" i="2"/>
  <c r="AC446" i="2"/>
  <c r="B446" i="2"/>
  <c r="BR445" i="2"/>
  <c r="BQ445" i="2"/>
  <c r="BK445" i="2"/>
  <c r="BJ445" i="2"/>
  <c r="BH445" i="2"/>
  <c r="BG445" i="2"/>
  <c r="BE445" i="2"/>
  <c r="BD445" i="2"/>
  <c r="AZ445" i="2"/>
  <c r="AY445" i="2"/>
  <c r="AW445" i="2"/>
  <c r="AV445" i="2"/>
  <c r="AR445" i="2"/>
  <c r="AQ445" i="2"/>
  <c r="AP445" i="2"/>
  <c r="AO445" i="2"/>
  <c r="AN445" i="2"/>
  <c r="AM445" i="2"/>
  <c r="AL445" i="2"/>
  <c r="AC445" i="2"/>
  <c r="B445" i="2"/>
  <c r="BR444" i="2"/>
  <c r="BQ444" i="2"/>
  <c r="BK444" i="2"/>
  <c r="BJ444" i="2"/>
  <c r="BH444" i="2"/>
  <c r="BG444" i="2"/>
  <c r="BE444" i="2"/>
  <c r="BD444" i="2"/>
  <c r="AZ444" i="2"/>
  <c r="AY444" i="2"/>
  <c r="AW444" i="2"/>
  <c r="AV444" i="2"/>
  <c r="AR444" i="2"/>
  <c r="AQ444" i="2"/>
  <c r="AP444" i="2"/>
  <c r="AO444" i="2"/>
  <c r="AN444" i="2"/>
  <c r="AM444" i="2"/>
  <c r="AL444" i="2"/>
  <c r="AC444" i="2"/>
  <c r="B444" i="2"/>
  <c r="BR443" i="2"/>
  <c r="BQ443" i="2"/>
  <c r="BK443" i="2"/>
  <c r="BJ443" i="2"/>
  <c r="BH443" i="2"/>
  <c r="BG443" i="2"/>
  <c r="BE443" i="2"/>
  <c r="BD443" i="2"/>
  <c r="AZ443" i="2"/>
  <c r="AY443" i="2"/>
  <c r="AW443" i="2"/>
  <c r="AV443" i="2"/>
  <c r="AR443" i="2"/>
  <c r="AQ443" i="2"/>
  <c r="AP443" i="2"/>
  <c r="AO443" i="2"/>
  <c r="AN443" i="2"/>
  <c r="AM443" i="2"/>
  <c r="AL443" i="2"/>
  <c r="AC443" i="2"/>
  <c r="B443" i="2"/>
  <c r="BR442" i="2"/>
  <c r="BQ442" i="2"/>
  <c r="BK442" i="2"/>
  <c r="BJ442" i="2"/>
  <c r="BH442" i="2"/>
  <c r="BG442" i="2"/>
  <c r="BE442" i="2"/>
  <c r="BD442" i="2"/>
  <c r="AZ442" i="2"/>
  <c r="AY442" i="2"/>
  <c r="AW442" i="2"/>
  <c r="AV442" i="2"/>
  <c r="AR442" i="2"/>
  <c r="AQ442" i="2"/>
  <c r="AP442" i="2"/>
  <c r="AO442" i="2"/>
  <c r="AN442" i="2"/>
  <c r="AM442" i="2"/>
  <c r="AL442" i="2"/>
  <c r="AC442" i="2"/>
  <c r="B442" i="2"/>
  <c r="BR441" i="2"/>
  <c r="BQ441" i="2"/>
  <c r="BK441" i="2"/>
  <c r="BJ441" i="2"/>
  <c r="BH441" i="2"/>
  <c r="BG441" i="2"/>
  <c r="BE441" i="2"/>
  <c r="BD441" i="2"/>
  <c r="AZ441" i="2"/>
  <c r="AY441" i="2"/>
  <c r="AW441" i="2"/>
  <c r="AV441" i="2"/>
  <c r="AR441" i="2"/>
  <c r="AQ441" i="2"/>
  <c r="AP441" i="2"/>
  <c r="AO441" i="2"/>
  <c r="AN441" i="2"/>
  <c r="AM441" i="2"/>
  <c r="AL441" i="2"/>
  <c r="AC441" i="2"/>
  <c r="B441" i="2"/>
  <c r="BR440" i="2"/>
  <c r="BQ440" i="2"/>
  <c r="BK440" i="2"/>
  <c r="BJ440" i="2"/>
  <c r="BH440" i="2"/>
  <c r="BG440" i="2"/>
  <c r="BE440" i="2"/>
  <c r="BD440" i="2"/>
  <c r="AZ440" i="2"/>
  <c r="AY440" i="2"/>
  <c r="AW440" i="2"/>
  <c r="AV440" i="2"/>
  <c r="AR440" i="2"/>
  <c r="AQ440" i="2"/>
  <c r="AP440" i="2"/>
  <c r="AO440" i="2"/>
  <c r="AN440" i="2"/>
  <c r="AM440" i="2"/>
  <c r="AL440" i="2"/>
  <c r="AC440" i="2"/>
  <c r="B440" i="2"/>
  <c r="BR439" i="2"/>
  <c r="BQ439" i="2"/>
  <c r="BK439" i="2"/>
  <c r="BJ439" i="2"/>
  <c r="BH439" i="2"/>
  <c r="BG439" i="2"/>
  <c r="BE439" i="2"/>
  <c r="BD439" i="2"/>
  <c r="AZ439" i="2"/>
  <c r="AY439" i="2"/>
  <c r="AW439" i="2"/>
  <c r="AV439" i="2"/>
  <c r="AR439" i="2"/>
  <c r="AQ439" i="2"/>
  <c r="AP439" i="2"/>
  <c r="AO439" i="2"/>
  <c r="AN439" i="2"/>
  <c r="AM439" i="2"/>
  <c r="AL439" i="2"/>
  <c r="AC439" i="2"/>
  <c r="B439" i="2"/>
  <c r="BR438" i="2"/>
  <c r="BQ438" i="2"/>
  <c r="BK438" i="2"/>
  <c r="BJ438" i="2"/>
  <c r="BH438" i="2"/>
  <c r="BG438" i="2"/>
  <c r="BE438" i="2"/>
  <c r="BD438" i="2"/>
  <c r="AZ438" i="2"/>
  <c r="AY438" i="2"/>
  <c r="AW438" i="2"/>
  <c r="AV438" i="2"/>
  <c r="AR438" i="2"/>
  <c r="AQ438" i="2"/>
  <c r="AP438" i="2"/>
  <c r="AO438" i="2"/>
  <c r="AN438" i="2"/>
  <c r="AM438" i="2"/>
  <c r="AL438" i="2"/>
  <c r="AC438" i="2"/>
  <c r="B438" i="2"/>
  <c r="BR437" i="2"/>
  <c r="BQ437" i="2"/>
  <c r="BK437" i="2"/>
  <c r="BJ437" i="2"/>
  <c r="BH437" i="2"/>
  <c r="BG437" i="2"/>
  <c r="BE437" i="2"/>
  <c r="BD437" i="2"/>
  <c r="AZ437" i="2"/>
  <c r="AY437" i="2"/>
  <c r="AW437" i="2"/>
  <c r="AV437" i="2"/>
  <c r="AR437" i="2"/>
  <c r="AQ437" i="2"/>
  <c r="AP437" i="2"/>
  <c r="AO437" i="2"/>
  <c r="AN437" i="2"/>
  <c r="AM437" i="2"/>
  <c r="AL437" i="2"/>
  <c r="AC437" i="2"/>
  <c r="B437" i="2"/>
  <c r="BR436" i="2"/>
  <c r="BQ436" i="2"/>
  <c r="BK436" i="2"/>
  <c r="BJ436" i="2"/>
  <c r="BH436" i="2"/>
  <c r="BG436" i="2"/>
  <c r="BE436" i="2"/>
  <c r="BD436" i="2"/>
  <c r="AZ436" i="2"/>
  <c r="AY436" i="2"/>
  <c r="AW436" i="2"/>
  <c r="AV436" i="2"/>
  <c r="AR436" i="2"/>
  <c r="AQ436" i="2"/>
  <c r="AP436" i="2"/>
  <c r="AO436" i="2"/>
  <c r="AN436" i="2"/>
  <c r="AM436" i="2"/>
  <c r="AL436" i="2"/>
  <c r="AC436" i="2"/>
  <c r="B436" i="2"/>
  <c r="BR435" i="2"/>
  <c r="BQ435" i="2"/>
  <c r="BK435" i="2"/>
  <c r="BJ435" i="2"/>
  <c r="BH435" i="2"/>
  <c r="BG435" i="2"/>
  <c r="BE435" i="2"/>
  <c r="BD435" i="2"/>
  <c r="AZ435" i="2"/>
  <c r="AY435" i="2"/>
  <c r="AW435" i="2"/>
  <c r="AV435" i="2"/>
  <c r="AR435" i="2"/>
  <c r="AQ435" i="2"/>
  <c r="AP435" i="2"/>
  <c r="AO435" i="2"/>
  <c r="AN435" i="2"/>
  <c r="AM435" i="2"/>
  <c r="AL435" i="2"/>
  <c r="AC435" i="2"/>
  <c r="B435" i="2"/>
  <c r="BR434" i="2"/>
  <c r="BQ434" i="2"/>
  <c r="BK434" i="2"/>
  <c r="BJ434" i="2"/>
  <c r="BH434" i="2"/>
  <c r="BG434" i="2"/>
  <c r="BE434" i="2"/>
  <c r="BD434" i="2"/>
  <c r="AZ434" i="2"/>
  <c r="AY434" i="2"/>
  <c r="AW434" i="2"/>
  <c r="AV434" i="2"/>
  <c r="AR434" i="2"/>
  <c r="AQ434" i="2"/>
  <c r="AP434" i="2"/>
  <c r="AO434" i="2"/>
  <c r="AN434" i="2"/>
  <c r="AM434" i="2"/>
  <c r="AL434" i="2"/>
  <c r="AC434" i="2"/>
  <c r="B434" i="2"/>
  <c r="BR433" i="2"/>
  <c r="BQ433" i="2"/>
  <c r="BK433" i="2"/>
  <c r="BJ433" i="2"/>
  <c r="BH433" i="2"/>
  <c r="BG433" i="2"/>
  <c r="BE433" i="2"/>
  <c r="BD433" i="2"/>
  <c r="AZ433" i="2"/>
  <c r="AY433" i="2"/>
  <c r="AW433" i="2"/>
  <c r="AV433" i="2"/>
  <c r="AR433" i="2"/>
  <c r="AQ433" i="2"/>
  <c r="AP433" i="2"/>
  <c r="AO433" i="2"/>
  <c r="AN433" i="2"/>
  <c r="AM433" i="2"/>
  <c r="AL433" i="2"/>
  <c r="AC433" i="2"/>
  <c r="B433" i="2"/>
  <c r="BR432" i="2"/>
  <c r="BQ432" i="2"/>
  <c r="BK432" i="2"/>
  <c r="BJ432" i="2"/>
  <c r="BH432" i="2"/>
  <c r="BG432" i="2"/>
  <c r="BE432" i="2"/>
  <c r="BD432" i="2"/>
  <c r="AZ432" i="2"/>
  <c r="AY432" i="2"/>
  <c r="AW432" i="2"/>
  <c r="AV432" i="2"/>
  <c r="AR432" i="2"/>
  <c r="AQ432" i="2"/>
  <c r="AP432" i="2"/>
  <c r="AO432" i="2"/>
  <c r="AN432" i="2"/>
  <c r="AM432" i="2"/>
  <c r="AL432" i="2"/>
  <c r="AC432" i="2"/>
  <c r="B432" i="2"/>
  <c r="BR431" i="2"/>
  <c r="BQ431" i="2"/>
  <c r="BK431" i="2"/>
  <c r="BJ431" i="2"/>
  <c r="BH431" i="2"/>
  <c r="BG431" i="2"/>
  <c r="BE431" i="2"/>
  <c r="BD431" i="2"/>
  <c r="AZ431" i="2"/>
  <c r="AY431" i="2"/>
  <c r="AW431" i="2"/>
  <c r="AV431" i="2"/>
  <c r="AR431" i="2"/>
  <c r="AQ431" i="2"/>
  <c r="AP431" i="2"/>
  <c r="AO431" i="2"/>
  <c r="AN431" i="2"/>
  <c r="AM431" i="2"/>
  <c r="AL431" i="2"/>
  <c r="AC431" i="2"/>
  <c r="B431" i="2"/>
  <c r="BR430" i="2"/>
  <c r="BQ430" i="2"/>
  <c r="BK430" i="2"/>
  <c r="BJ430" i="2"/>
  <c r="BH430" i="2"/>
  <c r="BG430" i="2"/>
  <c r="BE430" i="2"/>
  <c r="BD430" i="2"/>
  <c r="AZ430" i="2"/>
  <c r="AY430" i="2"/>
  <c r="AW430" i="2"/>
  <c r="AV430" i="2"/>
  <c r="AR430" i="2"/>
  <c r="AQ430" i="2"/>
  <c r="AP430" i="2"/>
  <c r="AO430" i="2"/>
  <c r="AN430" i="2"/>
  <c r="AM430" i="2"/>
  <c r="AL430" i="2"/>
  <c r="AC430" i="2"/>
  <c r="B430" i="2"/>
  <c r="BR429" i="2"/>
  <c r="BQ429" i="2"/>
  <c r="BK429" i="2"/>
  <c r="BJ429" i="2"/>
  <c r="BH429" i="2"/>
  <c r="BG429" i="2"/>
  <c r="BE429" i="2"/>
  <c r="BD429" i="2"/>
  <c r="AZ429" i="2"/>
  <c r="AY429" i="2"/>
  <c r="AW429" i="2"/>
  <c r="AV429" i="2"/>
  <c r="AR429" i="2"/>
  <c r="AQ429" i="2"/>
  <c r="AP429" i="2"/>
  <c r="AO429" i="2"/>
  <c r="AN429" i="2"/>
  <c r="AM429" i="2"/>
  <c r="AL429" i="2"/>
  <c r="AC429" i="2"/>
  <c r="B429" i="2"/>
  <c r="BR428" i="2"/>
  <c r="BQ428" i="2"/>
  <c r="BK428" i="2"/>
  <c r="BJ428" i="2"/>
  <c r="BH428" i="2"/>
  <c r="BG428" i="2"/>
  <c r="BE428" i="2"/>
  <c r="BD428" i="2"/>
  <c r="AZ428" i="2"/>
  <c r="AY428" i="2"/>
  <c r="AW428" i="2"/>
  <c r="AV428" i="2"/>
  <c r="AR428" i="2"/>
  <c r="AQ428" i="2"/>
  <c r="AP428" i="2"/>
  <c r="AO428" i="2"/>
  <c r="AN428" i="2"/>
  <c r="AM428" i="2"/>
  <c r="AL428" i="2"/>
  <c r="AC428" i="2"/>
  <c r="B428" i="2"/>
  <c r="BR427" i="2"/>
  <c r="BQ427" i="2"/>
  <c r="BK427" i="2"/>
  <c r="BJ427" i="2"/>
  <c r="BH427" i="2"/>
  <c r="BG427" i="2"/>
  <c r="BE427" i="2"/>
  <c r="BD427" i="2"/>
  <c r="AZ427" i="2"/>
  <c r="AY427" i="2"/>
  <c r="AW427" i="2"/>
  <c r="AV427" i="2"/>
  <c r="AR427" i="2"/>
  <c r="AQ427" i="2"/>
  <c r="AP427" i="2"/>
  <c r="AO427" i="2"/>
  <c r="AN427" i="2"/>
  <c r="AM427" i="2"/>
  <c r="AL427" i="2"/>
  <c r="AC427" i="2"/>
  <c r="B427" i="2"/>
  <c r="BR426" i="2"/>
  <c r="BQ426" i="2"/>
  <c r="BK426" i="2"/>
  <c r="BJ426" i="2"/>
  <c r="BH426" i="2"/>
  <c r="BG426" i="2"/>
  <c r="BE426" i="2"/>
  <c r="BD426" i="2"/>
  <c r="AZ426" i="2"/>
  <c r="AY426" i="2"/>
  <c r="AW426" i="2"/>
  <c r="AV426" i="2"/>
  <c r="AR426" i="2"/>
  <c r="AQ426" i="2"/>
  <c r="AP426" i="2"/>
  <c r="AO426" i="2"/>
  <c r="AN426" i="2"/>
  <c r="AM426" i="2"/>
  <c r="AL426" i="2"/>
  <c r="AC426" i="2"/>
  <c r="B426" i="2"/>
  <c r="BR425" i="2"/>
  <c r="BQ425" i="2"/>
  <c r="BK425" i="2"/>
  <c r="BJ425" i="2"/>
  <c r="BH425" i="2"/>
  <c r="BG425" i="2"/>
  <c r="BE425" i="2"/>
  <c r="BD425" i="2"/>
  <c r="AZ425" i="2"/>
  <c r="AY425" i="2"/>
  <c r="AW425" i="2"/>
  <c r="AV425" i="2"/>
  <c r="AR425" i="2"/>
  <c r="AQ425" i="2"/>
  <c r="AP425" i="2"/>
  <c r="AO425" i="2"/>
  <c r="AN425" i="2"/>
  <c r="AM425" i="2"/>
  <c r="AL425" i="2"/>
  <c r="AC425" i="2"/>
  <c r="B425" i="2"/>
  <c r="BR424" i="2"/>
  <c r="BQ424" i="2"/>
  <c r="BK424" i="2"/>
  <c r="BJ424" i="2"/>
  <c r="BH424" i="2"/>
  <c r="BG424" i="2"/>
  <c r="BE424" i="2"/>
  <c r="BD424" i="2"/>
  <c r="AZ424" i="2"/>
  <c r="AY424" i="2"/>
  <c r="AW424" i="2"/>
  <c r="AV424" i="2"/>
  <c r="AR424" i="2"/>
  <c r="AQ424" i="2"/>
  <c r="AP424" i="2"/>
  <c r="AO424" i="2"/>
  <c r="AN424" i="2"/>
  <c r="AM424" i="2"/>
  <c r="AL424" i="2"/>
  <c r="AC424" i="2"/>
  <c r="B424" i="2"/>
  <c r="BR423" i="2"/>
  <c r="BQ423" i="2"/>
  <c r="BK423" i="2"/>
  <c r="BJ423" i="2"/>
  <c r="BH423" i="2"/>
  <c r="BG423" i="2"/>
  <c r="BE423" i="2"/>
  <c r="BD423" i="2"/>
  <c r="AZ423" i="2"/>
  <c r="AY423" i="2"/>
  <c r="AW423" i="2"/>
  <c r="AV423" i="2"/>
  <c r="AR423" i="2"/>
  <c r="AQ423" i="2"/>
  <c r="AP423" i="2"/>
  <c r="AO423" i="2"/>
  <c r="AN423" i="2"/>
  <c r="AM423" i="2"/>
  <c r="AL423" i="2"/>
  <c r="AC423" i="2"/>
  <c r="B423" i="2"/>
  <c r="BR422" i="2"/>
  <c r="BQ422" i="2"/>
  <c r="BK422" i="2"/>
  <c r="BJ422" i="2"/>
  <c r="BH422" i="2"/>
  <c r="BG422" i="2"/>
  <c r="BE422" i="2"/>
  <c r="BD422" i="2"/>
  <c r="AZ422" i="2"/>
  <c r="AY422" i="2"/>
  <c r="AW422" i="2"/>
  <c r="AV422" i="2"/>
  <c r="AR422" i="2"/>
  <c r="AQ422" i="2"/>
  <c r="AP422" i="2"/>
  <c r="AO422" i="2"/>
  <c r="AN422" i="2"/>
  <c r="AM422" i="2"/>
  <c r="AL422" i="2"/>
  <c r="AC422" i="2"/>
  <c r="B422" i="2"/>
  <c r="BR421" i="2"/>
  <c r="BQ421" i="2"/>
  <c r="BK421" i="2"/>
  <c r="BJ421" i="2"/>
  <c r="BH421" i="2"/>
  <c r="BG421" i="2"/>
  <c r="BE421" i="2"/>
  <c r="BD421" i="2"/>
  <c r="AZ421" i="2"/>
  <c r="AY421" i="2"/>
  <c r="AW421" i="2"/>
  <c r="AV421" i="2"/>
  <c r="AR421" i="2"/>
  <c r="AQ421" i="2"/>
  <c r="AP421" i="2"/>
  <c r="AO421" i="2"/>
  <c r="AN421" i="2"/>
  <c r="AM421" i="2"/>
  <c r="AL421" i="2"/>
  <c r="AC421" i="2"/>
  <c r="B421" i="2"/>
  <c r="BR420" i="2"/>
  <c r="BQ420" i="2"/>
  <c r="BK420" i="2"/>
  <c r="BJ420" i="2"/>
  <c r="BH420" i="2"/>
  <c r="BG420" i="2"/>
  <c r="BE420" i="2"/>
  <c r="BD420" i="2"/>
  <c r="AZ420" i="2"/>
  <c r="AY420" i="2"/>
  <c r="AW420" i="2"/>
  <c r="AV420" i="2"/>
  <c r="AR420" i="2"/>
  <c r="AQ420" i="2"/>
  <c r="AP420" i="2"/>
  <c r="AO420" i="2"/>
  <c r="AN420" i="2"/>
  <c r="AM420" i="2"/>
  <c r="AL420" i="2"/>
  <c r="AC420" i="2"/>
  <c r="B420" i="2"/>
  <c r="BR419" i="2"/>
  <c r="BQ419" i="2"/>
  <c r="BK419" i="2"/>
  <c r="BJ419" i="2"/>
  <c r="BH419" i="2"/>
  <c r="BG419" i="2"/>
  <c r="BE419" i="2"/>
  <c r="BD419" i="2"/>
  <c r="AZ419" i="2"/>
  <c r="AY419" i="2"/>
  <c r="AW419" i="2"/>
  <c r="AV419" i="2"/>
  <c r="AR419" i="2"/>
  <c r="AQ419" i="2"/>
  <c r="AP419" i="2"/>
  <c r="AO419" i="2"/>
  <c r="AN419" i="2"/>
  <c r="AM419" i="2"/>
  <c r="AL419" i="2"/>
  <c r="AC419" i="2"/>
  <c r="B419" i="2"/>
  <c r="BR418" i="2"/>
  <c r="BQ418" i="2"/>
  <c r="BK418" i="2"/>
  <c r="BJ418" i="2"/>
  <c r="BH418" i="2"/>
  <c r="BG418" i="2"/>
  <c r="BE418" i="2"/>
  <c r="BD418" i="2"/>
  <c r="AZ418" i="2"/>
  <c r="AY418" i="2"/>
  <c r="AW418" i="2"/>
  <c r="AV418" i="2"/>
  <c r="AR418" i="2"/>
  <c r="AQ418" i="2"/>
  <c r="AP418" i="2"/>
  <c r="AO418" i="2"/>
  <c r="AN418" i="2"/>
  <c r="AM418" i="2"/>
  <c r="AL418" i="2"/>
  <c r="AC418" i="2"/>
  <c r="B418" i="2"/>
  <c r="BR417" i="2"/>
  <c r="BQ417" i="2"/>
  <c r="BK417" i="2"/>
  <c r="BJ417" i="2"/>
  <c r="BH417" i="2"/>
  <c r="BG417" i="2"/>
  <c r="BE417" i="2"/>
  <c r="BD417" i="2"/>
  <c r="AZ417" i="2"/>
  <c r="AY417" i="2"/>
  <c r="AW417" i="2"/>
  <c r="AV417" i="2"/>
  <c r="AR417" i="2"/>
  <c r="AQ417" i="2"/>
  <c r="AP417" i="2"/>
  <c r="AO417" i="2"/>
  <c r="AN417" i="2"/>
  <c r="AM417" i="2"/>
  <c r="AL417" i="2"/>
  <c r="AC417" i="2"/>
  <c r="B417" i="2"/>
  <c r="BR416" i="2"/>
  <c r="BQ416" i="2"/>
  <c r="BK416" i="2"/>
  <c r="BJ416" i="2"/>
  <c r="BH416" i="2"/>
  <c r="BG416" i="2"/>
  <c r="BE416" i="2"/>
  <c r="BD416" i="2"/>
  <c r="AZ416" i="2"/>
  <c r="AY416" i="2"/>
  <c r="AW416" i="2"/>
  <c r="AV416" i="2"/>
  <c r="AR416" i="2"/>
  <c r="AQ416" i="2"/>
  <c r="AP416" i="2"/>
  <c r="AO416" i="2"/>
  <c r="AN416" i="2"/>
  <c r="AM416" i="2"/>
  <c r="AL416" i="2"/>
  <c r="AC416" i="2"/>
  <c r="B416" i="2"/>
  <c r="BR415" i="2"/>
  <c r="BQ415" i="2"/>
  <c r="BK415" i="2"/>
  <c r="BJ415" i="2"/>
  <c r="BH415" i="2"/>
  <c r="BG415" i="2"/>
  <c r="BE415" i="2"/>
  <c r="BD415" i="2"/>
  <c r="AZ415" i="2"/>
  <c r="AY415" i="2"/>
  <c r="AW415" i="2"/>
  <c r="AV415" i="2"/>
  <c r="AR415" i="2"/>
  <c r="AQ415" i="2"/>
  <c r="AP415" i="2"/>
  <c r="AO415" i="2"/>
  <c r="AN415" i="2"/>
  <c r="AM415" i="2"/>
  <c r="AL415" i="2"/>
  <c r="AC415" i="2"/>
  <c r="B415" i="2"/>
  <c r="BR414" i="2"/>
  <c r="BQ414" i="2"/>
  <c r="BK414" i="2"/>
  <c r="BJ414" i="2"/>
  <c r="BH414" i="2"/>
  <c r="BG414" i="2"/>
  <c r="BE414" i="2"/>
  <c r="BD414" i="2"/>
  <c r="AZ414" i="2"/>
  <c r="AY414" i="2"/>
  <c r="AW414" i="2"/>
  <c r="AV414" i="2"/>
  <c r="AR414" i="2"/>
  <c r="AQ414" i="2"/>
  <c r="AP414" i="2"/>
  <c r="AO414" i="2"/>
  <c r="AN414" i="2"/>
  <c r="AM414" i="2"/>
  <c r="AL414" i="2"/>
  <c r="AC414" i="2"/>
  <c r="B414" i="2"/>
  <c r="BR413" i="2"/>
  <c r="BQ413" i="2"/>
  <c r="BK413" i="2"/>
  <c r="BJ413" i="2"/>
  <c r="BH413" i="2"/>
  <c r="BG413" i="2"/>
  <c r="BE413" i="2"/>
  <c r="BD413" i="2"/>
  <c r="AZ413" i="2"/>
  <c r="AY413" i="2"/>
  <c r="AW413" i="2"/>
  <c r="AV413" i="2"/>
  <c r="AR413" i="2"/>
  <c r="AQ413" i="2"/>
  <c r="AP413" i="2"/>
  <c r="AO413" i="2"/>
  <c r="AN413" i="2"/>
  <c r="AM413" i="2"/>
  <c r="AL413" i="2"/>
  <c r="AC413" i="2"/>
  <c r="B413" i="2"/>
  <c r="BR412" i="2"/>
  <c r="BQ412" i="2"/>
  <c r="BK412" i="2"/>
  <c r="BJ412" i="2"/>
  <c r="BH412" i="2"/>
  <c r="BG412" i="2"/>
  <c r="BE412" i="2"/>
  <c r="BD412" i="2"/>
  <c r="AZ412" i="2"/>
  <c r="AY412" i="2"/>
  <c r="AW412" i="2"/>
  <c r="AV412" i="2"/>
  <c r="AR412" i="2"/>
  <c r="AQ412" i="2"/>
  <c r="AP412" i="2"/>
  <c r="AO412" i="2"/>
  <c r="AN412" i="2"/>
  <c r="AM412" i="2"/>
  <c r="AL412" i="2"/>
  <c r="AC412" i="2"/>
  <c r="B412" i="2"/>
  <c r="BR411" i="2"/>
  <c r="BQ411" i="2"/>
  <c r="BK411" i="2"/>
  <c r="BJ411" i="2"/>
  <c r="BH411" i="2"/>
  <c r="BG411" i="2"/>
  <c r="BE411" i="2"/>
  <c r="BD411" i="2"/>
  <c r="AZ411" i="2"/>
  <c r="AY411" i="2"/>
  <c r="AW411" i="2"/>
  <c r="AV411" i="2"/>
  <c r="AR411" i="2"/>
  <c r="AQ411" i="2"/>
  <c r="AP411" i="2"/>
  <c r="AO411" i="2"/>
  <c r="AN411" i="2"/>
  <c r="AM411" i="2"/>
  <c r="AL411" i="2"/>
  <c r="AC411" i="2"/>
  <c r="B411" i="2"/>
  <c r="BR410" i="2"/>
  <c r="BQ410" i="2"/>
  <c r="BK410" i="2"/>
  <c r="BJ410" i="2"/>
  <c r="BH410" i="2"/>
  <c r="BG410" i="2"/>
  <c r="BE410" i="2"/>
  <c r="BD410" i="2"/>
  <c r="AZ410" i="2"/>
  <c r="AY410" i="2"/>
  <c r="AW410" i="2"/>
  <c r="AV410" i="2"/>
  <c r="AR410" i="2"/>
  <c r="AQ410" i="2"/>
  <c r="AP410" i="2"/>
  <c r="AO410" i="2"/>
  <c r="AN410" i="2"/>
  <c r="AM410" i="2"/>
  <c r="AL410" i="2"/>
  <c r="AC410" i="2"/>
  <c r="B410" i="2"/>
  <c r="BR409" i="2"/>
  <c r="BQ409" i="2"/>
  <c r="BK409" i="2"/>
  <c r="BJ409" i="2"/>
  <c r="BH409" i="2"/>
  <c r="BG409" i="2"/>
  <c r="BE409" i="2"/>
  <c r="BD409" i="2"/>
  <c r="AZ409" i="2"/>
  <c r="AY409" i="2"/>
  <c r="AW409" i="2"/>
  <c r="AV409" i="2"/>
  <c r="AR409" i="2"/>
  <c r="AQ409" i="2"/>
  <c r="AP409" i="2"/>
  <c r="AO409" i="2"/>
  <c r="AN409" i="2"/>
  <c r="AM409" i="2"/>
  <c r="AL409" i="2"/>
  <c r="AC409" i="2"/>
  <c r="B409" i="2"/>
  <c r="BR408" i="2"/>
  <c r="BQ408" i="2"/>
  <c r="BK408" i="2"/>
  <c r="BJ408" i="2"/>
  <c r="BH408" i="2"/>
  <c r="BG408" i="2"/>
  <c r="BE408" i="2"/>
  <c r="BD408" i="2"/>
  <c r="AZ408" i="2"/>
  <c r="AY408" i="2"/>
  <c r="AW408" i="2"/>
  <c r="AV408" i="2"/>
  <c r="AR408" i="2"/>
  <c r="AQ408" i="2"/>
  <c r="AP408" i="2"/>
  <c r="AO408" i="2"/>
  <c r="AN408" i="2"/>
  <c r="AM408" i="2"/>
  <c r="AL408" i="2"/>
  <c r="AC408" i="2"/>
  <c r="B408" i="2"/>
  <c r="BR407" i="2"/>
  <c r="BQ407" i="2"/>
  <c r="BK407" i="2"/>
  <c r="BJ407" i="2"/>
  <c r="BH407" i="2"/>
  <c r="BG407" i="2"/>
  <c r="BE407" i="2"/>
  <c r="BD407" i="2"/>
  <c r="AZ407" i="2"/>
  <c r="AY407" i="2"/>
  <c r="AW407" i="2"/>
  <c r="AV407" i="2"/>
  <c r="AR407" i="2"/>
  <c r="AQ407" i="2"/>
  <c r="AP407" i="2"/>
  <c r="AO407" i="2"/>
  <c r="AN407" i="2"/>
  <c r="AM407" i="2"/>
  <c r="AL407" i="2"/>
  <c r="AC407" i="2"/>
  <c r="B407" i="2"/>
  <c r="BR406" i="2"/>
  <c r="BQ406" i="2"/>
  <c r="BK406" i="2"/>
  <c r="BJ406" i="2"/>
  <c r="BH406" i="2"/>
  <c r="BG406" i="2"/>
  <c r="BE406" i="2"/>
  <c r="BD406" i="2"/>
  <c r="AZ406" i="2"/>
  <c r="AY406" i="2"/>
  <c r="AW406" i="2"/>
  <c r="AV406" i="2"/>
  <c r="AR406" i="2"/>
  <c r="AQ406" i="2"/>
  <c r="AP406" i="2"/>
  <c r="AO406" i="2"/>
  <c r="AN406" i="2"/>
  <c r="AM406" i="2"/>
  <c r="AL406" i="2"/>
  <c r="AC406" i="2"/>
  <c r="B406" i="2"/>
  <c r="BR405" i="2"/>
  <c r="BQ405" i="2"/>
  <c r="BK405" i="2"/>
  <c r="BJ405" i="2"/>
  <c r="BH405" i="2"/>
  <c r="BG405" i="2"/>
  <c r="BE405" i="2"/>
  <c r="BD405" i="2"/>
  <c r="AZ405" i="2"/>
  <c r="AY405" i="2"/>
  <c r="AW405" i="2"/>
  <c r="AV405" i="2"/>
  <c r="AR405" i="2"/>
  <c r="AQ405" i="2"/>
  <c r="AP405" i="2"/>
  <c r="AO405" i="2"/>
  <c r="AN405" i="2"/>
  <c r="AM405" i="2"/>
  <c r="AL405" i="2"/>
  <c r="AC405" i="2"/>
  <c r="B405" i="2"/>
  <c r="BR404" i="2"/>
  <c r="BQ404" i="2"/>
  <c r="BK404" i="2"/>
  <c r="BJ404" i="2"/>
  <c r="BH404" i="2"/>
  <c r="BG404" i="2"/>
  <c r="BE404" i="2"/>
  <c r="BD404" i="2"/>
  <c r="AZ404" i="2"/>
  <c r="AY404" i="2"/>
  <c r="AW404" i="2"/>
  <c r="AV404" i="2"/>
  <c r="AR404" i="2"/>
  <c r="AQ404" i="2"/>
  <c r="AP404" i="2"/>
  <c r="AO404" i="2"/>
  <c r="AN404" i="2"/>
  <c r="AM404" i="2"/>
  <c r="AL404" i="2"/>
  <c r="AC404" i="2"/>
  <c r="B404" i="2"/>
  <c r="BR403" i="2"/>
  <c r="BQ403" i="2"/>
  <c r="BK403" i="2"/>
  <c r="BJ403" i="2"/>
  <c r="BH403" i="2"/>
  <c r="BG403" i="2"/>
  <c r="BE403" i="2"/>
  <c r="BD403" i="2"/>
  <c r="AZ403" i="2"/>
  <c r="AY403" i="2"/>
  <c r="AW403" i="2"/>
  <c r="AV403" i="2"/>
  <c r="AR403" i="2"/>
  <c r="AQ403" i="2"/>
  <c r="AP403" i="2"/>
  <c r="AO403" i="2"/>
  <c r="AN403" i="2"/>
  <c r="AM403" i="2"/>
  <c r="AL403" i="2"/>
  <c r="AC403" i="2"/>
  <c r="B403" i="2"/>
  <c r="BR402" i="2"/>
  <c r="BQ402" i="2"/>
  <c r="BK402" i="2"/>
  <c r="BJ402" i="2"/>
  <c r="BH402" i="2"/>
  <c r="BG402" i="2"/>
  <c r="BE402" i="2"/>
  <c r="BD402" i="2"/>
  <c r="AZ402" i="2"/>
  <c r="AY402" i="2"/>
  <c r="AW402" i="2"/>
  <c r="AV402" i="2"/>
  <c r="AR402" i="2"/>
  <c r="AQ402" i="2"/>
  <c r="AP402" i="2"/>
  <c r="AO402" i="2"/>
  <c r="AN402" i="2"/>
  <c r="AM402" i="2"/>
  <c r="AL402" i="2"/>
  <c r="AC402" i="2"/>
  <c r="B402" i="2"/>
  <c r="BR401" i="2"/>
  <c r="BQ401" i="2"/>
  <c r="BK401" i="2"/>
  <c r="BJ401" i="2"/>
  <c r="BH401" i="2"/>
  <c r="BG401" i="2"/>
  <c r="BE401" i="2"/>
  <c r="BD401" i="2"/>
  <c r="AZ401" i="2"/>
  <c r="AY401" i="2"/>
  <c r="AW401" i="2"/>
  <c r="AV401" i="2"/>
  <c r="AR401" i="2"/>
  <c r="AQ401" i="2"/>
  <c r="AP401" i="2"/>
  <c r="AO401" i="2"/>
  <c r="AN401" i="2"/>
  <c r="AM401" i="2"/>
  <c r="AL401" i="2"/>
  <c r="AC401" i="2"/>
  <c r="B401" i="2"/>
  <c r="BR400" i="2"/>
  <c r="BQ400" i="2"/>
  <c r="BK400" i="2"/>
  <c r="BJ400" i="2"/>
  <c r="BH400" i="2"/>
  <c r="BG400" i="2"/>
  <c r="BE400" i="2"/>
  <c r="BD400" i="2"/>
  <c r="AZ400" i="2"/>
  <c r="AY400" i="2"/>
  <c r="AW400" i="2"/>
  <c r="AV400" i="2"/>
  <c r="AR400" i="2"/>
  <c r="AQ400" i="2"/>
  <c r="AP400" i="2"/>
  <c r="AO400" i="2"/>
  <c r="AN400" i="2"/>
  <c r="AM400" i="2"/>
  <c r="AL400" i="2"/>
  <c r="AC400" i="2"/>
  <c r="B400" i="2"/>
  <c r="BR399" i="2"/>
  <c r="BQ399" i="2"/>
  <c r="BK399" i="2"/>
  <c r="BJ399" i="2"/>
  <c r="BH399" i="2"/>
  <c r="BG399" i="2"/>
  <c r="BE399" i="2"/>
  <c r="BD399" i="2"/>
  <c r="AZ399" i="2"/>
  <c r="AY399" i="2"/>
  <c r="AW399" i="2"/>
  <c r="AV399" i="2"/>
  <c r="AR399" i="2"/>
  <c r="AQ399" i="2"/>
  <c r="AP399" i="2"/>
  <c r="AO399" i="2"/>
  <c r="AN399" i="2"/>
  <c r="AM399" i="2"/>
  <c r="AL399" i="2"/>
  <c r="AC399" i="2"/>
  <c r="B399" i="2"/>
  <c r="BR398" i="2"/>
  <c r="BQ398" i="2"/>
  <c r="BK398" i="2"/>
  <c r="BJ398" i="2"/>
  <c r="BH398" i="2"/>
  <c r="BG398" i="2"/>
  <c r="BE398" i="2"/>
  <c r="BD398" i="2"/>
  <c r="AZ398" i="2"/>
  <c r="AY398" i="2"/>
  <c r="AW398" i="2"/>
  <c r="AV398" i="2"/>
  <c r="AR398" i="2"/>
  <c r="AQ398" i="2"/>
  <c r="AP398" i="2"/>
  <c r="AO398" i="2"/>
  <c r="AN398" i="2"/>
  <c r="AM398" i="2"/>
  <c r="AL398" i="2"/>
  <c r="AC398" i="2"/>
  <c r="B398" i="2"/>
  <c r="BR397" i="2"/>
  <c r="BQ397" i="2"/>
  <c r="BK397" i="2"/>
  <c r="BJ397" i="2"/>
  <c r="BH397" i="2"/>
  <c r="BG397" i="2"/>
  <c r="BE397" i="2"/>
  <c r="BD397" i="2"/>
  <c r="AZ397" i="2"/>
  <c r="AY397" i="2"/>
  <c r="AW397" i="2"/>
  <c r="AV397" i="2"/>
  <c r="AR397" i="2"/>
  <c r="AQ397" i="2"/>
  <c r="AP397" i="2"/>
  <c r="AO397" i="2"/>
  <c r="AN397" i="2"/>
  <c r="AM397" i="2"/>
  <c r="AL397" i="2"/>
  <c r="AC397" i="2"/>
  <c r="B397" i="2"/>
  <c r="BR396" i="2"/>
  <c r="BQ396" i="2"/>
  <c r="BK396" i="2"/>
  <c r="BJ396" i="2"/>
  <c r="BH396" i="2"/>
  <c r="BG396" i="2"/>
  <c r="BE396" i="2"/>
  <c r="BD396" i="2"/>
  <c r="AZ396" i="2"/>
  <c r="AY396" i="2"/>
  <c r="AW396" i="2"/>
  <c r="AV396" i="2"/>
  <c r="AR396" i="2"/>
  <c r="AQ396" i="2"/>
  <c r="AP396" i="2"/>
  <c r="AO396" i="2"/>
  <c r="AN396" i="2"/>
  <c r="AM396" i="2"/>
  <c r="AL396" i="2"/>
  <c r="AC396" i="2"/>
  <c r="B396" i="2"/>
  <c r="BR395" i="2"/>
  <c r="BQ395" i="2"/>
  <c r="BK395" i="2"/>
  <c r="BJ395" i="2"/>
  <c r="BH395" i="2"/>
  <c r="BG395" i="2"/>
  <c r="BE395" i="2"/>
  <c r="BD395" i="2"/>
  <c r="AZ395" i="2"/>
  <c r="AY395" i="2"/>
  <c r="AW395" i="2"/>
  <c r="AV395" i="2"/>
  <c r="AR395" i="2"/>
  <c r="AQ395" i="2"/>
  <c r="AP395" i="2"/>
  <c r="AO395" i="2"/>
  <c r="AN395" i="2"/>
  <c r="AM395" i="2"/>
  <c r="AL395" i="2"/>
  <c r="AC395" i="2"/>
  <c r="B395" i="2"/>
  <c r="BR394" i="2"/>
  <c r="BQ394" i="2"/>
  <c r="BK394" i="2"/>
  <c r="BJ394" i="2"/>
  <c r="BH394" i="2"/>
  <c r="BG394" i="2"/>
  <c r="BE394" i="2"/>
  <c r="BD394" i="2"/>
  <c r="AZ394" i="2"/>
  <c r="AY394" i="2"/>
  <c r="AW394" i="2"/>
  <c r="AV394" i="2"/>
  <c r="AR394" i="2"/>
  <c r="AQ394" i="2"/>
  <c r="AP394" i="2"/>
  <c r="AO394" i="2"/>
  <c r="AN394" i="2"/>
  <c r="AM394" i="2"/>
  <c r="AL394" i="2"/>
  <c r="AC394" i="2"/>
  <c r="B394" i="2"/>
  <c r="BR393" i="2"/>
  <c r="BQ393" i="2"/>
  <c r="BK393" i="2"/>
  <c r="BJ393" i="2"/>
  <c r="BH393" i="2"/>
  <c r="BG393" i="2"/>
  <c r="BE393" i="2"/>
  <c r="BD393" i="2"/>
  <c r="AZ393" i="2"/>
  <c r="AY393" i="2"/>
  <c r="AW393" i="2"/>
  <c r="AV393" i="2"/>
  <c r="AR393" i="2"/>
  <c r="AQ393" i="2"/>
  <c r="AP393" i="2"/>
  <c r="AO393" i="2"/>
  <c r="AN393" i="2"/>
  <c r="AM393" i="2"/>
  <c r="AL393" i="2"/>
  <c r="AC393" i="2"/>
  <c r="B393" i="2"/>
  <c r="BR392" i="2"/>
  <c r="BQ392" i="2"/>
  <c r="BK392" i="2"/>
  <c r="BJ392" i="2"/>
  <c r="BH392" i="2"/>
  <c r="BG392" i="2"/>
  <c r="BE392" i="2"/>
  <c r="BD392" i="2"/>
  <c r="AZ392" i="2"/>
  <c r="AY392" i="2"/>
  <c r="AW392" i="2"/>
  <c r="AV392" i="2"/>
  <c r="AR392" i="2"/>
  <c r="AQ392" i="2"/>
  <c r="AP392" i="2"/>
  <c r="AO392" i="2"/>
  <c r="AN392" i="2"/>
  <c r="AM392" i="2"/>
  <c r="AL392" i="2"/>
  <c r="AC392" i="2"/>
  <c r="B392" i="2"/>
  <c r="BR391" i="2"/>
  <c r="BQ391" i="2"/>
  <c r="BK391" i="2"/>
  <c r="BJ391" i="2"/>
  <c r="BH391" i="2"/>
  <c r="BG391" i="2"/>
  <c r="BE391" i="2"/>
  <c r="BD391" i="2"/>
  <c r="AZ391" i="2"/>
  <c r="AY391" i="2"/>
  <c r="AW391" i="2"/>
  <c r="AV391" i="2"/>
  <c r="AR391" i="2"/>
  <c r="AQ391" i="2"/>
  <c r="AP391" i="2"/>
  <c r="AO391" i="2"/>
  <c r="AN391" i="2"/>
  <c r="AM391" i="2"/>
  <c r="AL391" i="2"/>
  <c r="AC391" i="2"/>
  <c r="B391" i="2"/>
  <c r="BR390" i="2"/>
  <c r="BQ390" i="2"/>
  <c r="BK390" i="2"/>
  <c r="BJ390" i="2"/>
  <c r="BH390" i="2"/>
  <c r="BG390" i="2"/>
  <c r="BE390" i="2"/>
  <c r="BD390" i="2"/>
  <c r="AZ390" i="2"/>
  <c r="AY390" i="2"/>
  <c r="AW390" i="2"/>
  <c r="AV390" i="2"/>
  <c r="AR390" i="2"/>
  <c r="AQ390" i="2"/>
  <c r="AP390" i="2"/>
  <c r="AO390" i="2"/>
  <c r="AN390" i="2"/>
  <c r="AM390" i="2"/>
  <c r="AL390" i="2"/>
  <c r="AC390" i="2"/>
  <c r="B390" i="2"/>
  <c r="BR389" i="2"/>
  <c r="BQ389" i="2"/>
  <c r="BK389" i="2"/>
  <c r="BJ389" i="2"/>
  <c r="BH389" i="2"/>
  <c r="BG389" i="2"/>
  <c r="BE389" i="2"/>
  <c r="BD389" i="2"/>
  <c r="AZ389" i="2"/>
  <c r="AY389" i="2"/>
  <c r="AW389" i="2"/>
  <c r="AV389" i="2"/>
  <c r="AR389" i="2"/>
  <c r="AQ389" i="2"/>
  <c r="AP389" i="2"/>
  <c r="AO389" i="2"/>
  <c r="AN389" i="2"/>
  <c r="AM389" i="2"/>
  <c r="AL389" i="2"/>
  <c r="AC389" i="2"/>
  <c r="B389" i="2"/>
  <c r="BR388" i="2"/>
  <c r="BQ388" i="2"/>
  <c r="BK388" i="2"/>
  <c r="BJ388" i="2"/>
  <c r="BH388" i="2"/>
  <c r="BG388" i="2"/>
  <c r="BE388" i="2"/>
  <c r="BD388" i="2"/>
  <c r="AZ388" i="2"/>
  <c r="AY388" i="2"/>
  <c r="AW388" i="2"/>
  <c r="AV388" i="2"/>
  <c r="AR388" i="2"/>
  <c r="AQ388" i="2"/>
  <c r="AP388" i="2"/>
  <c r="AO388" i="2"/>
  <c r="AN388" i="2"/>
  <c r="AM388" i="2"/>
  <c r="AL388" i="2"/>
  <c r="AC388" i="2"/>
  <c r="B388" i="2"/>
  <c r="BR387" i="2"/>
  <c r="BQ387" i="2"/>
  <c r="BK387" i="2"/>
  <c r="BJ387" i="2"/>
  <c r="BH387" i="2"/>
  <c r="BG387" i="2"/>
  <c r="BE387" i="2"/>
  <c r="BD387" i="2"/>
  <c r="AZ387" i="2"/>
  <c r="AY387" i="2"/>
  <c r="AW387" i="2"/>
  <c r="AV387" i="2"/>
  <c r="AR387" i="2"/>
  <c r="AQ387" i="2"/>
  <c r="AP387" i="2"/>
  <c r="AO387" i="2"/>
  <c r="AN387" i="2"/>
  <c r="AM387" i="2"/>
  <c r="AL387" i="2"/>
  <c r="AC387" i="2"/>
  <c r="B387" i="2"/>
  <c r="BR386" i="2"/>
  <c r="BQ386" i="2"/>
  <c r="BK386" i="2"/>
  <c r="BJ386" i="2"/>
  <c r="BH386" i="2"/>
  <c r="BG386" i="2"/>
  <c r="BE386" i="2"/>
  <c r="BD386" i="2"/>
  <c r="AZ386" i="2"/>
  <c r="AY386" i="2"/>
  <c r="AW386" i="2"/>
  <c r="AV386" i="2"/>
  <c r="AR386" i="2"/>
  <c r="AQ386" i="2"/>
  <c r="AP386" i="2"/>
  <c r="AO386" i="2"/>
  <c r="AN386" i="2"/>
  <c r="AM386" i="2"/>
  <c r="AL386" i="2"/>
  <c r="AC386" i="2"/>
  <c r="B386" i="2"/>
  <c r="BR385" i="2"/>
  <c r="BQ385" i="2"/>
  <c r="BK385" i="2"/>
  <c r="BJ385" i="2"/>
  <c r="BH385" i="2"/>
  <c r="BG385" i="2"/>
  <c r="BE385" i="2"/>
  <c r="BD385" i="2"/>
  <c r="AZ385" i="2"/>
  <c r="AY385" i="2"/>
  <c r="AW385" i="2"/>
  <c r="AV385" i="2"/>
  <c r="AR385" i="2"/>
  <c r="AQ385" i="2"/>
  <c r="AP385" i="2"/>
  <c r="AO385" i="2"/>
  <c r="AN385" i="2"/>
  <c r="AM385" i="2"/>
  <c r="AL385" i="2"/>
  <c r="AC385" i="2"/>
  <c r="B385" i="2"/>
  <c r="BR384" i="2"/>
  <c r="BQ384" i="2"/>
  <c r="BK384" i="2"/>
  <c r="BJ384" i="2"/>
  <c r="BH384" i="2"/>
  <c r="BG384" i="2"/>
  <c r="BE384" i="2"/>
  <c r="BD384" i="2"/>
  <c r="AZ384" i="2"/>
  <c r="AY384" i="2"/>
  <c r="AW384" i="2"/>
  <c r="AV384" i="2"/>
  <c r="AR384" i="2"/>
  <c r="AQ384" i="2"/>
  <c r="AP384" i="2"/>
  <c r="AO384" i="2"/>
  <c r="AN384" i="2"/>
  <c r="AM384" i="2"/>
  <c r="AL384" i="2"/>
  <c r="AC384" i="2"/>
  <c r="B384" i="2"/>
  <c r="BR383" i="2"/>
  <c r="BQ383" i="2"/>
  <c r="BK383" i="2"/>
  <c r="BJ383" i="2"/>
  <c r="BH383" i="2"/>
  <c r="BG383" i="2"/>
  <c r="BE383" i="2"/>
  <c r="BD383" i="2"/>
  <c r="AZ383" i="2"/>
  <c r="AY383" i="2"/>
  <c r="AW383" i="2"/>
  <c r="AV383" i="2"/>
  <c r="AR383" i="2"/>
  <c r="AQ383" i="2"/>
  <c r="AP383" i="2"/>
  <c r="AO383" i="2"/>
  <c r="AN383" i="2"/>
  <c r="AM383" i="2"/>
  <c r="AL383" i="2"/>
  <c r="AC383" i="2"/>
  <c r="B383" i="2"/>
  <c r="BR382" i="2"/>
  <c r="BQ382" i="2"/>
  <c r="BK382" i="2"/>
  <c r="BJ382" i="2"/>
  <c r="BH382" i="2"/>
  <c r="BG382" i="2"/>
  <c r="BE382" i="2"/>
  <c r="BD382" i="2"/>
  <c r="AZ382" i="2"/>
  <c r="AY382" i="2"/>
  <c r="AW382" i="2"/>
  <c r="AV382" i="2"/>
  <c r="AR382" i="2"/>
  <c r="AQ382" i="2"/>
  <c r="AP382" i="2"/>
  <c r="AO382" i="2"/>
  <c r="AN382" i="2"/>
  <c r="AM382" i="2"/>
  <c r="AL382" i="2"/>
  <c r="AC382" i="2"/>
  <c r="B382" i="2"/>
  <c r="BR381" i="2"/>
  <c r="BQ381" i="2"/>
  <c r="BK381" i="2"/>
  <c r="BJ381" i="2"/>
  <c r="BH381" i="2"/>
  <c r="BG381" i="2"/>
  <c r="BE381" i="2"/>
  <c r="BD381" i="2"/>
  <c r="AZ381" i="2"/>
  <c r="AY381" i="2"/>
  <c r="AW381" i="2"/>
  <c r="AV381" i="2"/>
  <c r="AR381" i="2"/>
  <c r="AQ381" i="2"/>
  <c r="AP381" i="2"/>
  <c r="AO381" i="2"/>
  <c r="AN381" i="2"/>
  <c r="AM381" i="2"/>
  <c r="AL381" i="2"/>
  <c r="AC381" i="2"/>
  <c r="B381" i="2"/>
  <c r="BR380" i="2"/>
  <c r="BQ380" i="2"/>
  <c r="BK380" i="2"/>
  <c r="BJ380" i="2"/>
  <c r="BH380" i="2"/>
  <c r="BG380" i="2"/>
  <c r="BE380" i="2"/>
  <c r="BD380" i="2"/>
  <c r="AZ380" i="2"/>
  <c r="AY380" i="2"/>
  <c r="AW380" i="2"/>
  <c r="AV380" i="2"/>
  <c r="AR380" i="2"/>
  <c r="AQ380" i="2"/>
  <c r="AP380" i="2"/>
  <c r="AO380" i="2"/>
  <c r="AN380" i="2"/>
  <c r="AM380" i="2"/>
  <c r="AL380" i="2"/>
  <c r="AC380" i="2"/>
  <c r="B380" i="2"/>
  <c r="BR379" i="2"/>
  <c r="BQ379" i="2"/>
  <c r="BK379" i="2"/>
  <c r="BJ379" i="2"/>
  <c r="BH379" i="2"/>
  <c r="BG379" i="2"/>
  <c r="BE379" i="2"/>
  <c r="BD379" i="2"/>
  <c r="AZ379" i="2"/>
  <c r="AY379" i="2"/>
  <c r="AW379" i="2"/>
  <c r="AV379" i="2"/>
  <c r="AR379" i="2"/>
  <c r="AQ379" i="2"/>
  <c r="AP379" i="2"/>
  <c r="AO379" i="2"/>
  <c r="AN379" i="2"/>
  <c r="AM379" i="2"/>
  <c r="AL379" i="2"/>
  <c r="AC379" i="2"/>
  <c r="B379" i="2"/>
  <c r="BR378" i="2"/>
  <c r="BQ378" i="2"/>
  <c r="BK378" i="2"/>
  <c r="BJ378" i="2"/>
  <c r="BH378" i="2"/>
  <c r="BG378" i="2"/>
  <c r="BE378" i="2"/>
  <c r="BD378" i="2"/>
  <c r="AZ378" i="2"/>
  <c r="AY378" i="2"/>
  <c r="AW378" i="2"/>
  <c r="AV378" i="2"/>
  <c r="AR378" i="2"/>
  <c r="AQ378" i="2"/>
  <c r="AP378" i="2"/>
  <c r="AO378" i="2"/>
  <c r="AN378" i="2"/>
  <c r="AM378" i="2"/>
  <c r="AL378" i="2"/>
  <c r="AC378" i="2"/>
  <c r="B378" i="2"/>
  <c r="BR377" i="2"/>
  <c r="BQ377" i="2"/>
  <c r="BK377" i="2"/>
  <c r="BJ377" i="2"/>
  <c r="BH377" i="2"/>
  <c r="BG377" i="2"/>
  <c r="BE377" i="2"/>
  <c r="BD377" i="2"/>
  <c r="AZ377" i="2"/>
  <c r="AY377" i="2"/>
  <c r="AW377" i="2"/>
  <c r="AV377" i="2"/>
  <c r="AR377" i="2"/>
  <c r="AQ377" i="2"/>
  <c r="AP377" i="2"/>
  <c r="AO377" i="2"/>
  <c r="AN377" i="2"/>
  <c r="AM377" i="2"/>
  <c r="AL377" i="2"/>
  <c r="AC377" i="2"/>
  <c r="B377" i="2"/>
  <c r="BR376" i="2"/>
  <c r="BQ376" i="2"/>
  <c r="BK376" i="2"/>
  <c r="BJ376" i="2"/>
  <c r="BH376" i="2"/>
  <c r="BG376" i="2"/>
  <c r="BE376" i="2"/>
  <c r="BD376" i="2"/>
  <c r="AZ376" i="2"/>
  <c r="AY376" i="2"/>
  <c r="AW376" i="2"/>
  <c r="AV376" i="2"/>
  <c r="AR376" i="2"/>
  <c r="AQ376" i="2"/>
  <c r="AP376" i="2"/>
  <c r="AO376" i="2"/>
  <c r="AN376" i="2"/>
  <c r="AM376" i="2"/>
  <c r="AL376" i="2"/>
  <c r="AC376" i="2"/>
  <c r="B376" i="2"/>
  <c r="BR375" i="2"/>
  <c r="BQ375" i="2"/>
  <c r="BK375" i="2"/>
  <c r="BJ375" i="2"/>
  <c r="BH375" i="2"/>
  <c r="BG375" i="2"/>
  <c r="BE375" i="2"/>
  <c r="BD375" i="2"/>
  <c r="AZ375" i="2"/>
  <c r="AY375" i="2"/>
  <c r="AW375" i="2"/>
  <c r="AV375" i="2"/>
  <c r="AR375" i="2"/>
  <c r="AQ375" i="2"/>
  <c r="AP375" i="2"/>
  <c r="AO375" i="2"/>
  <c r="AN375" i="2"/>
  <c r="AM375" i="2"/>
  <c r="AL375" i="2"/>
  <c r="AC375" i="2"/>
  <c r="B375" i="2"/>
  <c r="BR374" i="2"/>
  <c r="BQ374" i="2"/>
  <c r="BK374" i="2"/>
  <c r="BJ374" i="2"/>
  <c r="BH374" i="2"/>
  <c r="BG374" i="2"/>
  <c r="BE374" i="2"/>
  <c r="BD374" i="2"/>
  <c r="AZ374" i="2"/>
  <c r="AY374" i="2"/>
  <c r="AW374" i="2"/>
  <c r="AV374" i="2"/>
  <c r="AR374" i="2"/>
  <c r="AQ374" i="2"/>
  <c r="AP374" i="2"/>
  <c r="AO374" i="2"/>
  <c r="AN374" i="2"/>
  <c r="AM374" i="2"/>
  <c r="AL374" i="2"/>
  <c r="AC374" i="2"/>
  <c r="B374" i="2"/>
  <c r="BR373" i="2"/>
  <c r="BQ373" i="2"/>
  <c r="BK373" i="2"/>
  <c r="BJ373" i="2"/>
  <c r="BH373" i="2"/>
  <c r="BG373" i="2"/>
  <c r="BE373" i="2"/>
  <c r="BD373" i="2"/>
  <c r="AZ373" i="2"/>
  <c r="AY373" i="2"/>
  <c r="AW373" i="2"/>
  <c r="AV373" i="2"/>
  <c r="AR373" i="2"/>
  <c r="AQ373" i="2"/>
  <c r="AP373" i="2"/>
  <c r="AO373" i="2"/>
  <c r="AN373" i="2"/>
  <c r="AM373" i="2"/>
  <c r="AL373" i="2"/>
  <c r="AC373" i="2"/>
  <c r="B373" i="2"/>
  <c r="BR372" i="2"/>
  <c r="BQ372" i="2"/>
  <c r="BK372" i="2"/>
  <c r="BJ372" i="2"/>
  <c r="BH372" i="2"/>
  <c r="BG372" i="2"/>
  <c r="BE372" i="2"/>
  <c r="BD372" i="2"/>
  <c r="AZ372" i="2"/>
  <c r="AY372" i="2"/>
  <c r="AW372" i="2"/>
  <c r="AV372" i="2"/>
  <c r="AR372" i="2"/>
  <c r="AQ372" i="2"/>
  <c r="AP372" i="2"/>
  <c r="AO372" i="2"/>
  <c r="AN372" i="2"/>
  <c r="AM372" i="2"/>
  <c r="AL372" i="2"/>
  <c r="AC372" i="2"/>
  <c r="B372" i="2"/>
  <c r="BR371" i="2"/>
  <c r="BQ371" i="2"/>
  <c r="BK371" i="2"/>
  <c r="BJ371" i="2"/>
  <c r="BH371" i="2"/>
  <c r="BG371" i="2"/>
  <c r="BE371" i="2"/>
  <c r="BD371" i="2"/>
  <c r="AZ371" i="2"/>
  <c r="AY371" i="2"/>
  <c r="AW371" i="2"/>
  <c r="AV371" i="2"/>
  <c r="AR371" i="2"/>
  <c r="AQ371" i="2"/>
  <c r="AP371" i="2"/>
  <c r="AO371" i="2"/>
  <c r="AN371" i="2"/>
  <c r="AM371" i="2"/>
  <c r="AL371" i="2"/>
  <c r="AC371" i="2"/>
  <c r="B371" i="2"/>
  <c r="BR370" i="2"/>
  <c r="BQ370" i="2"/>
  <c r="BK370" i="2"/>
  <c r="BJ370" i="2"/>
  <c r="BH370" i="2"/>
  <c r="BG370" i="2"/>
  <c r="BE370" i="2"/>
  <c r="BD370" i="2"/>
  <c r="AZ370" i="2"/>
  <c r="AY370" i="2"/>
  <c r="AW370" i="2"/>
  <c r="AV370" i="2"/>
  <c r="AR370" i="2"/>
  <c r="AQ370" i="2"/>
  <c r="AP370" i="2"/>
  <c r="AO370" i="2"/>
  <c r="AN370" i="2"/>
  <c r="AM370" i="2"/>
  <c r="AL370" i="2"/>
  <c r="AC370" i="2"/>
  <c r="B370" i="2"/>
  <c r="BR369" i="2"/>
  <c r="BQ369" i="2"/>
  <c r="BK369" i="2"/>
  <c r="BJ369" i="2"/>
  <c r="BH369" i="2"/>
  <c r="BG369" i="2"/>
  <c r="BE369" i="2"/>
  <c r="BD369" i="2"/>
  <c r="AZ369" i="2"/>
  <c r="AY369" i="2"/>
  <c r="AW369" i="2"/>
  <c r="AV369" i="2"/>
  <c r="AR369" i="2"/>
  <c r="AQ369" i="2"/>
  <c r="AP369" i="2"/>
  <c r="AO369" i="2"/>
  <c r="AN369" i="2"/>
  <c r="AM369" i="2"/>
  <c r="AL369" i="2"/>
  <c r="AC369" i="2"/>
  <c r="B369" i="2"/>
  <c r="BR368" i="2"/>
  <c r="BQ368" i="2"/>
  <c r="BK368" i="2"/>
  <c r="BJ368" i="2"/>
  <c r="BH368" i="2"/>
  <c r="BG368" i="2"/>
  <c r="BE368" i="2"/>
  <c r="BD368" i="2"/>
  <c r="AZ368" i="2"/>
  <c r="AY368" i="2"/>
  <c r="AW368" i="2"/>
  <c r="AV368" i="2"/>
  <c r="AR368" i="2"/>
  <c r="AQ368" i="2"/>
  <c r="AP368" i="2"/>
  <c r="AO368" i="2"/>
  <c r="AN368" i="2"/>
  <c r="AM368" i="2"/>
  <c r="AL368" i="2"/>
  <c r="AC368" i="2"/>
  <c r="B368" i="2"/>
  <c r="BR367" i="2"/>
  <c r="BQ367" i="2"/>
  <c r="BK367" i="2"/>
  <c r="BJ367" i="2"/>
  <c r="BH367" i="2"/>
  <c r="BG367" i="2"/>
  <c r="BE367" i="2"/>
  <c r="BD367" i="2"/>
  <c r="AZ367" i="2"/>
  <c r="AY367" i="2"/>
  <c r="AW367" i="2"/>
  <c r="AV367" i="2"/>
  <c r="AR367" i="2"/>
  <c r="AQ367" i="2"/>
  <c r="AP367" i="2"/>
  <c r="AO367" i="2"/>
  <c r="AN367" i="2"/>
  <c r="AM367" i="2"/>
  <c r="AL367" i="2"/>
  <c r="AC367" i="2"/>
  <c r="B367" i="2"/>
  <c r="BR366" i="2"/>
  <c r="BQ366" i="2"/>
  <c r="BK366" i="2"/>
  <c r="BJ366" i="2"/>
  <c r="BH366" i="2"/>
  <c r="BG366" i="2"/>
  <c r="BE366" i="2"/>
  <c r="BD366" i="2"/>
  <c r="AZ366" i="2"/>
  <c r="AY366" i="2"/>
  <c r="AW366" i="2"/>
  <c r="AV366" i="2"/>
  <c r="AR366" i="2"/>
  <c r="AQ366" i="2"/>
  <c r="AP366" i="2"/>
  <c r="AO366" i="2"/>
  <c r="AN366" i="2"/>
  <c r="AM366" i="2"/>
  <c r="AL366" i="2"/>
  <c r="AC366" i="2"/>
  <c r="B366" i="2"/>
  <c r="BR365" i="2"/>
  <c r="BQ365" i="2"/>
  <c r="BK365" i="2"/>
  <c r="BJ365" i="2"/>
  <c r="BH365" i="2"/>
  <c r="BG365" i="2"/>
  <c r="BE365" i="2"/>
  <c r="BD365" i="2"/>
  <c r="AZ365" i="2"/>
  <c r="AY365" i="2"/>
  <c r="AW365" i="2"/>
  <c r="AV365" i="2"/>
  <c r="AR365" i="2"/>
  <c r="AQ365" i="2"/>
  <c r="AP365" i="2"/>
  <c r="AO365" i="2"/>
  <c r="AN365" i="2"/>
  <c r="AM365" i="2"/>
  <c r="AL365" i="2"/>
  <c r="AC365" i="2"/>
  <c r="B365" i="2"/>
  <c r="BR364" i="2"/>
  <c r="BQ364" i="2"/>
  <c r="BK364" i="2"/>
  <c r="BJ364" i="2"/>
  <c r="BH364" i="2"/>
  <c r="BG364" i="2"/>
  <c r="BE364" i="2"/>
  <c r="BD364" i="2"/>
  <c r="AZ364" i="2"/>
  <c r="AY364" i="2"/>
  <c r="AW364" i="2"/>
  <c r="AV364" i="2"/>
  <c r="AR364" i="2"/>
  <c r="AQ364" i="2"/>
  <c r="AP364" i="2"/>
  <c r="AO364" i="2"/>
  <c r="AN364" i="2"/>
  <c r="AM364" i="2"/>
  <c r="AL364" i="2"/>
  <c r="AC364" i="2"/>
  <c r="B364" i="2"/>
  <c r="BR363" i="2"/>
  <c r="BQ363" i="2"/>
  <c r="BK363" i="2"/>
  <c r="BJ363" i="2"/>
  <c r="BH363" i="2"/>
  <c r="BG363" i="2"/>
  <c r="BE363" i="2"/>
  <c r="BD363" i="2"/>
  <c r="AZ363" i="2"/>
  <c r="AY363" i="2"/>
  <c r="AW363" i="2"/>
  <c r="AV363" i="2"/>
  <c r="AR363" i="2"/>
  <c r="AQ363" i="2"/>
  <c r="AP363" i="2"/>
  <c r="AO363" i="2"/>
  <c r="AN363" i="2"/>
  <c r="AM363" i="2"/>
  <c r="AL363" i="2"/>
  <c r="AC363" i="2"/>
  <c r="B363" i="2"/>
  <c r="BR362" i="2"/>
  <c r="BQ362" i="2"/>
  <c r="BK362" i="2"/>
  <c r="BJ362" i="2"/>
  <c r="BH362" i="2"/>
  <c r="BG362" i="2"/>
  <c r="BE362" i="2"/>
  <c r="BD362" i="2"/>
  <c r="AZ362" i="2"/>
  <c r="AY362" i="2"/>
  <c r="AW362" i="2"/>
  <c r="AV362" i="2"/>
  <c r="AR362" i="2"/>
  <c r="AQ362" i="2"/>
  <c r="AP362" i="2"/>
  <c r="AO362" i="2"/>
  <c r="AN362" i="2"/>
  <c r="AM362" i="2"/>
  <c r="AL362" i="2"/>
  <c r="AC362" i="2"/>
  <c r="B362" i="2"/>
  <c r="BR361" i="2"/>
  <c r="BQ361" i="2"/>
  <c r="BK361" i="2"/>
  <c r="BJ361" i="2"/>
  <c r="BH361" i="2"/>
  <c r="BG361" i="2"/>
  <c r="BE361" i="2"/>
  <c r="BD361" i="2"/>
  <c r="AZ361" i="2"/>
  <c r="AY361" i="2"/>
  <c r="AW361" i="2"/>
  <c r="AV361" i="2"/>
  <c r="AR361" i="2"/>
  <c r="AQ361" i="2"/>
  <c r="AP361" i="2"/>
  <c r="AO361" i="2"/>
  <c r="AN361" i="2"/>
  <c r="AM361" i="2"/>
  <c r="AL361" i="2"/>
  <c r="AC361" i="2"/>
  <c r="B361" i="2"/>
  <c r="BR360" i="2"/>
  <c r="BQ360" i="2"/>
  <c r="BK360" i="2"/>
  <c r="BJ360" i="2"/>
  <c r="BH360" i="2"/>
  <c r="BG360" i="2"/>
  <c r="BE360" i="2"/>
  <c r="BD360" i="2"/>
  <c r="AZ360" i="2"/>
  <c r="AY360" i="2"/>
  <c r="AW360" i="2"/>
  <c r="AV360" i="2"/>
  <c r="AR360" i="2"/>
  <c r="AQ360" i="2"/>
  <c r="AP360" i="2"/>
  <c r="AO360" i="2"/>
  <c r="AN360" i="2"/>
  <c r="AM360" i="2"/>
  <c r="AL360" i="2"/>
  <c r="AC360" i="2"/>
  <c r="B360" i="2"/>
  <c r="BR359" i="2"/>
  <c r="BQ359" i="2"/>
  <c r="BK359" i="2"/>
  <c r="BJ359" i="2"/>
  <c r="BH359" i="2"/>
  <c r="BG359" i="2"/>
  <c r="BE359" i="2"/>
  <c r="BD359" i="2"/>
  <c r="AZ359" i="2"/>
  <c r="AY359" i="2"/>
  <c r="AW359" i="2"/>
  <c r="AV359" i="2"/>
  <c r="AR359" i="2"/>
  <c r="AQ359" i="2"/>
  <c r="AP359" i="2"/>
  <c r="AO359" i="2"/>
  <c r="AN359" i="2"/>
  <c r="AM359" i="2"/>
  <c r="AL359" i="2"/>
  <c r="AC359" i="2"/>
  <c r="B359" i="2"/>
  <c r="BR358" i="2"/>
  <c r="BQ358" i="2"/>
  <c r="BK358" i="2"/>
  <c r="BJ358" i="2"/>
  <c r="BH358" i="2"/>
  <c r="BG358" i="2"/>
  <c r="BE358" i="2"/>
  <c r="BD358" i="2"/>
  <c r="AZ358" i="2"/>
  <c r="AY358" i="2"/>
  <c r="AW358" i="2"/>
  <c r="AV358" i="2"/>
  <c r="AR358" i="2"/>
  <c r="AQ358" i="2"/>
  <c r="AP358" i="2"/>
  <c r="AO358" i="2"/>
  <c r="AN358" i="2"/>
  <c r="AM358" i="2"/>
  <c r="AL358" i="2"/>
  <c r="AC358" i="2"/>
  <c r="B358" i="2"/>
  <c r="BR357" i="2"/>
  <c r="BQ357" i="2"/>
  <c r="BK357" i="2"/>
  <c r="BJ357" i="2"/>
  <c r="BH357" i="2"/>
  <c r="BG357" i="2"/>
  <c r="BE357" i="2"/>
  <c r="BD357" i="2"/>
  <c r="AZ357" i="2"/>
  <c r="AY357" i="2"/>
  <c r="AW357" i="2"/>
  <c r="AV357" i="2"/>
  <c r="AR357" i="2"/>
  <c r="AQ357" i="2"/>
  <c r="AP357" i="2"/>
  <c r="AO357" i="2"/>
  <c r="AN357" i="2"/>
  <c r="AM357" i="2"/>
  <c r="AL357" i="2"/>
  <c r="AC357" i="2"/>
  <c r="B357" i="2"/>
  <c r="BR356" i="2"/>
  <c r="BQ356" i="2"/>
  <c r="BK356" i="2"/>
  <c r="BJ356" i="2"/>
  <c r="BH356" i="2"/>
  <c r="BG356" i="2"/>
  <c r="BE356" i="2"/>
  <c r="BD356" i="2"/>
  <c r="AZ356" i="2"/>
  <c r="AY356" i="2"/>
  <c r="AW356" i="2"/>
  <c r="AV356" i="2"/>
  <c r="AR356" i="2"/>
  <c r="AQ356" i="2"/>
  <c r="AP356" i="2"/>
  <c r="AO356" i="2"/>
  <c r="AN356" i="2"/>
  <c r="AM356" i="2"/>
  <c r="AL356" i="2"/>
  <c r="AC356" i="2"/>
  <c r="B356" i="2"/>
  <c r="BR355" i="2"/>
  <c r="BQ355" i="2"/>
  <c r="BK355" i="2"/>
  <c r="BJ355" i="2"/>
  <c r="BH355" i="2"/>
  <c r="BG355" i="2"/>
  <c r="BE355" i="2"/>
  <c r="BD355" i="2"/>
  <c r="AZ355" i="2"/>
  <c r="AY355" i="2"/>
  <c r="AW355" i="2"/>
  <c r="AV355" i="2"/>
  <c r="AR355" i="2"/>
  <c r="AQ355" i="2"/>
  <c r="AP355" i="2"/>
  <c r="AO355" i="2"/>
  <c r="AN355" i="2"/>
  <c r="AM355" i="2"/>
  <c r="AL355" i="2"/>
  <c r="AC355" i="2"/>
  <c r="B355" i="2"/>
  <c r="BR354" i="2"/>
  <c r="BQ354" i="2"/>
  <c r="BK354" i="2"/>
  <c r="BJ354" i="2"/>
  <c r="BH354" i="2"/>
  <c r="BG354" i="2"/>
  <c r="BE354" i="2"/>
  <c r="BD354" i="2"/>
  <c r="AZ354" i="2"/>
  <c r="AY354" i="2"/>
  <c r="AW354" i="2"/>
  <c r="AV354" i="2"/>
  <c r="AR354" i="2"/>
  <c r="AQ354" i="2"/>
  <c r="AP354" i="2"/>
  <c r="AO354" i="2"/>
  <c r="AN354" i="2"/>
  <c r="AM354" i="2"/>
  <c r="AL354" i="2"/>
  <c r="AC354" i="2"/>
  <c r="B354" i="2"/>
  <c r="BR353" i="2"/>
  <c r="BQ353" i="2"/>
  <c r="BK353" i="2"/>
  <c r="BJ353" i="2"/>
  <c r="BH353" i="2"/>
  <c r="BG353" i="2"/>
  <c r="BE353" i="2"/>
  <c r="BD353" i="2"/>
  <c r="AZ353" i="2"/>
  <c r="AY353" i="2"/>
  <c r="AW353" i="2"/>
  <c r="AV353" i="2"/>
  <c r="AR353" i="2"/>
  <c r="AQ353" i="2"/>
  <c r="AP353" i="2"/>
  <c r="AO353" i="2"/>
  <c r="AN353" i="2"/>
  <c r="AM353" i="2"/>
  <c r="AL353" i="2"/>
  <c r="AC353" i="2"/>
  <c r="B353" i="2"/>
  <c r="BR352" i="2"/>
  <c r="BQ352" i="2"/>
  <c r="BK352" i="2"/>
  <c r="BJ352" i="2"/>
  <c r="BH352" i="2"/>
  <c r="BG352" i="2"/>
  <c r="BE352" i="2"/>
  <c r="BD352" i="2"/>
  <c r="AZ352" i="2"/>
  <c r="AY352" i="2"/>
  <c r="AW352" i="2"/>
  <c r="AV352" i="2"/>
  <c r="AR352" i="2"/>
  <c r="AQ352" i="2"/>
  <c r="AP352" i="2"/>
  <c r="AO352" i="2"/>
  <c r="AN352" i="2"/>
  <c r="AM352" i="2"/>
  <c r="AL352" i="2"/>
  <c r="AC352" i="2"/>
  <c r="B352" i="2"/>
  <c r="BR351" i="2"/>
  <c r="BQ351" i="2"/>
  <c r="BK351" i="2"/>
  <c r="BJ351" i="2"/>
  <c r="BH351" i="2"/>
  <c r="BG351" i="2"/>
  <c r="BE351" i="2"/>
  <c r="BD351" i="2"/>
  <c r="AZ351" i="2"/>
  <c r="AY351" i="2"/>
  <c r="AW351" i="2"/>
  <c r="AV351" i="2"/>
  <c r="AR351" i="2"/>
  <c r="AQ351" i="2"/>
  <c r="AP351" i="2"/>
  <c r="AO351" i="2"/>
  <c r="AN351" i="2"/>
  <c r="AM351" i="2"/>
  <c r="AL351" i="2"/>
  <c r="AC351" i="2"/>
  <c r="B351" i="2"/>
  <c r="BR350" i="2"/>
  <c r="BQ350" i="2"/>
  <c r="BK350" i="2"/>
  <c r="BJ350" i="2"/>
  <c r="BH350" i="2"/>
  <c r="BG350" i="2"/>
  <c r="BE350" i="2"/>
  <c r="BD350" i="2"/>
  <c r="AZ350" i="2"/>
  <c r="AY350" i="2"/>
  <c r="AW350" i="2"/>
  <c r="AV350" i="2"/>
  <c r="AR350" i="2"/>
  <c r="AQ350" i="2"/>
  <c r="AP350" i="2"/>
  <c r="AO350" i="2"/>
  <c r="AN350" i="2"/>
  <c r="AM350" i="2"/>
  <c r="AL350" i="2"/>
  <c r="AC350" i="2"/>
  <c r="B350" i="2"/>
  <c r="BR349" i="2"/>
  <c r="BQ349" i="2"/>
  <c r="BK349" i="2"/>
  <c r="BJ349" i="2"/>
  <c r="BH349" i="2"/>
  <c r="BG349" i="2"/>
  <c r="BE349" i="2"/>
  <c r="BD349" i="2"/>
  <c r="AZ349" i="2"/>
  <c r="AY349" i="2"/>
  <c r="AW349" i="2"/>
  <c r="AV349" i="2"/>
  <c r="AR349" i="2"/>
  <c r="AQ349" i="2"/>
  <c r="AP349" i="2"/>
  <c r="AO349" i="2"/>
  <c r="AN349" i="2"/>
  <c r="AM349" i="2"/>
  <c r="AL349" i="2"/>
  <c r="AC349" i="2"/>
  <c r="B349" i="2"/>
  <c r="BR348" i="2"/>
  <c r="BQ348" i="2"/>
  <c r="BK348" i="2"/>
  <c r="BJ348" i="2"/>
  <c r="BH348" i="2"/>
  <c r="BG348" i="2"/>
  <c r="BE348" i="2"/>
  <c r="BD348" i="2"/>
  <c r="AZ348" i="2"/>
  <c r="AY348" i="2"/>
  <c r="AW348" i="2"/>
  <c r="AV348" i="2"/>
  <c r="AR348" i="2"/>
  <c r="AQ348" i="2"/>
  <c r="AP348" i="2"/>
  <c r="AO348" i="2"/>
  <c r="AN348" i="2"/>
  <c r="AM348" i="2"/>
  <c r="AL348" i="2"/>
  <c r="AC348" i="2"/>
  <c r="B348" i="2"/>
  <c r="BR347" i="2"/>
  <c r="BQ347" i="2"/>
  <c r="BK347" i="2"/>
  <c r="BJ347" i="2"/>
  <c r="BH347" i="2"/>
  <c r="BG347" i="2"/>
  <c r="BE347" i="2"/>
  <c r="BD347" i="2"/>
  <c r="AZ347" i="2"/>
  <c r="AY347" i="2"/>
  <c r="AW347" i="2"/>
  <c r="AV347" i="2"/>
  <c r="AR347" i="2"/>
  <c r="AQ347" i="2"/>
  <c r="AP347" i="2"/>
  <c r="AO347" i="2"/>
  <c r="AN347" i="2"/>
  <c r="AM347" i="2"/>
  <c r="AL347" i="2"/>
  <c r="AC347" i="2"/>
  <c r="B347" i="2"/>
  <c r="BR346" i="2"/>
  <c r="BQ346" i="2"/>
  <c r="BK346" i="2"/>
  <c r="BJ346" i="2"/>
  <c r="BH346" i="2"/>
  <c r="BG346" i="2"/>
  <c r="BE346" i="2"/>
  <c r="BD346" i="2"/>
  <c r="AZ346" i="2"/>
  <c r="AY346" i="2"/>
  <c r="AW346" i="2"/>
  <c r="AV346" i="2"/>
  <c r="AR346" i="2"/>
  <c r="AQ346" i="2"/>
  <c r="AP346" i="2"/>
  <c r="AO346" i="2"/>
  <c r="AN346" i="2"/>
  <c r="AM346" i="2"/>
  <c r="AL346" i="2"/>
  <c r="AC346" i="2"/>
  <c r="B346" i="2"/>
  <c r="BR345" i="2"/>
  <c r="BQ345" i="2"/>
  <c r="BK345" i="2"/>
  <c r="BJ345" i="2"/>
  <c r="BH345" i="2"/>
  <c r="BG345" i="2"/>
  <c r="BE345" i="2"/>
  <c r="BD345" i="2"/>
  <c r="AZ345" i="2"/>
  <c r="AY345" i="2"/>
  <c r="AW345" i="2"/>
  <c r="AV345" i="2"/>
  <c r="AR345" i="2"/>
  <c r="AQ345" i="2"/>
  <c r="AP345" i="2"/>
  <c r="AO345" i="2"/>
  <c r="AN345" i="2"/>
  <c r="AM345" i="2"/>
  <c r="AL345" i="2"/>
  <c r="AC345" i="2"/>
  <c r="B345" i="2"/>
  <c r="BR344" i="2"/>
  <c r="BQ344" i="2"/>
  <c r="BK344" i="2"/>
  <c r="BJ344" i="2"/>
  <c r="BH344" i="2"/>
  <c r="BG344" i="2"/>
  <c r="BE344" i="2"/>
  <c r="BD344" i="2"/>
  <c r="AZ344" i="2"/>
  <c r="AY344" i="2"/>
  <c r="AW344" i="2"/>
  <c r="AV344" i="2"/>
  <c r="AR344" i="2"/>
  <c r="AQ344" i="2"/>
  <c r="AP344" i="2"/>
  <c r="AO344" i="2"/>
  <c r="AN344" i="2"/>
  <c r="AM344" i="2"/>
  <c r="AL344" i="2"/>
  <c r="AC344" i="2"/>
  <c r="B344" i="2"/>
  <c r="BR343" i="2"/>
  <c r="BQ343" i="2"/>
  <c r="BK343" i="2"/>
  <c r="BJ343" i="2"/>
  <c r="BH343" i="2"/>
  <c r="BG343" i="2"/>
  <c r="BE343" i="2"/>
  <c r="BD343" i="2"/>
  <c r="AZ343" i="2"/>
  <c r="AY343" i="2"/>
  <c r="AW343" i="2"/>
  <c r="AV343" i="2"/>
  <c r="AR343" i="2"/>
  <c r="AQ343" i="2"/>
  <c r="AP343" i="2"/>
  <c r="AO343" i="2"/>
  <c r="AN343" i="2"/>
  <c r="AM343" i="2"/>
  <c r="AL343" i="2"/>
  <c r="AC343" i="2"/>
  <c r="B343" i="2"/>
  <c r="BR342" i="2"/>
  <c r="BQ342" i="2"/>
  <c r="BK342" i="2"/>
  <c r="BJ342" i="2"/>
  <c r="BH342" i="2"/>
  <c r="BG342" i="2"/>
  <c r="BE342" i="2"/>
  <c r="BD342" i="2"/>
  <c r="AZ342" i="2"/>
  <c r="AY342" i="2"/>
  <c r="AW342" i="2"/>
  <c r="AV342" i="2"/>
  <c r="AR342" i="2"/>
  <c r="AQ342" i="2"/>
  <c r="AP342" i="2"/>
  <c r="AO342" i="2"/>
  <c r="AN342" i="2"/>
  <c r="AM342" i="2"/>
  <c r="AL342" i="2"/>
  <c r="AC342" i="2"/>
  <c r="B342" i="2"/>
  <c r="BR341" i="2"/>
  <c r="BQ341" i="2"/>
  <c r="BK341" i="2"/>
  <c r="BJ341" i="2"/>
  <c r="BH341" i="2"/>
  <c r="BG341" i="2"/>
  <c r="BE341" i="2"/>
  <c r="BD341" i="2"/>
  <c r="AZ341" i="2"/>
  <c r="AY341" i="2"/>
  <c r="AW341" i="2"/>
  <c r="AV341" i="2"/>
  <c r="AR341" i="2"/>
  <c r="AQ341" i="2"/>
  <c r="AP341" i="2"/>
  <c r="AO341" i="2"/>
  <c r="AN341" i="2"/>
  <c r="AM341" i="2"/>
  <c r="AL341" i="2"/>
  <c r="AC341" i="2"/>
  <c r="B341" i="2"/>
  <c r="BR340" i="2"/>
  <c r="BQ340" i="2"/>
  <c r="BK340" i="2"/>
  <c r="BJ340" i="2"/>
  <c r="BH340" i="2"/>
  <c r="BG340" i="2"/>
  <c r="BE340" i="2"/>
  <c r="BD340" i="2"/>
  <c r="AZ340" i="2"/>
  <c r="AY340" i="2"/>
  <c r="AW340" i="2"/>
  <c r="AV340" i="2"/>
  <c r="AR340" i="2"/>
  <c r="AQ340" i="2"/>
  <c r="AP340" i="2"/>
  <c r="AO340" i="2"/>
  <c r="AN340" i="2"/>
  <c r="AM340" i="2"/>
  <c r="AL340" i="2"/>
  <c r="AC340" i="2"/>
  <c r="B340" i="2"/>
  <c r="BR339" i="2"/>
  <c r="BQ339" i="2"/>
  <c r="BK339" i="2"/>
  <c r="BJ339" i="2"/>
  <c r="BH339" i="2"/>
  <c r="BG339" i="2"/>
  <c r="BE339" i="2"/>
  <c r="BD339" i="2"/>
  <c r="AZ339" i="2"/>
  <c r="AY339" i="2"/>
  <c r="AW339" i="2"/>
  <c r="AV339" i="2"/>
  <c r="AR339" i="2"/>
  <c r="AQ339" i="2"/>
  <c r="AP339" i="2"/>
  <c r="AO339" i="2"/>
  <c r="AN339" i="2"/>
  <c r="AM339" i="2"/>
  <c r="AL339" i="2"/>
  <c r="AC339" i="2"/>
  <c r="B339" i="2"/>
  <c r="BR338" i="2"/>
  <c r="BQ338" i="2"/>
  <c r="BK338" i="2"/>
  <c r="BJ338" i="2"/>
  <c r="BH338" i="2"/>
  <c r="BG338" i="2"/>
  <c r="BE338" i="2"/>
  <c r="BD338" i="2"/>
  <c r="AZ338" i="2"/>
  <c r="AY338" i="2"/>
  <c r="AW338" i="2"/>
  <c r="AV338" i="2"/>
  <c r="AR338" i="2"/>
  <c r="AQ338" i="2"/>
  <c r="AP338" i="2"/>
  <c r="AO338" i="2"/>
  <c r="AN338" i="2"/>
  <c r="AM338" i="2"/>
  <c r="AL338" i="2"/>
  <c r="AC338" i="2"/>
  <c r="B338" i="2"/>
  <c r="BR337" i="2"/>
  <c r="BQ337" i="2"/>
  <c r="BK337" i="2"/>
  <c r="BJ337" i="2"/>
  <c r="BH337" i="2"/>
  <c r="BG337" i="2"/>
  <c r="BE337" i="2"/>
  <c r="BD337" i="2"/>
  <c r="AZ337" i="2"/>
  <c r="AY337" i="2"/>
  <c r="AW337" i="2"/>
  <c r="AV337" i="2"/>
  <c r="AR337" i="2"/>
  <c r="AQ337" i="2"/>
  <c r="AP337" i="2"/>
  <c r="AO337" i="2"/>
  <c r="AN337" i="2"/>
  <c r="AM337" i="2"/>
  <c r="AL337" i="2"/>
  <c r="AC337" i="2"/>
  <c r="B337" i="2"/>
  <c r="BR336" i="2"/>
  <c r="BQ336" i="2"/>
  <c r="BK336" i="2"/>
  <c r="BJ336" i="2"/>
  <c r="BH336" i="2"/>
  <c r="BG336" i="2"/>
  <c r="BE336" i="2"/>
  <c r="BD336" i="2"/>
  <c r="AZ336" i="2"/>
  <c r="AY336" i="2"/>
  <c r="AW336" i="2"/>
  <c r="AV336" i="2"/>
  <c r="AR336" i="2"/>
  <c r="AQ336" i="2"/>
  <c r="AP336" i="2"/>
  <c r="AO336" i="2"/>
  <c r="AN336" i="2"/>
  <c r="AM336" i="2"/>
  <c r="AL336" i="2"/>
  <c r="AC336" i="2"/>
  <c r="B336" i="2"/>
  <c r="BR335" i="2"/>
  <c r="BQ335" i="2"/>
  <c r="BK335" i="2"/>
  <c r="BJ335" i="2"/>
  <c r="BH335" i="2"/>
  <c r="BG335" i="2"/>
  <c r="BE335" i="2"/>
  <c r="BD335" i="2"/>
  <c r="AZ335" i="2"/>
  <c r="AY335" i="2"/>
  <c r="AW335" i="2"/>
  <c r="AV335" i="2"/>
  <c r="AR335" i="2"/>
  <c r="AQ335" i="2"/>
  <c r="AP335" i="2"/>
  <c r="AO335" i="2"/>
  <c r="AN335" i="2"/>
  <c r="AM335" i="2"/>
  <c r="AL335" i="2"/>
  <c r="AC335" i="2"/>
  <c r="B335" i="2"/>
  <c r="BR334" i="2"/>
  <c r="BQ334" i="2"/>
  <c r="BK334" i="2"/>
  <c r="BJ334" i="2"/>
  <c r="BH334" i="2"/>
  <c r="BG334" i="2"/>
  <c r="BE334" i="2"/>
  <c r="BD334" i="2"/>
  <c r="AZ334" i="2"/>
  <c r="AY334" i="2"/>
  <c r="AW334" i="2"/>
  <c r="AV334" i="2"/>
  <c r="AR334" i="2"/>
  <c r="AQ334" i="2"/>
  <c r="AP334" i="2"/>
  <c r="AO334" i="2"/>
  <c r="AN334" i="2"/>
  <c r="AM334" i="2"/>
  <c r="AL334" i="2"/>
  <c r="AC334" i="2"/>
  <c r="B334" i="2"/>
  <c r="BR333" i="2"/>
  <c r="BQ333" i="2"/>
  <c r="BK333" i="2"/>
  <c r="BJ333" i="2"/>
  <c r="BH333" i="2"/>
  <c r="BG333" i="2"/>
  <c r="BE333" i="2"/>
  <c r="BD333" i="2"/>
  <c r="AZ333" i="2"/>
  <c r="AY333" i="2"/>
  <c r="AW333" i="2"/>
  <c r="AV333" i="2"/>
  <c r="AR333" i="2"/>
  <c r="AQ333" i="2"/>
  <c r="AP333" i="2"/>
  <c r="AO333" i="2"/>
  <c r="AN333" i="2"/>
  <c r="AM333" i="2"/>
  <c r="AL333" i="2"/>
  <c r="AC333" i="2"/>
  <c r="B333" i="2"/>
  <c r="BR332" i="2"/>
  <c r="BQ332" i="2"/>
  <c r="BK332" i="2"/>
  <c r="BJ332" i="2"/>
  <c r="BH332" i="2"/>
  <c r="BG332" i="2"/>
  <c r="BE332" i="2"/>
  <c r="BD332" i="2"/>
  <c r="AZ332" i="2"/>
  <c r="AY332" i="2"/>
  <c r="AW332" i="2"/>
  <c r="AV332" i="2"/>
  <c r="AR332" i="2"/>
  <c r="AQ332" i="2"/>
  <c r="AP332" i="2"/>
  <c r="AO332" i="2"/>
  <c r="AN332" i="2"/>
  <c r="AM332" i="2"/>
  <c r="AL332" i="2"/>
  <c r="AC332" i="2"/>
  <c r="B332" i="2"/>
  <c r="BR331" i="2"/>
  <c r="BQ331" i="2"/>
  <c r="BK331" i="2"/>
  <c r="BJ331" i="2"/>
  <c r="BH331" i="2"/>
  <c r="BG331" i="2"/>
  <c r="BE331" i="2"/>
  <c r="BD331" i="2"/>
  <c r="AZ331" i="2"/>
  <c r="AY331" i="2"/>
  <c r="AW331" i="2"/>
  <c r="AV331" i="2"/>
  <c r="AR331" i="2"/>
  <c r="AQ331" i="2"/>
  <c r="AP331" i="2"/>
  <c r="AO331" i="2"/>
  <c r="AN331" i="2"/>
  <c r="AM331" i="2"/>
  <c r="AL331" i="2"/>
  <c r="AC331" i="2"/>
  <c r="B331" i="2"/>
  <c r="BR330" i="2"/>
  <c r="BQ330" i="2"/>
  <c r="BK330" i="2"/>
  <c r="BJ330" i="2"/>
  <c r="BH330" i="2"/>
  <c r="BG330" i="2"/>
  <c r="BE330" i="2"/>
  <c r="BD330" i="2"/>
  <c r="AZ330" i="2"/>
  <c r="AY330" i="2"/>
  <c r="AW330" i="2"/>
  <c r="AV330" i="2"/>
  <c r="AR330" i="2"/>
  <c r="AQ330" i="2"/>
  <c r="AP330" i="2"/>
  <c r="AO330" i="2"/>
  <c r="AN330" i="2"/>
  <c r="AM330" i="2"/>
  <c r="AL330" i="2"/>
  <c r="AC330" i="2"/>
  <c r="B330" i="2"/>
  <c r="BR329" i="2"/>
  <c r="BQ329" i="2"/>
  <c r="BK329" i="2"/>
  <c r="BJ329" i="2"/>
  <c r="BH329" i="2"/>
  <c r="BG329" i="2"/>
  <c r="BE329" i="2"/>
  <c r="BD329" i="2"/>
  <c r="AZ329" i="2"/>
  <c r="AY329" i="2"/>
  <c r="AW329" i="2"/>
  <c r="AV329" i="2"/>
  <c r="AR329" i="2"/>
  <c r="AQ329" i="2"/>
  <c r="AP329" i="2"/>
  <c r="AO329" i="2"/>
  <c r="AN329" i="2"/>
  <c r="AM329" i="2"/>
  <c r="AL329" i="2"/>
  <c r="AC329" i="2"/>
  <c r="B329" i="2"/>
  <c r="BR328" i="2"/>
  <c r="BQ328" i="2"/>
  <c r="BK328" i="2"/>
  <c r="BJ328" i="2"/>
  <c r="BH328" i="2"/>
  <c r="BG328" i="2"/>
  <c r="BE328" i="2"/>
  <c r="BD328" i="2"/>
  <c r="AZ328" i="2"/>
  <c r="AY328" i="2"/>
  <c r="AW328" i="2"/>
  <c r="AV328" i="2"/>
  <c r="AR328" i="2"/>
  <c r="AQ328" i="2"/>
  <c r="AP328" i="2"/>
  <c r="AO328" i="2"/>
  <c r="AN328" i="2"/>
  <c r="AM328" i="2"/>
  <c r="AL328" i="2"/>
  <c r="AC328" i="2"/>
  <c r="B328" i="2"/>
  <c r="BR327" i="2"/>
  <c r="BQ327" i="2"/>
  <c r="BK327" i="2"/>
  <c r="BJ327" i="2"/>
  <c r="BH327" i="2"/>
  <c r="BG327" i="2"/>
  <c r="BE327" i="2"/>
  <c r="BD327" i="2"/>
  <c r="AZ327" i="2"/>
  <c r="AY327" i="2"/>
  <c r="AW327" i="2"/>
  <c r="AV327" i="2"/>
  <c r="AR327" i="2"/>
  <c r="AQ327" i="2"/>
  <c r="AP327" i="2"/>
  <c r="AO327" i="2"/>
  <c r="AN327" i="2"/>
  <c r="AM327" i="2"/>
  <c r="AL327" i="2"/>
  <c r="AC327" i="2"/>
  <c r="B327" i="2"/>
  <c r="BR326" i="2"/>
  <c r="BQ326" i="2"/>
  <c r="BK326" i="2"/>
  <c r="BJ326" i="2"/>
  <c r="BH326" i="2"/>
  <c r="BG326" i="2"/>
  <c r="BE326" i="2"/>
  <c r="BD326" i="2"/>
  <c r="AZ326" i="2"/>
  <c r="AY326" i="2"/>
  <c r="AW326" i="2"/>
  <c r="AV326" i="2"/>
  <c r="AR326" i="2"/>
  <c r="AQ326" i="2"/>
  <c r="AP326" i="2"/>
  <c r="AO326" i="2"/>
  <c r="AN326" i="2"/>
  <c r="AM326" i="2"/>
  <c r="AL326" i="2"/>
  <c r="AC326" i="2"/>
  <c r="B326" i="2"/>
  <c r="BR325" i="2"/>
  <c r="BQ325" i="2"/>
  <c r="BK325" i="2"/>
  <c r="BJ325" i="2"/>
  <c r="BH325" i="2"/>
  <c r="BG325" i="2"/>
  <c r="BE325" i="2"/>
  <c r="BD325" i="2"/>
  <c r="AZ325" i="2"/>
  <c r="AY325" i="2"/>
  <c r="AW325" i="2"/>
  <c r="AV325" i="2"/>
  <c r="AR325" i="2"/>
  <c r="AQ325" i="2"/>
  <c r="AP325" i="2"/>
  <c r="AO325" i="2"/>
  <c r="AN325" i="2"/>
  <c r="AM325" i="2"/>
  <c r="AL325" i="2"/>
  <c r="AC325" i="2"/>
  <c r="B325" i="2"/>
  <c r="BR324" i="2"/>
  <c r="BQ324" i="2"/>
  <c r="BK324" i="2"/>
  <c r="BJ324" i="2"/>
  <c r="BH324" i="2"/>
  <c r="BG324" i="2"/>
  <c r="BE324" i="2"/>
  <c r="BD324" i="2"/>
  <c r="AZ324" i="2"/>
  <c r="AY324" i="2"/>
  <c r="AW324" i="2"/>
  <c r="AV324" i="2"/>
  <c r="AR324" i="2"/>
  <c r="AQ324" i="2"/>
  <c r="AP324" i="2"/>
  <c r="AO324" i="2"/>
  <c r="AN324" i="2"/>
  <c r="AM324" i="2"/>
  <c r="AL324" i="2"/>
  <c r="AC324" i="2"/>
  <c r="B324" i="2"/>
  <c r="BR323" i="2"/>
  <c r="BQ323" i="2"/>
  <c r="BK323" i="2"/>
  <c r="BJ323" i="2"/>
  <c r="BH323" i="2"/>
  <c r="BG323" i="2"/>
  <c r="BE323" i="2"/>
  <c r="BD323" i="2"/>
  <c r="AZ323" i="2"/>
  <c r="AY323" i="2"/>
  <c r="AW323" i="2"/>
  <c r="AV323" i="2"/>
  <c r="AR323" i="2"/>
  <c r="AQ323" i="2"/>
  <c r="AP323" i="2"/>
  <c r="AO323" i="2"/>
  <c r="AN323" i="2"/>
  <c r="AM323" i="2"/>
  <c r="AL323" i="2"/>
  <c r="AC323" i="2"/>
  <c r="B323" i="2"/>
  <c r="BR322" i="2"/>
  <c r="BQ322" i="2"/>
  <c r="BK322" i="2"/>
  <c r="BJ322" i="2"/>
  <c r="BH322" i="2"/>
  <c r="BG322" i="2"/>
  <c r="BE322" i="2"/>
  <c r="BD322" i="2"/>
  <c r="AZ322" i="2"/>
  <c r="AY322" i="2"/>
  <c r="AW322" i="2"/>
  <c r="AV322" i="2"/>
  <c r="AR322" i="2"/>
  <c r="AQ322" i="2"/>
  <c r="AP322" i="2"/>
  <c r="AO322" i="2"/>
  <c r="AN322" i="2"/>
  <c r="AM322" i="2"/>
  <c r="AL322" i="2"/>
  <c r="AC322" i="2"/>
  <c r="B322" i="2"/>
  <c r="BR321" i="2"/>
  <c r="BQ321" i="2"/>
  <c r="BK321" i="2"/>
  <c r="BJ321" i="2"/>
  <c r="BH321" i="2"/>
  <c r="BG321" i="2"/>
  <c r="BE321" i="2"/>
  <c r="BD321" i="2"/>
  <c r="AZ321" i="2"/>
  <c r="AY321" i="2"/>
  <c r="AW321" i="2"/>
  <c r="AV321" i="2"/>
  <c r="AR321" i="2"/>
  <c r="AQ321" i="2"/>
  <c r="AP321" i="2"/>
  <c r="AO321" i="2"/>
  <c r="AN321" i="2"/>
  <c r="AM321" i="2"/>
  <c r="AL321" i="2"/>
  <c r="AC321" i="2"/>
  <c r="B321" i="2"/>
  <c r="BR320" i="2"/>
  <c r="BQ320" i="2"/>
  <c r="BK320" i="2"/>
  <c r="BJ320" i="2"/>
  <c r="BH320" i="2"/>
  <c r="BG320" i="2"/>
  <c r="BE320" i="2"/>
  <c r="BD320" i="2"/>
  <c r="AZ320" i="2"/>
  <c r="AY320" i="2"/>
  <c r="AW320" i="2"/>
  <c r="AV320" i="2"/>
  <c r="AR320" i="2"/>
  <c r="AQ320" i="2"/>
  <c r="AP320" i="2"/>
  <c r="AO320" i="2"/>
  <c r="AN320" i="2"/>
  <c r="AM320" i="2"/>
  <c r="AL320" i="2"/>
  <c r="AC320" i="2"/>
  <c r="B320" i="2"/>
  <c r="BR319" i="2"/>
  <c r="BQ319" i="2"/>
  <c r="BK319" i="2"/>
  <c r="BJ319" i="2"/>
  <c r="BH319" i="2"/>
  <c r="BG319" i="2"/>
  <c r="BE319" i="2"/>
  <c r="BD319" i="2"/>
  <c r="AZ319" i="2"/>
  <c r="AY319" i="2"/>
  <c r="AW319" i="2"/>
  <c r="AV319" i="2"/>
  <c r="AR319" i="2"/>
  <c r="AQ319" i="2"/>
  <c r="AP319" i="2"/>
  <c r="AO319" i="2"/>
  <c r="AN319" i="2"/>
  <c r="AM319" i="2"/>
  <c r="AL319" i="2"/>
  <c r="AC319" i="2"/>
  <c r="B319" i="2"/>
  <c r="BR318" i="2"/>
  <c r="BQ318" i="2"/>
  <c r="BK318" i="2"/>
  <c r="BJ318" i="2"/>
  <c r="BH318" i="2"/>
  <c r="BG318" i="2"/>
  <c r="BE318" i="2"/>
  <c r="BD318" i="2"/>
  <c r="AZ318" i="2"/>
  <c r="AY318" i="2"/>
  <c r="AW318" i="2"/>
  <c r="AV318" i="2"/>
  <c r="AR318" i="2"/>
  <c r="AQ318" i="2"/>
  <c r="AP318" i="2"/>
  <c r="AO318" i="2"/>
  <c r="AN318" i="2"/>
  <c r="AM318" i="2"/>
  <c r="AL318" i="2"/>
  <c r="AC318" i="2"/>
  <c r="B318" i="2"/>
  <c r="BR317" i="2"/>
  <c r="BQ317" i="2"/>
  <c r="BK317" i="2"/>
  <c r="BJ317" i="2"/>
  <c r="BH317" i="2"/>
  <c r="BG317" i="2"/>
  <c r="BE317" i="2"/>
  <c r="BD317" i="2"/>
  <c r="AZ317" i="2"/>
  <c r="AY317" i="2"/>
  <c r="AW317" i="2"/>
  <c r="AV317" i="2"/>
  <c r="AR317" i="2"/>
  <c r="AQ317" i="2"/>
  <c r="AP317" i="2"/>
  <c r="AO317" i="2"/>
  <c r="AN317" i="2"/>
  <c r="AM317" i="2"/>
  <c r="AL317" i="2"/>
  <c r="AC317" i="2"/>
  <c r="B317" i="2"/>
  <c r="BR316" i="2"/>
  <c r="BQ316" i="2"/>
  <c r="BK316" i="2"/>
  <c r="BJ316" i="2"/>
  <c r="BH316" i="2"/>
  <c r="BG316" i="2"/>
  <c r="BE316" i="2"/>
  <c r="BD316" i="2"/>
  <c r="AZ316" i="2"/>
  <c r="AY316" i="2"/>
  <c r="AW316" i="2"/>
  <c r="AV316" i="2"/>
  <c r="AR316" i="2"/>
  <c r="AQ316" i="2"/>
  <c r="AP316" i="2"/>
  <c r="AO316" i="2"/>
  <c r="AN316" i="2"/>
  <c r="AM316" i="2"/>
  <c r="AL316" i="2"/>
  <c r="AC316" i="2"/>
  <c r="B316" i="2"/>
  <c r="BR315" i="2"/>
  <c r="BQ315" i="2"/>
  <c r="BK315" i="2"/>
  <c r="BJ315" i="2"/>
  <c r="BH315" i="2"/>
  <c r="BG315" i="2"/>
  <c r="BE315" i="2"/>
  <c r="BD315" i="2"/>
  <c r="AZ315" i="2"/>
  <c r="AY315" i="2"/>
  <c r="AW315" i="2"/>
  <c r="AV315" i="2"/>
  <c r="AR315" i="2"/>
  <c r="AQ315" i="2"/>
  <c r="AP315" i="2"/>
  <c r="AO315" i="2"/>
  <c r="AN315" i="2"/>
  <c r="AM315" i="2"/>
  <c r="AL315" i="2"/>
  <c r="AC315" i="2"/>
  <c r="B315" i="2"/>
  <c r="BR314" i="2"/>
  <c r="BQ314" i="2"/>
  <c r="BK314" i="2"/>
  <c r="BJ314" i="2"/>
  <c r="BH314" i="2"/>
  <c r="BG314" i="2"/>
  <c r="BE314" i="2"/>
  <c r="BD314" i="2"/>
  <c r="AZ314" i="2"/>
  <c r="AY314" i="2"/>
  <c r="AW314" i="2"/>
  <c r="AV314" i="2"/>
  <c r="AR314" i="2"/>
  <c r="AQ314" i="2"/>
  <c r="AP314" i="2"/>
  <c r="AO314" i="2"/>
  <c r="AN314" i="2"/>
  <c r="AM314" i="2"/>
  <c r="AL314" i="2"/>
  <c r="AC314" i="2"/>
  <c r="B314" i="2"/>
  <c r="BR313" i="2"/>
  <c r="BQ313" i="2"/>
  <c r="BK313" i="2"/>
  <c r="BJ313" i="2"/>
  <c r="BH313" i="2"/>
  <c r="BG313" i="2"/>
  <c r="BE313" i="2"/>
  <c r="BD313" i="2"/>
  <c r="AZ313" i="2"/>
  <c r="AY313" i="2"/>
  <c r="AW313" i="2"/>
  <c r="AV313" i="2"/>
  <c r="AR313" i="2"/>
  <c r="AQ313" i="2"/>
  <c r="AP313" i="2"/>
  <c r="AO313" i="2"/>
  <c r="AN313" i="2"/>
  <c r="AM313" i="2"/>
  <c r="AL313" i="2"/>
  <c r="AC313" i="2"/>
  <c r="B313" i="2"/>
  <c r="BR312" i="2"/>
  <c r="BQ312" i="2"/>
  <c r="BK312" i="2"/>
  <c r="BJ312" i="2"/>
  <c r="BH312" i="2"/>
  <c r="BG312" i="2"/>
  <c r="BE312" i="2"/>
  <c r="BD312" i="2"/>
  <c r="AZ312" i="2"/>
  <c r="AY312" i="2"/>
  <c r="AW312" i="2"/>
  <c r="AV312" i="2"/>
  <c r="AR312" i="2"/>
  <c r="AQ312" i="2"/>
  <c r="AP312" i="2"/>
  <c r="AO312" i="2"/>
  <c r="AN312" i="2"/>
  <c r="AM312" i="2"/>
  <c r="AL312" i="2"/>
  <c r="AC312" i="2"/>
  <c r="B312" i="2"/>
  <c r="BR311" i="2"/>
  <c r="BQ311" i="2"/>
  <c r="BK311" i="2"/>
  <c r="BJ311" i="2"/>
  <c r="BH311" i="2"/>
  <c r="BG311" i="2"/>
  <c r="BE311" i="2"/>
  <c r="BD311" i="2"/>
  <c r="AZ311" i="2"/>
  <c r="AY311" i="2"/>
  <c r="AW311" i="2"/>
  <c r="AV311" i="2"/>
  <c r="AR311" i="2"/>
  <c r="AQ311" i="2"/>
  <c r="AP311" i="2"/>
  <c r="AO311" i="2"/>
  <c r="AN311" i="2"/>
  <c r="AM311" i="2"/>
  <c r="AL311" i="2"/>
  <c r="AC311" i="2"/>
  <c r="B311" i="2"/>
  <c r="BR310" i="2"/>
  <c r="BQ310" i="2"/>
  <c r="BK310" i="2"/>
  <c r="BJ310" i="2"/>
  <c r="BH310" i="2"/>
  <c r="BG310" i="2"/>
  <c r="BE310" i="2"/>
  <c r="BD310" i="2"/>
  <c r="AZ310" i="2"/>
  <c r="AY310" i="2"/>
  <c r="AW310" i="2"/>
  <c r="AV310" i="2"/>
  <c r="AR310" i="2"/>
  <c r="AQ310" i="2"/>
  <c r="AP310" i="2"/>
  <c r="AO310" i="2"/>
  <c r="AN310" i="2"/>
  <c r="AM310" i="2"/>
  <c r="AL310" i="2"/>
  <c r="AC310" i="2"/>
  <c r="B310" i="2"/>
  <c r="BR309" i="2"/>
  <c r="BQ309" i="2"/>
  <c r="BK309" i="2"/>
  <c r="BJ309" i="2"/>
  <c r="BH309" i="2"/>
  <c r="BG309" i="2"/>
  <c r="BE309" i="2"/>
  <c r="BD309" i="2"/>
  <c r="AZ309" i="2"/>
  <c r="AY309" i="2"/>
  <c r="AW309" i="2"/>
  <c r="AV309" i="2"/>
  <c r="AR309" i="2"/>
  <c r="AQ309" i="2"/>
  <c r="AP309" i="2"/>
  <c r="AO309" i="2"/>
  <c r="AN309" i="2"/>
  <c r="AM309" i="2"/>
  <c r="AL309" i="2"/>
  <c r="AC309" i="2"/>
  <c r="B309" i="2"/>
  <c r="BR308" i="2"/>
  <c r="BQ308" i="2"/>
  <c r="BK308" i="2"/>
  <c r="BJ308" i="2"/>
  <c r="BH308" i="2"/>
  <c r="BG308" i="2"/>
  <c r="BE308" i="2"/>
  <c r="BD308" i="2"/>
  <c r="AZ308" i="2"/>
  <c r="AY308" i="2"/>
  <c r="AW308" i="2"/>
  <c r="AV308" i="2"/>
  <c r="AR308" i="2"/>
  <c r="AQ308" i="2"/>
  <c r="AP308" i="2"/>
  <c r="AO308" i="2"/>
  <c r="AN308" i="2"/>
  <c r="AM308" i="2"/>
  <c r="AL308" i="2"/>
  <c r="AC308" i="2"/>
  <c r="B308" i="2"/>
  <c r="BR307" i="2"/>
  <c r="BQ307" i="2"/>
  <c r="BK307" i="2"/>
  <c r="BJ307" i="2"/>
  <c r="BH307" i="2"/>
  <c r="BG307" i="2"/>
  <c r="BE307" i="2"/>
  <c r="BD307" i="2"/>
  <c r="AZ307" i="2"/>
  <c r="AY307" i="2"/>
  <c r="AW307" i="2"/>
  <c r="AV307" i="2"/>
  <c r="AR307" i="2"/>
  <c r="AQ307" i="2"/>
  <c r="AP307" i="2"/>
  <c r="AO307" i="2"/>
  <c r="AN307" i="2"/>
  <c r="AM307" i="2"/>
  <c r="AL307" i="2"/>
  <c r="AC307" i="2"/>
  <c r="B307" i="2"/>
  <c r="BR306" i="2"/>
  <c r="BQ306" i="2"/>
  <c r="BK306" i="2"/>
  <c r="BJ306" i="2"/>
  <c r="BH306" i="2"/>
  <c r="BG306" i="2"/>
  <c r="BE306" i="2"/>
  <c r="BD306" i="2"/>
  <c r="AZ306" i="2"/>
  <c r="AY306" i="2"/>
  <c r="AW306" i="2"/>
  <c r="AV306" i="2"/>
  <c r="AR306" i="2"/>
  <c r="AQ306" i="2"/>
  <c r="AP306" i="2"/>
  <c r="AO306" i="2"/>
  <c r="AN306" i="2"/>
  <c r="AM306" i="2"/>
  <c r="AL306" i="2"/>
  <c r="AC306" i="2"/>
  <c r="B306" i="2"/>
  <c r="BR305" i="2"/>
  <c r="BQ305" i="2"/>
  <c r="BK305" i="2"/>
  <c r="BJ305" i="2"/>
  <c r="BH305" i="2"/>
  <c r="BG305" i="2"/>
  <c r="BE305" i="2"/>
  <c r="BD305" i="2"/>
  <c r="AZ305" i="2"/>
  <c r="AY305" i="2"/>
  <c r="AW305" i="2"/>
  <c r="AV305" i="2"/>
  <c r="AR305" i="2"/>
  <c r="AQ305" i="2"/>
  <c r="AP305" i="2"/>
  <c r="AO305" i="2"/>
  <c r="AN305" i="2"/>
  <c r="AM305" i="2"/>
  <c r="AL305" i="2"/>
  <c r="AC305" i="2"/>
  <c r="B305" i="2"/>
  <c r="BR304" i="2"/>
  <c r="BQ304" i="2"/>
  <c r="BK304" i="2"/>
  <c r="BJ304" i="2"/>
  <c r="BH304" i="2"/>
  <c r="BG304" i="2"/>
  <c r="BE304" i="2"/>
  <c r="BD304" i="2"/>
  <c r="AZ304" i="2"/>
  <c r="AY304" i="2"/>
  <c r="AW304" i="2"/>
  <c r="AV304" i="2"/>
  <c r="AR304" i="2"/>
  <c r="AQ304" i="2"/>
  <c r="AP304" i="2"/>
  <c r="AO304" i="2"/>
  <c r="AN304" i="2"/>
  <c r="AM304" i="2"/>
  <c r="AL304" i="2"/>
  <c r="AC304" i="2"/>
  <c r="B304" i="2"/>
  <c r="BR303" i="2"/>
  <c r="BQ303" i="2"/>
  <c r="BK303" i="2"/>
  <c r="BJ303" i="2"/>
  <c r="BH303" i="2"/>
  <c r="BG303" i="2"/>
  <c r="BE303" i="2"/>
  <c r="BD303" i="2"/>
  <c r="AZ303" i="2"/>
  <c r="AY303" i="2"/>
  <c r="AW303" i="2"/>
  <c r="AV303" i="2"/>
  <c r="AR303" i="2"/>
  <c r="AQ303" i="2"/>
  <c r="AP303" i="2"/>
  <c r="AO303" i="2"/>
  <c r="AN303" i="2"/>
  <c r="AM303" i="2"/>
  <c r="AL303" i="2"/>
  <c r="AC303" i="2"/>
  <c r="B303" i="2"/>
  <c r="BR302" i="2"/>
  <c r="BQ302" i="2"/>
  <c r="BK302" i="2"/>
  <c r="BJ302" i="2"/>
  <c r="BH302" i="2"/>
  <c r="BG302" i="2"/>
  <c r="BE302" i="2"/>
  <c r="BD302" i="2"/>
  <c r="AZ302" i="2"/>
  <c r="AY302" i="2"/>
  <c r="AW302" i="2"/>
  <c r="AV302" i="2"/>
  <c r="AR302" i="2"/>
  <c r="AQ302" i="2"/>
  <c r="AP302" i="2"/>
  <c r="AO302" i="2"/>
  <c r="AN302" i="2"/>
  <c r="AM302" i="2"/>
  <c r="AL302" i="2"/>
  <c r="AC302" i="2"/>
  <c r="B302" i="2"/>
  <c r="BR301" i="2"/>
  <c r="BQ301" i="2"/>
  <c r="BK301" i="2"/>
  <c r="BJ301" i="2"/>
  <c r="BH301" i="2"/>
  <c r="BG301" i="2"/>
  <c r="BE301" i="2"/>
  <c r="BD301" i="2"/>
  <c r="AZ301" i="2"/>
  <c r="AY301" i="2"/>
  <c r="AW301" i="2"/>
  <c r="AV301" i="2"/>
  <c r="AR301" i="2"/>
  <c r="AQ301" i="2"/>
  <c r="AP301" i="2"/>
  <c r="AO301" i="2"/>
  <c r="AN301" i="2"/>
  <c r="AM301" i="2"/>
  <c r="AL301" i="2"/>
  <c r="AC301" i="2"/>
  <c r="B301" i="2"/>
  <c r="BR300" i="2"/>
  <c r="BQ300" i="2"/>
  <c r="BK300" i="2"/>
  <c r="BJ300" i="2"/>
  <c r="BH300" i="2"/>
  <c r="BG300" i="2"/>
  <c r="BE300" i="2"/>
  <c r="BD300" i="2"/>
  <c r="AZ300" i="2"/>
  <c r="AY300" i="2"/>
  <c r="AW300" i="2"/>
  <c r="AV300" i="2"/>
  <c r="AR300" i="2"/>
  <c r="AQ300" i="2"/>
  <c r="AP300" i="2"/>
  <c r="AO300" i="2"/>
  <c r="AN300" i="2"/>
  <c r="AM300" i="2"/>
  <c r="AL300" i="2"/>
  <c r="AC300" i="2"/>
  <c r="B300" i="2"/>
  <c r="BR299" i="2"/>
  <c r="BQ299" i="2"/>
  <c r="BK299" i="2"/>
  <c r="BJ299" i="2"/>
  <c r="BH299" i="2"/>
  <c r="BG299" i="2"/>
  <c r="BE299" i="2"/>
  <c r="BD299" i="2"/>
  <c r="AZ299" i="2"/>
  <c r="AY299" i="2"/>
  <c r="AW299" i="2"/>
  <c r="AV299" i="2"/>
  <c r="AR299" i="2"/>
  <c r="AQ299" i="2"/>
  <c r="AP299" i="2"/>
  <c r="AO299" i="2"/>
  <c r="AN299" i="2"/>
  <c r="AM299" i="2"/>
  <c r="AL299" i="2"/>
  <c r="AC299" i="2"/>
  <c r="B299" i="2"/>
  <c r="BR298" i="2"/>
  <c r="BQ298" i="2"/>
  <c r="BK298" i="2"/>
  <c r="BJ298" i="2"/>
  <c r="BH298" i="2"/>
  <c r="BG298" i="2"/>
  <c r="BE298" i="2"/>
  <c r="BD298" i="2"/>
  <c r="AZ298" i="2"/>
  <c r="AY298" i="2"/>
  <c r="AW298" i="2"/>
  <c r="AV298" i="2"/>
  <c r="AR298" i="2"/>
  <c r="AQ298" i="2"/>
  <c r="AP298" i="2"/>
  <c r="AO298" i="2"/>
  <c r="AN298" i="2"/>
  <c r="AM298" i="2"/>
  <c r="AL298" i="2"/>
  <c r="AC298" i="2"/>
  <c r="B298" i="2"/>
  <c r="BR297" i="2"/>
  <c r="BQ297" i="2"/>
  <c r="BK297" i="2"/>
  <c r="BJ297" i="2"/>
  <c r="BH297" i="2"/>
  <c r="BG297" i="2"/>
  <c r="BE297" i="2"/>
  <c r="BD297" i="2"/>
  <c r="AZ297" i="2"/>
  <c r="AY297" i="2"/>
  <c r="AW297" i="2"/>
  <c r="AV297" i="2"/>
  <c r="AR297" i="2"/>
  <c r="AQ297" i="2"/>
  <c r="AP297" i="2"/>
  <c r="AO297" i="2"/>
  <c r="AN297" i="2"/>
  <c r="AM297" i="2"/>
  <c r="AL297" i="2"/>
  <c r="AC297" i="2"/>
  <c r="B297" i="2"/>
  <c r="BR296" i="2"/>
  <c r="BQ296" i="2"/>
  <c r="BK296" i="2"/>
  <c r="BJ296" i="2"/>
  <c r="BH296" i="2"/>
  <c r="BG296" i="2"/>
  <c r="BE296" i="2"/>
  <c r="BD296" i="2"/>
  <c r="AZ296" i="2"/>
  <c r="AY296" i="2"/>
  <c r="AW296" i="2"/>
  <c r="AV296" i="2"/>
  <c r="AR296" i="2"/>
  <c r="AQ296" i="2"/>
  <c r="AP296" i="2"/>
  <c r="AO296" i="2"/>
  <c r="AN296" i="2"/>
  <c r="AM296" i="2"/>
  <c r="AL296" i="2"/>
  <c r="AC296" i="2"/>
  <c r="B296" i="2"/>
  <c r="BR295" i="2"/>
  <c r="BQ295" i="2"/>
  <c r="BK295" i="2"/>
  <c r="BJ295" i="2"/>
  <c r="BH295" i="2"/>
  <c r="BG295" i="2"/>
  <c r="BE295" i="2"/>
  <c r="BD295" i="2"/>
  <c r="AZ295" i="2"/>
  <c r="AY295" i="2"/>
  <c r="AW295" i="2"/>
  <c r="AV295" i="2"/>
  <c r="AR295" i="2"/>
  <c r="AQ295" i="2"/>
  <c r="AP295" i="2"/>
  <c r="AO295" i="2"/>
  <c r="AN295" i="2"/>
  <c r="AM295" i="2"/>
  <c r="AL295" i="2"/>
  <c r="AC295" i="2"/>
  <c r="B295" i="2"/>
  <c r="BR294" i="2"/>
  <c r="BQ294" i="2"/>
  <c r="BK294" i="2"/>
  <c r="BJ294" i="2"/>
  <c r="BH294" i="2"/>
  <c r="BG294" i="2"/>
  <c r="BE294" i="2"/>
  <c r="BD294" i="2"/>
  <c r="AZ294" i="2"/>
  <c r="AY294" i="2"/>
  <c r="AW294" i="2"/>
  <c r="AV294" i="2"/>
  <c r="AR294" i="2"/>
  <c r="AQ294" i="2"/>
  <c r="AP294" i="2"/>
  <c r="AO294" i="2"/>
  <c r="AN294" i="2"/>
  <c r="AM294" i="2"/>
  <c r="AL294" i="2"/>
  <c r="AC294" i="2"/>
  <c r="B294" i="2"/>
  <c r="BR293" i="2"/>
  <c r="BQ293" i="2"/>
  <c r="BK293" i="2"/>
  <c r="BJ293" i="2"/>
  <c r="BH293" i="2"/>
  <c r="BG293" i="2"/>
  <c r="BE293" i="2"/>
  <c r="BD293" i="2"/>
  <c r="AZ293" i="2"/>
  <c r="AY293" i="2"/>
  <c r="AW293" i="2"/>
  <c r="AV293" i="2"/>
  <c r="AR293" i="2"/>
  <c r="AQ293" i="2"/>
  <c r="AP293" i="2"/>
  <c r="AO293" i="2"/>
  <c r="AN293" i="2"/>
  <c r="AM293" i="2"/>
  <c r="AL293" i="2"/>
  <c r="AC293" i="2"/>
  <c r="B293" i="2"/>
  <c r="BR292" i="2"/>
  <c r="BQ292" i="2"/>
  <c r="BK292" i="2"/>
  <c r="BJ292" i="2"/>
  <c r="BH292" i="2"/>
  <c r="BG292" i="2"/>
  <c r="BE292" i="2"/>
  <c r="BD292" i="2"/>
  <c r="AZ292" i="2"/>
  <c r="AY292" i="2"/>
  <c r="AW292" i="2"/>
  <c r="AV292" i="2"/>
  <c r="AR292" i="2"/>
  <c r="AQ292" i="2"/>
  <c r="AP292" i="2"/>
  <c r="AO292" i="2"/>
  <c r="AN292" i="2"/>
  <c r="AM292" i="2"/>
  <c r="AL292" i="2"/>
  <c r="AC292" i="2"/>
  <c r="B292" i="2"/>
  <c r="BR291" i="2"/>
  <c r="BQ291" i="2"/>
  <c r="BK291" i="2"/>
  <c r="BJ291" i="2"/>
  <c r="BH291" i="2"/>
  <c r="BG291" i="2"/>
  <c r="BE291" i="2"/>
  <c r="BD291" i="2"/>
  <c r="AZ291" i="2"/>
  <c r="AY291" i="2"/>
  <c r="AW291" i="2"/>
  <c r="AV291" i="2"/>
  <c r="AR291" i="2"/>
  <c r="AQ291" i="2"/>
  <c r="AP291" i="2"/>
  <c r="AO291" i="2"/>
  <c r="AN291" i="2"/>
  <c r="AM291" i="2"/>
  <c r="AL291" i="2"/>
  <c r="AC291" i="2"/>
  <c r="B291" i="2"/>
  <c r="BR290" i="2"/>
  <c r="BQ290" i="2"/>
  <c r="BK290" i="2"/>
  <c r="BJ290" i="2"/>
  <c r="BH290" i="2"/>
  <c r="BG290" i="2"/>
  <c r="BE290" i="2"/>
  <c r="BD290" i="2"/>
  <c r="AZ290" i="2"/>
  <c r="AY290" i="2"/>
  <c r="AW290" i="2"/>
  <c r="AV290" i="2"/>
  <c r="AR290" i="2"/>
  <c r="AQ290" i="2"/>
  <c r="AP290" i="2"/>
  <c r="AO290" i="2"/>
  <c r="AN290" i="2"/>
  <c r="AM290" i="2"/>
  <c r="AL290" i="2"/>
  <c r="AC290" i="2"/>
  <c r="B290" i="2"/>
  <c r="BR289" i="2"/>
  <c r="BQ289" i="2"/>
  <c r="BK289" i="2"/>
  <c r="BJ289" i="2"/>
  <c r="BH289" i="2"/>
  <c r="BG289" i="2"/>
  <c r="BE289" i="2"/>
  <c r="BD289" i="2"/>
  <c r="AZ289" i="2"/>
  <c r="AY289" i="2"/>
  <c r="AW289" i="2"/>
  <c r="AV289" i="2"/>
  <c r="AR289" i="2"/>
  <c r="AQ289" i="2"/>
  <c r="AP289" i="2"/>
  <c r="AO289" i="2"/>
  <c r="AN289" i="2"/>
  <c r="AM289" i="2"/>
  <c r="AL289" i="2"/>
  <c r="AC289" i="2"/>
  <c r="B289" i="2"/>
  <c r="BR288" i="2"/>
  <c r="BQ288" i="2"/>
  <c r="BK288" i="2"/>
  <c r="BJ288" i="2"/>
  <c r="BH288" i="2"/>
  <c r="BG288" i="2"/>
  <c r="BE288" i="2"/>
  <c r="BD288" i="2"/>
  <c r="AZ288" i="2"/>
  <c r="AY288" i="2"/>
  <c r="AW288" i="2"/>
  <c r="AV288" i="2"/>
  <c r="AR288" i="2"/>
  <c r="AQ288" i="2"/>
  <c r="AP288" i="2"/>
  <c r="AO288" i="2"/>
  <c r="AN288" i="2"/>
  <c r="AM288" i="2"/>
  <c r="AL288" i="2"/>
  <c r="AC288" i="2"/>
  <c r="B288" i="2"/>
  <c r="BR287" i="2"/>
  <c r="BQ287" i="2"/>
  <c r="BK287" i="2"/>
  <c r="BJ287" i="2"/>
  <c r="BH287" i="2"/>
  <c r="BG287" i="2"/>
  <c r="BE287" i="2"/>
  <c r="BD287" i="2"/>
  <c r="AZ287" i="2"/>
  <c r="AY287" i="2"/>
  <c r="AW287" i="2"/>
  <c r="AV287" i="2"/>
  <c r="AR287" i="2"/>
  <c r="AQ287" i="2"/>
  <c r="AP287" i="2"/>
  <c r="AO287" i="2"/>
  <c r="AN287" i="2"/>
  <c r="AM287" i="2"/>
  <c r="AL287" i="2"/>
  <c r="AC287" i="2"/>
  <c r="B287" i="2"/>
  <c r="BR286" i="2"/>
  <c r="BQ286" i="2"/>
  <c r="BK286" i="2"/>
  <c r="BJ286" i="2"/>
  <c r="BH286" i="2"/>
  <c r="BG286" i="2"/>
  <c r="BE286" i="2"/>
  <c r="BD286" i="2"/>
  <c r="AZ286" i="2"/>
  <c r="AY286" i="2"/>
  <c r="AW286" i="2"/>
  <c r="AV286" i="2"/>
  <c r="AR286" i="2"/>
  <c r="AQ286" i="2"/>
  <c r="AP286" i="2"/>
  <c r="AO286" i="2"/>
  <c r="AN286" i="2"/>
  <c r="AM286" i="2"/>
  <c r="AL286" i="2"/>
  <c r="AC286" i="2"/>
  <c r="B286" i="2"/>
  <c r="BR285" i="2"/>
  <c r="BQ285" i="2"/>
  <c r="BK285" i="2"/>
  <c r="BJ285" i="2"/>
  <c r="BH285" i="2"/>
  <c r="BG285" i="2"/>
  <c r="BE285" i="2"/>
  <c r="BD285" i="2"/>
  <c r="AZ285" i="2"/>
  <c r="AY285" i="2"/>
  <c r="AW285" i="2"/>
  <c r="AV285" i="2"/>
  <c r="AR285" i="2"/>
  <c r="AQ285" i="2"/>
  <c r="AP285" i="2"/>
  <c r="AO285" i="2"/>
  <c r="AN285" i="2"/>
  <c r="AM285" i="2"/>
  <c r="AL285" i="2"/>
  <c r="AC285" i="2"/>
  <c r="B285" i="2"/>
  <c r="BR284" i="2"/>
  <c r="BQ284" i="2"/>
  <c r="BK284" i="2"/>
  <c r="BJ284" i="2"/>
  <c r="BH284" i="2"/>
  <c r="BG284" i="2"/>
  <c r="BE284" i="2"/>
  <c r="BD284" i="2"/>
  <c r="AZ284" i="2"/>
  <c r="AY284" i="2"/>
  <c r="AW284" i="2"/>
  <c r="AV284" i="2"/>
  <c r="AR284" i="2"/>
  <c r="AQ284" i="2"/>
  <c r="AP284" i="2"/>
  <c r="AO284" i="2"/>
  <c r="AN284" i="2"/>
  <c r="AM284" i="2"/>
  <c r="AL284" i="2"/>
  <c r="AC284" i="2"/>
  <c r="B284" i="2"/>
  <c r="BR283" i="2"/>
  <c r="BQ283" i="2"/>
  <c r="BK283" i="2"/>
  <c r="BJ283" i="2"/>
  <c r="BH283" i="2"/>
  <c r="BG283" i="2"/>
  <c r="BE283" i="2"/>
  <c r="BD283" i="2"/>
  <c r="AZ283" i="2"/>
  <c r="AY283" i="2"/>
  <c r="AW283" i="2"/>
  <c r="AV283" i="2"/>
  <c r="AR283" i="2"/>
  <c r="AQ283" i="2"/>
  <c r="AP283" i="2"/>
  <c r="AO283" i="2"/>
  <c r="AN283" i="2"/>
  <c r="AM283" i="2"/>
  <c r="AL283" i="2"/>
  <c r="AC283" i="2"/>
  <c r="B283" i="2"/>
  <c r="BR282" i="2"/>
  <c r="BQ282" i="2"/>
  <c r="BK282" i="2"/>
  <c r="BJ282" i="2"/>
  <c r="BH282" i="2"/>
  <c r="BG282" i="2"/>
  <c r="BE282" i="2"/>
  <c r="BD282" i="2"/>
  <c r="AZ282" i="2"/>
  <c r="AY282" i="2"/>
  <c r="AW282" i="2"/>
  <c r="AV282" i="2"/>
  <c r="AR282" i="2"/>
  <c r="AQ282" i="2"/>
  <c r="AP282" i="2"/>
  <c r="AO282" i="2"/>
  <c r="AN282" i="2"/>
  <c r="AM282" i="2"/>
  <c r="AL282" i="2"/>
  <c r="AC282" i="2"/>
  <c r="B282" i="2"/>
  <c r="BR281" i="2"/>
  <c r="BQ281" i="2"/>
  <c r="BK281" i="2"/>
  <c r="BJ281" i="2"/>
  <c r="BH281" i="2"/>
  <c r="BG281" i="2"/>
  <c r="BE281" i="2"/>
  <c r="BD281" i="2"/>
  <c r="AZ281" i="2"/>
  <c r="AY281" i="2"/>
  <c r="AW281" i="2"/>
  <c r="AV281" i="2"/>
  <c r="AR281" i="2"/>
  <c r="AQ281" i="2"/>
  <c r="AP281" i="2"/>
  <c r="AO281" i="2"/>
  <c r="AN281" i="2"/>
  <c r="AM281" i="2"/>
  <c r="AL281" i="2"/>
  <c r="AC281" i="2"/>
  <c r="B281" i="2"/>
  <c r="BR280" i="2"/>
  <c r="BQ280" i="2"/>
  <c r="BK280" i="2"/>
  <c r="BJ280" i="2"/>
  <c r="BH280" i="2"/>
  <c r="BG280" i="2"/>
  <c r="BE280" i="2"/>
  <c r="BD280" i="2"/>
  <c r="AZ280" i="2"/>
  <c r="AY280" i="2"/>
  <c r="AW280" i="2"/>
  <c r="AV280" i="2"/>
  <c r="AR280" i="2"/>
  <c r="AQ280" i="2"/>
  <c r="AP280" i="2"/>
  <c r="AO280" i="2"/>
  <c r="AN280" i="2"/>
  <c r="AM280" i="2"/>
  <c r="AL280" i="2"/>
  <c r="AC280" i="2"/>
  <c r="B280" i="2"/>
  <c r="BR279" i="2"/>
  <c r="BQ279" i="2"/>
  <c r="BK279" i="2"/>
  <c r="BJ279" i="2"/>
  <c r="BH279" i="2"/>
  <c r="BG279" i="2"/>
  <c r="BE279" i="2"/>
  <c r="BD279" i="2"/>
  <c r="AZ279" i="2"/>
  <c r="AY279" i="2"/>
  <c r="AW279" i="2"/>
  <c r="AV279" i="2"/>
  <c r="AR279" i="2"/>
  <c r="AQ279" i="2"/>
  <c r="AP279" i="2"/>
  <c r="AO279" i="2"/>
  <c r="AN279" i="2"/>
  <c r="AM279" i="2"/>
  <c r="AL279" i="2"/>
  <c r="AC279" i="2"/>
  <c r="B279" i="2"/>
  <c r="BR278" i="2"/>
  <c r="BQ278" i="2"/>
  <c r="BK278" i="2"/>
  <c r="BJ278" i="2"/>
  <c r="BH278" i="2"/>
  <c r="BG278" i="2"/>
  <c r="BE278" i="2"/>
  <c r="BD278" i="2"/>
  <c r="AZ278" i="2"/>
  <c r="AY278" i="2"/>
  <c r="AW278" i="2"/>
  <c r="AV278" i="2"/>
  <c r="AR278" i="2"/>
  <c r="AQ278" i="2"/>
  <c r="AP278" i="2"/>
  <c r="AO278" i="2"/>
  <c r="AN278" i="2"/>
  <c r="AM278" i="2"/>
  <c r="AL278" i="2"/>
  <c r="AC278" i="2"/>
  <c r="B278" i="2"/>
  <c r="BR277" i="2"/>
  <c r="BQ277" i="2"/>
  <c r="BK277" i="2"/>
  <c r="BJ277" i="2"/>
  <c r="BH277" i="2"/>
  <c r="BG277" i="2"/>
  <c r="BE277" i="2"/>
  <c r="BD277" i="2"/>
  <c r="AZ277" i="2"/>
  <c r="AY277" i="2"/>
  <c r="AW277" i="2"/>
  <c r="AV277" i="2"/>
  <c r="AR277" i="2"/>
  <c r="AQ277" i="2"/>
  <c r="AP277" i="2"/>
  <c r="AO277" i="2"/>
  <c r="AN277" i="2"/>
  <c r="AM277" i="2"/>
  <c r="AL277" i="2"/>
  <c r="AC277" i="2"/>
  <c r="B277" i="2"/>
  <c r="BR276" i="2"/>
  <c r="BQ276" i="2"/>
  <c r="BK276" i="2"/>
  <c r="BJ276" i="2"/>
  <c r="BH276" i="2"/>
  <c r="BG276" i="2"/>
  <c r="BE276" i="2"/>
  <c r="BD276" i="2"/>
  <c r="AZ276" i="2"/>
  <c r="AY276" i="2"/>
  <c r="AW276" i="2"/>
  <c r="AV276" i="2"/>
  <c r="AR276" i="2"/>
  <c r="AQ276" i="2"/>
  <c r="AP276" i="2"/>
  <c r="AO276" i="2"/>
  <c r="AN276" i="2"/>
  <c r="AM276" i="2"/>
  <c r="AL276" i="2"/>
  <c r="AC276" i="2"/>
  <c r="B276" i="2"/>
  <c r="BR275" i="2"/>
  <c r="BQ275" i="2"/>
  <c r="BK275" i="2"/>
  <c r="BJ275" i="2"/>
  <c r="BH275" i="2"/>
  <c r="BG275" i="2"/>
  <c r="BE275" i="2"/>
  <c r="BD275" i="2"/>
  <c r="AZ275" i="2"/>
  <c r="AY275" i="2"/>
  <c r="AW275" i="2"/>
  <c r="AV275" i="2"/>
  <c r="AR275" i="2"/>
  <c r="AQ275" i="2"/>
  <c r="AP275" i="2"/>
  <c r="AO275" i="2"/>
  <c r="AN275" i="2"/>
  <c r="AM275" i="2"/>
  <c r="AL275" i="2"/>
  <c r="AC275" i="2"/>
  <c r="B275" i="2"/>
  <c r="BR274" i="2"/>
  <c r="BQ274" i="2"/>
  <c r="BK274" i="2"/>
  <c r="BJ274" i="2"/>
  <c r="BH274" i="2"/>
  <c r="BG274" i="2"/>
  <c r="BE274" i="2"/>
  <c r="BD274" i="2"/>
  <c r="AZ274" i="2"/>
  <c r="AY274" i="2"/>
  <c r="AW274" i="2"/>
  <c r="AV274" i="2"/>
  <c r="AR274" i="2"/>
  <c r="AQ274" i="2"/>
  <c r="AP274" i="2"/>
  <c r="AO274" i="2"/>
  <c r="AN274" i="2"/>
  <c r="AM274" i="2"/>
  <c r="AL274" i="2"/>
  <c r="AC274" i="2"/>
  <c r="B274" i="2"/>
  <c r="BR273" i="2"/>
  <c r="BQ273" i="2"/>
  <c r="BK273" i="2"/>
  <c r="BJ273" i="2"/>
  <c r="BH273" i="2"/>
  <c r="BG273" i="2"/>
  <c r="BE273" i="2"/>
  <c r="BD273" i="2"/>
  <c r="AZ273" i="2"/>
  <c r="AY273" i="2"/>
  <c r="AW273" i="2"/>
  <c r="AV273" i="2"/>
  <c r="AR273" i="2"/>
  <c r="AQ273" i="2"/>
  <c r="AP273" i="2"/>
  <c r="AO273" i="2"/>
  <c r="AN273" i="2"/>
  <c r="AM273" i="2"/>
  <c r="AL273" i="2"/>
  <c r="AC273" i="2"/>
  <c r="B273" i="2"/>
  <c r="BR272" i="2"/>
  <c r="BQ272" i="2"/>
  <c r="BK272" i="2"/>
  <c r="BJ272" i="2"/>
  <c r="BH272" i="2"/>
  <c r="BG272" i="2"/>
  <c r="BE272" i="2"/>
  <c r="BD272" i="2"/>
  <c r="AZ272" i="2"/>
  <c r="AY272" i="2"/>
  <c r="AW272" i="2"/>
  <c r="AV272" i="2"/>
  <c r="AR272" i="2"/>
  <c r="AQ272" i="2"/>
  <c r="AP272" i="2"/>
  <c r="AO272" i="2"/>
  <c r="AN272" i="2"/>
  <c r="AM272" i="2"/>
  <c r="AL272" i="2"/>
  <c r="AC272" i="2"/>
  <c r="B272" i="2"/>
  <c r="BR271" i="2"/>
  <c r="BQ271" i="2"/>
  <c r="BK271" i="2"/>
  <c r="BJ271" i="2"/>
  <c r="BH271" i="2"/>
  <c r="BG271" i="2"/>
  <c r="BE271" i="2"/>
  <c r="BD271" i="2"/>
  <c r="AZ271" i="2"/>
  <c r="AY271" i="2"/>
  <c r="AW271" i="2"/>
  <c r="AV271" i="2"/>
  <c r="AR271" i="2"/>
  <c r="AQ271" i="2"/>
  <c r="AP271" i="2"/>
  <c r="AO271" i="2"/>
  <c r="AN271" i="2"/>
  <c r="AM271" i="2"/>
  <c r="AL271" i="2"/>
  <c r="AC271" i="2"/>
  <c r="B271" i="2"/>
  <c r="BR270" i="2"/>
  <c r="BQ270" i="2"/>
  <c r="BK270" i="2"/>
  <c r="BJ270" i="2"/>
  <c r="BH270" i="2"/>
  <c r="BG270" i="2"/>
  <c r="BE270" i="2"/>
  <c r="BD270" i="2"/>
  <c r="AZ270" i="2"/>
  <c r="AY270" i="2"/>
  <c r="AW270" i="2"/>
  <c r="AV270" i="2"/>
  <c r="AR270" i="2"/>
  <c r="AQ270" i="2"/>
  <c r="AP270" i="2"/>
  <c r="AO270" i="2"/>
  <c r="AN270" i="2"/>
  <c r="AM270" i="2"/>
  <c r="AL270" i="2"/>
  <c r="AC270" i="2"/>
  <c r="B270" i="2"/>
  <c r="BR269" i="2"/>
  <c r="BQ269" i="2"/>
  <c r="BK269" i="2"/>
  <c r="BJ269" i="2"/>
  <c r="BH269" i="2"/>
  <c r="BG269" i="2"/>
  <c r="BE269" i="2"/>
  <c r="BD269" i="2"/>
  <c r="AZ269" i="2"/>
  <c r="AY269" i="2"/>
  <c r="AW269" i="2"/>
  <c r="AV269" i="2"/>
  <c r="AR269" i="2"/>
  <c r="AQ269" i="2"/>
  <c r="AP269" i="2"/>
  <c r="AO269" i="2"/>
  <c r="AN269" i="2"/>
  <c r="AM269" i="2"/>
  <c r="AL269" i="2"/>
  <c r="AC269" i="2"/>
  <c r="B269" i="2"/>
  <c r="BR268" i="2"/>
  <c r="BQ268" i="2"/>
  <c r="BK268" i="2"/>
  <c r="BJ268" i="2"/>
  <c r="BH268" i="2"/>
  <c r="BG268" i="2"/>
  <c r="BE268" i="2"/>
  <c r="BD268" i="2"/>
  <c r="AZ268" i="2"/>
  <c r="AY268" i="2"/>
  <c r="AW268" i="2"/>
  <c r="AV268" i="2"/>
  <c r="AR268" i="2"/>
  <c r="AQ268" i="2"/>
  <c r="AP268" i="2"/>
  <c r="AO268" i="2"/>
  <c r="AN268" i="2"/>
  <c r="AM268" i="2"/>
  <c r="AL268" i="2"/>
  <c r="AC268" i="2"/>
  <c r="B268" i="2"/>
  <c r="BR267" i="2"/>
  <c r="BQ267" i="2"/>
  <c r="BK267" i="2"/>
  <c r="BJ267" i="2"/>
  <c r="BH267" i="2"/>
  <c r="BG267" i="2"/>
  <c r="BE267" i="2"/>
  <c r="BD267" i="2"/>
  <c r="AZ267" i="2"/>
  <c r="AY267" i="2"/>
  <c r="AW267" i="2"/>
  <c r="AV267" i="2"/>
  <c r="AR267" i="2"/>
  <c r="AQ267" i="2"/>
  <c r="AP267" i="2"/>
  <c r="AO267" i="2"/>
  <c r="AN267" i="2"/>
  <c r="AM267" i="2"/>
  <c r="AL267" i="2"/>
  <c r="AC267" i="2"/>
  <c r="B267" i="2"/>
  <c r="BR266" i="2"/>
  <c r="BQ266" i="2"/>
  <c r="BK266" i="2"/>
  <c r="BJ266" i="2"/>
  <c r="BH266" i="2"/>
  <c r="BG266" i="2"/>
  <c r="BE266" i="2"/>
  <c r="BD266" i="2"/>
  <c r="AZ266" i="2"/>
  <c r="AY266" i="2"/>
  <c r="AW266" i="2"/>
  <c r="AV266" i="2"/>
  <c r="AR266" i="2"/>
  <c r="AQ266" i="2"/>
  <c r="AP266" i="2"/>
  <c r="AO266" i="2"/>
  <c r="AN266" i="2"/>
  <c r="AM266" i="2"/>
  <c r="AL266" i="2"/>
  <c r="AC266" i="2"/>
  <c r="B266" i="2"/>
  <c r="BR265" i="2"/>
  <c r="BQ265" i="2"/>
  <c r="BK265" i="2"/>
  <c r="BJ265" i="2"/>
  <c r="BH265" i="2"/>
  <c r="BG265" i="2"/>
  <c r="BE265" i="2"/>
  <c r="BD265" i="2"/>
  <c r="AZ265" i="2"/>
  <c r="AY265" i="2"/>
  <c r="AW265" i="2"/>
  <c r="AV265" i="2"/>
  <c r="AR265" i="2"/>
  <c r="AQ265" i="2"/>
  <c r="AP265" i="2"/>
  <c r="AO265" i="2"/>
  <c r="AN265" i="2"/>
  <c r="AM265" i="2"/>
  <c r="AL265" i="2"/>
  <c r="AC265" i="2"/>
  <c r="B265" i="2"/>
  <c r="BR264" i="2"/>
  <c r="BQ264" i="2"/>
  <c r="BK264" i="2"/>
  <c r="BJ264" i="2"/>
  <c r="BH264" i="2"/>
  <c r="BG264" i="2"/>
  <c r="BE264" i="2"/>
  <c r="BD264" i="2"/>
  <c r="AZ264" i="2"/>
  <c r="AY264" i="2"/>
  <c r="AW264" i="2"/>
  <c r="AV264" i="2"/>
  <c r="AR264" i="2"/>
  <c r="AQ264" i="2"/>
  <c r="AP264" i="2"/>
  <c r="AO264" i="2"/>
  <c r="AN264" i="2"/>
  <c r="AM264" i="2"/>
  <c r="AL264" i="2"/>
  <c r="AC264" i="2"/>
  <c r="B264" i="2"/>
  <c r="BR263" i="2"/>
  <c r="BQ263" i="2"/>
  <c r="BK263" i="2"/>
  <c r="BJ263" i="2"/>
  <c r="BH263" i="2"/>
  <c r="BG263" i="2"/>
  <c r="BE263" i="2"/>
  <c r="BD263" i="2"/>
  <c r="AZ263" i="2"/>
  <c r="AY263" i="2"/>
  <c r="AW263" i="2"/>
  <c r="AV263" i="2"/>
  <c r="AR263" i="2"/>
  <c r="AQ263" i="2"/>
  <c r="AP263" i="2"/>
  <c r="AO263" i="2"/>
  <c r="AN263" i="2"/>
  <c r="AM263" i="2"/>
  <c r="AL263" i="2"/>
  <c r="AC263" i="2"/>
  <c r="B263" i="2"/>
  <c r="BR262" i="2"/>
  <c r="BQ262" i="2"/>
  <c r="BK262" i="2"/>
  <c r="BJ262" i="2"/>
  <c r="BH262" i="2"/>
  <c r="BG262" i="2"/>
  <c r="BE262" i="2"/>
  <c r="BD262" i="2"/>
  <c r="AZ262" i="2"/>
  <c r="AY262" i="2"/>
  <c r="AW262" i="2"/>
  <c r="AV262" i="2"/>
  <c r="AR262" i="2"/>
  <c r="AQ262" i="2"/>
  <c r="AP262" i="2"/>
  <c r="AO262" i="2"/>
  <c r="AN262" i="2"/>
  <c r="AM262" i="2"/>
  <c r="AL262" i="2"/>
  <c r="AC262" i="2"/>
  <c r="B262" i="2"/>
  <c r="BR261" i="2"/>
  <c r="BQ261" i="2"/>
  <c r="BK261" i="2"/>
  <c r="BJ261" i="2"/>
  <c r="BH261" i="2"/>
  <c r="BG261" i="2"/>
  <c r="BE261" i="2"/>
  <c r="BD261" i="2"/>
  <c r="AZ261" i="2"/>
  <c r="AY261" i="2"/>
  <c r="AW261" i="2"/>
  <c r="AV261" i="2"/>
  <c r="AR261" i="2"/>
  <c r="AQ261" i="2"/>
  <c r="AP261" i="2"/>
  <c r="AO261" i="2"/>
  <c r="AN261" i="2"/>
  <c r="AM261" i="2"/>
  <c r="AL261" i="2"/>
  <c r="AC261" i="2"/>
  <c r="B261" i="2"/>
  <c r="BR260" i="2"/>
  <c r="BQ260" i="2"/>
  <c r="BK260" i="2"/>
  <c r="BJ260" i="2"/>
  <c r="BH260" i="2"/>
  <c r="BG260" i="2"/>
  <c r="BE260" i="2"/>
  <c r="BD260" i="2"/>
  <c r="AZ260" i="2"/>
  <c r="AY260" i="2"/>
  <c r="AW260" i="2"/>
  <c r="AV260" i="2"/>
  <c r="AR260" i="2"/>
  <c r="AQ260" i="2"/>
  <c r="AP260" i="2"/>
  <c r="AO260" i="2"/>
  <c r="AN260" i="2"/>
  <c r="AM260" i="2"/>
  <c r="AL260" i="2"/>
  <c r="AC260" i="2"/>
  <c r="B260" i="2"/>
  <c r="BR259" i="2"/>
  <c r="BQ259" i="2"/>
  <c r="BK259" i="2"/>
  <c r="BJ259" i="2"/>
  <c r="BH259" i="2"/>
  <c r="BG259" i="2"/>
  <c r="BE259" i="2"/>
  <c r="BD259" i="2"/>
  <c r="AZ259" i="2"/>
  <c r="AY259" i="2"/>
  <c r="AW259" i="2"/>
  <c r="AV259" i="2"/>
  <c r="AR259" i="2"/>
  <c r="AQ259" i="2"/>
  <c r="AP259" i="2"/>
  <c r="AO259" i="2"/>
  <c r="AN259" i="2"/>
  <c r="AM259" i="2"/>
  <c r="AL259" i="2"/>
  <c r="AC259" i="2"/>
  <c r="B259" i="2"/>
  <c r="BR258" i="2"/>
  <c r="BQ258" i="2"/>
  <c r="BK258" i="2"/>
  <c r="BJ258" i="2"/>
  <c r="BH258" i="2"/>
  <c r="BG258" i="2"/>
  <c r="BE258" i="2"/>
  <c r="BD258" i="2"/>
  <c r="AZ258" i="2"/>
  <c r="AY258" i="2"/>
  <c r="AW258" i="2"/>
  <c r="AV258" i="2"/>
  <c r="AR258" i="2"/>
  <c r="AQ258" i="2"/>
  <c r="AP258" i="2"/>
  <c r="AO258" i="2"/>
  <c r="AN258" i="2"/>
  <c r="AM258" i="2"/>
  <c r="AL258" i="2"/>
  <c r="AC258" i="2"/>
  <c r="B258" i="2"/>
  <c r="BR257" i="2"/>
  <c r="BQ257" i="2"/>
  <c r="BK257" i="2"/>
  <c r="BJ257" i="2"/>
  <c r="BH257" i="2"/>
  <c r="BG257" i="2"/>
  <c r="BE257" i="2"/>
  <c r="BD257" i="2"/>
  <c r="AZ257" i="2"/>
  <c r="AY257" i="2"/>
  <c r="AW257" i="2"/>
  <c r="AV257" i="2"/>
  <c r="AR257" i="2"/>
  <c r="AQ257" i="2"/>
  <c r="AP257" i="2"/>
  <c r="AO257" i="2"/>
  <c r="AN257" i="2"/>
  <c r="AM257" i="2"/>
  <c r="AL257" i="2"/>
  <c r="AC257" i="2"/>
  <c r="B257" i="2"/>
  <c r="BR256" i="2"/>
  <c r="BQ256" i="2"/>
  <c r="BK256" i="2"/>
  <c r="BJ256" i="2"/>
  <c r="BH256" i="2"/>
  <c r="BG256" i="2"/>
  <c r="BE256" i="2"/>
  <c r="BD256" i="2"/>
  <c r="AZ256" i="2"/>
  <c r="AY256" i="2"/>
  <c r="AW256" i="2"/>
  <c r="AV256" i="2"/>
  <c r="AR256" i="2"/>
  <c r="AQ256" i="2"/>
  <c r="AP256" i="2"/>
  <c r="AO256" i="2"/>
  <c r="AN256" i="2"/>
  <c r="AM256" i="2"/>
  <c r="AL256" i="2"/>
  <c r="AC256" i="2"/>
  <c r="B256" i="2"/>
  <c r="BR255" i="2"/>
  <c r="BQ255" i="2"/>
  <c r="BK255" i="2"/>
  <c r="BJ255" i="2"/>
  <c r="BH255" i="2"/>
  <c r="BG255" i="2"/>
  <c r="BE255" i="2"/>
  <c r="BD255" i="2"/>
  <c r="AZ255" i="2"/>
  <c r="AY255" i="2"/>
  <c r="AW255" i="2"/>
  <c r="AV255" i="2"/>
  <c r="AR255" i="2"/>
  <c r="AQ255" i="2"/>
  <c r="AP255" i="2"/>
  <c r="AO255" i="2"/>
  <c r="AN255" i="2"/>
  <c r="AM255" i="2"/>
  <c r="AL255" i="2"/>
  <c r="AC255" i="2"/>
  <c r="B255" i="2"/>
  <c r="BR254" i="2"/>
  <c r="BQ254" i="2"/>
  <c r="BK254" i="2"/>
  <c r="BJ254" i="2"/>
  <c r="BH254" i="2"/>
  <c r="BG254" i="2"/>
  <c r="BE254" i="2"/>
  <c r="BD254" i="2"/>
  <c r="AZ254" i="2"/>
  <c r="AY254" i="2"/>
  <c r="AW254" i="2"/>
  <c r="AV254" i="2"/>
  <c r="AR254" i="2"/>
  <c r="AQ254" i="2"/>
  <c r="AP254" i="2"/>
  <c r="AO254" i="2"/>
  <c r="AN254" i="2"/>
  <c r="AM254" i="2"/>
  <c r="AL254" i="2"/>
  <c r="AC254" i="2"/>
  <c r="B254" i="2"/>
  <c r="BR253" i="2"/>
  <c r="BQ253" i="2"/>
  <c r="BK253" i="2"/>
  <c r="BJ253" i="2"/>
  <c r="BH253" i="2"/>
  <c r="BG253" i="2"/>
  <c r="BE253" i="2"/>
  <c r="BD253" i="2"/>
  <c r="AZ253" i="2"/>
  <c r="AY253" i="2"/>
  <c r="AW253" i="2"/>
  <c r="AV253" i="2"/>
  <c r="AR253" i="2"/>
  <c r="AQ253" i="2"/>
  <c r="AP253" i="2"/>
  <c r="AO253" i="2"/>
  <c r="AN253" i="2"/>
  <c r="AM253" i="2"/>
  <c r="AL253" i="2"/>
  <c r="AC253" i="2"/>
  <c r="B253" i="2"/>
  <c r="BR252" i="2"/>
  <c r="BQ252" i="2"/>
  <c r="BK252" i="2"/>
  <c r="BJ252" i="2"/>
  <c r="BH252" i="2"/>
  <c r="BG252" i="2"/>
  <c r="BE252" i="2"/>
  <c r="BD252" i="2"/>
  <c r="AZ252" i="2"/>
  <c r="AY252" i="2"/>
  <c r="AW252" i="2"/>
  <c r="AV252" i="2"/>
  <c r="AR252" i="2"/>
  <c r="AQ252" i="2"/>
  <c r="AP252" i="2"/>
  <c r="AO252" i="2"/>
  <c r="AN252" i="2"/>
  <c r="AM252" i="2"/>
  <c r="AL252" i="2"/>
  <c r="AC252" i="2"/>
  <c r="B252" i="2"/>
  <c r="BR251" i="2"/>
  <c r="BQ251" i="2"/>
  <c r="BK251" i="2"/>
  <c r="BJ251" i="2"/>
  <c r="BH251" i="2"/>
  <c r="BG251" i="2"/>
  <c r="BE251" i="2"/>
  <c r="BD251" i="2"/>
  <c r="AZ251" i="2"/>
  <c r="AY251" i="2"/>
  <c r="AW251" i="2"/>
  <c r="AV251" i="2"/>
  <c r="AR251" i="2"/>
  <c r="AQ251" i="2"/>
  <c r="AP251" i="2"/>
  <c r="AO251" i="2"/>
  <c r="AN251" i="2"/>
  <c r="AM251" i="2"/>
  <c r="AL251" i="2"/>
  <c r="AC251" i="2"/>
  <c r="B251" i="2"/>
  <c r="BR250" i="2"/>
  <c r="BQ250" i="2"/>
  <c r="BK250" i="2"/>
  <c r="BJ250" i="2"/>
  <c r="BH250" i="2"/>
  <c r="BG250" i="2"/>
  <c r="BE250" i="2"/>
  <c r="BD250" i="2"/>
  <c r="AZ250" i="2"/>
  <c r="AY250" i="2"/>
  <c r="AW250" i="2"/>
  <c r="AV250" i="2"/>
  <c r="AR250" i="2"/>
  <c r="AQ250" i="2"/>
  <c r="AP250" i="2"/>
  <c r="AO250" i="2"/>
  <c r="AN250" i="2"/>
  <c r="AM250" i="2"/>
  <c r="AL250" i="2"/>
  <c r="AC250" i="2"/>
  <c r="B250" i="2"/>
  <c r="BR249" i="2"/>
  <c r="BQ249" i="2"/>
  <c r="BK249" i="2"/>
  <c r="BJ249" i="2"/>
  <c r="BH249" i="2"/>
  <c r="BG249" i="2"/>
  <c r="BE249" i="2"/>
  <c r="BD249" i="2"/>
  <c r="AZ249" i="2"/>
  <c r="AY249" i="2"/>
  <c r="AW249" i="2"/>
  <c r="AV249" i="2"/>
  <c r="AR249" i="2"/>
  <c r="AQ249" i="2"/>
  <c r="AP249" i="2"/>
  <c r="AO249" i="2"/>
  <c r="AN249" i="2"/>
  <c r="AM249" i="2"/>
  <c r="AL249" i="2"/>
  <c r="AC249" i="2"/>
  <c r="B249" i="2"/>
  <c r="BR248" i="2"/>
  <c r="BQ248" i="2"/>
  <c r="BK248" i="2"/>
  <c r="BJ248" i="2"/>
  <c r="BH248" i="2"/>
  <c r="BG248" i="2"/>
  <c r="BE248" i="2"/>
  <c r="BD248" i="2"/>
  <c r="AZ248" i="2"/>
  <c r="AY248" i="2"/>
  <c r="AW248" i="2"/>
  <c r="AV248" i="2"/>
  <c r="AR248" i="2"/>
  <c r="AQ248" i="2"/>
  <c r="AP248" i="2"/>
  <c r="AO248" i="2"/>
  <c r="AN248" i="2"/>
  <c r="AM248" i="2"/>
  <c r="AL248" i="2"/>
  <c r="AC248" i="2"/>
  <c r="B248" i="2"/>
  <c r="BR247" i="2"/>
  <c r="BQ247" i="2"/>
  <c r="BK247" i="2"/>
  <c r="BJ247" i="2"/>
  <c r="BH247" i="2"/>
  <c r="BG247" i="2"/>
  <c r="BE247" i="2"/>
  <c r="BD247" i="2"/>
  <c r="AZ247" i="2"/>
  <c r="AY247" i="2"/>
  <c r="AW247" i="2"/>
  <c r="AV247" i="2"/>
  <c r="AR247" i="2"/>
  <c r="AQ247" i="2"/>
  <c r="AP247" i="2"/>
  <c r="AO247" i="2"/>
  <c r="AN247" i="2"/>
  <c r="AM247" i="2"/>
  <c r="AL247" i="2"/>
  <c r="AC247" i="2"/>
  <c r="B247" i="2"/>
  <c r="BR246" i="2"/>
  <c r="BQ246" i="2"/>
  <c r="BK246" i="2"/>
  <c r="BJ246" i="2"/>
  <c r="BH246" i="2"/>
  <c r="BG246" i="2"/>
  <c r="BE246" i="2"/>
  <c r="BD246" i="2"/>
  <c r="AZ246" i="2"/>
  <c r="AY246" i="2"/>
  <c r="AW246" i="2"/>
  <c r="AV246" i="2"/>
  <c r="AR246" i="2"/>
  <c r="AQ246" i="2"/>
  <c r="AP246" i="2"/>
  <c r="AO246" i="2"/>
  <c r="AN246" i="2"/>
  <c r="AM246" i="2"/>
  <c r="AL246" i="2"/>
  <c r="AC246" i="2"/>
  <c r="B246" i="2"/>
  <c r="BR245" i="2"/>
  <c r="BQ245" i="2"/>
  <c r="BK245" i="2"/>
  <c r="BJ245" i="2"/>
  <c r="BH245" i="2"/>
  <c r="BG245" i="2"/>
  <c r="BE245" i="2"/>
  <c r="BD245" i="2"/>
  <c r="AZ245" i="2"/>
  <c r="AY245" i="2"/>
  <c r="AW245" i="2"/>
  <c r="AV245" i="2"/>
  <c r="AR245" i="2"/>
  <c r="AQ245" i="2"/>
  <c r="AP245" i="2"/>
  <c r="AO245" i="2"/>
  <c r="AN245" i="2"/>
  <c r="AM245" i="2"/>
  <c r="AL245" i="2"/>
  <c r="AC245" i="2"/>
  <c r="B245" i="2"/>
  <c r="BR244" i="2"/>
  <c r="BQ244" i="2"/>
  <c r="BK244" i="2"/>
  <c r="BJ244" i="2"/>
  <c r="BH244" i="2"/>
  <c r="BG244" i="2"/>
  <c r="BE244" i="2"/>
  <c r="BD244" i="2"/>
  <c r="AZ244" i="2"/>
  <c r="AY244" i="2"/>
  <c r="AW244" i="2"/>
  <c r="AV244" i="2"/>
  <c r="AR244" i="2"/>
  <c r="AQ244" i="2"/>
  <c r="AP244" i="2"/>
  <c r="AO244" i="2"/>
  <c r="AN244" i="2"/>
  <c r="AM244" i="2"/>
  <c r="AL244" i="2"/>
  <c r="AC244" i="2"/>
  <c r="B244" i="2"/>
  <c r="BR243" i="2"/>
  <c r="BQ243" i="2"/>
  <c r="BK243" i="2"/>
  <c r="BJ243" i="2"/>
  <c r="BH243" i="2"/>
  <c r="BG243" i="2"/>
  <c r="BE243" i="2"/>
  <c r="BD243" i="2"/>
  <c r="AZ243" i="2"/>
  <c r="AY243" i="2"/>
  <c r="AW243" i="2"/>
  <c r="AV243" i="2"/>
  <c r="AR243" i="2"/>
  <c r="AQ243" i="2"/>
  <c r="AP243" i="2"/>
  <c r="AO243" i="2"/>
  <c r="AN243" i="2"/>
  <c r="AM243" i="2"/>
  <c r="AL243" i="2"/>
  <c r="AC243" i="2"/>
  <c r="B243" i="2"/>
  <c r="BR242" i="2"/>
  <c r="BQ242" i="2"/>
  <c r="BK242" i="2"/>
  <c r="BJ242" i="2"/>
  <c r="BH242" i="2"/>
  <c r="BG242" i="2"/>
  <c r="BE242" i="2"/>
  <c r="BD242" i="2"/>
  <c r="AZ242" i="2"/>
  <c r="AY242" i="2"/>
  <c r="AW242" i="2"/>
  <c r="AV242" i="2"/>
  <c r="AR242" i="2"/>
  <c r="AQ242" i="2"/>
  <c r="AP242" i="2"/>
  <c r="AO242" i="2"/>
  <c r="AN242" i="2"/>
  <c r="AM242" i="2"/>
  <c r="AL242" i="2"/>
  <c r="AC242" i="2"/>
  <c r="B242" i="2"/>
  <c r="BR241" i="2"/>
  <c r="BQ241" i="2"/>
  <c r="BK241" i="2"/>
  <c r="BJ241" i="2"/>
  <c r="BH241" i="2"/>
  <c r="BG241" i="2"/>
  <c r="BE241" i="2"/>
  <c r="BD241" i="2"/>
  <c r="AZ241" i="2"/>
  <c r="AY241" i="2"/>
  <c r="AW241" i="2"/>
  <c r="AV241" i="2"/>
  <c r="AR241" i="2"/>
  <c r="AQ241" i="2"/>
  <c r="AP241" i="2"/>
  <c r="AO241" i="2"/>
  <c r="AN241" i="2"/>
  <c r="AM241" i="2"/>
  <c r="AL241" i="2"/>
  <c r="AC241" i="2"/>
  <c r="B241" i="2"/>
  <c r="BR240" i="2"/>
  <c r="BQ240" i="2"/>
  <c r="BK240" i="2"/>
  <c r="BJ240" i="2"/>
  <c r="BH240" i="2"/>
  <c r="BG240" i="2"/>
  <c r="BE240" i="2"/>
  <c r="BD240" i="2"/>
  <c r="AZ240" i="2"/>
  <c r="AY240" i="2"/>
  <c r="AW240" i="2"/>
  <c r="AV240" i="2"/>
  <c r="AR240" i="2"/>
  <c r="AQ240" i="2"/>
  <c r="AP240" i="2"/>
  <c r="AO240" i="2"/>
  <c r="AN240" i="2"/>
  <c r="AM240" i="2"/>
  <c r="AL240" i="2"/>
  <c r="AC240" i="2"/>
  <c r="B240" i="2"/>
  <c r="BR239" i="2"/>
  <c r="BQ239" i="2"/>
  <c r="BK239" i="2"/>
  <c r="BJ239" i="2"/>
  <c r="BH239" i="2"/>
  <c r="BG239" i="2"/>
  <c r="BE239" i="2"/>
  <c r="BD239" i="2"/>
  <c r="AZ239" i="2"/>
  <c r="AY239" i="2"/>
  <c r="AW239" i="2"/>
  <c r="AV239" i="2"/>
  <c r="AR239" i="2"/>
  <c r="AQ239" i="2"/>
  <c r="AP239" i="2"/>
  <c r="AO239" i="2"/>
  <c r="AN239" i="2"/>
  <c r="AM239" i="2"/>
  <c r="AL239" i="2"/>
  <c r="AC239" i="2"/>
  <c r="B239" i="2"/>
  <c r="BR238" i="2"/>
  <c r="BQ238" i="2"/>
  <c r="BK238" i="2"/>
  <c r="BJ238" i="2"/>
  <c r="BH238" i="2"/>
  <c r="BG238" i="2"/>
  <c r="BE238" i="2"/>
  <c r="BD238" i="2"/>
  <c r="AZ238" i="2"/>
  <c r="AY238" i="2"/>
  <c r="AW238" i="2"/>
  <c r="AV238" i="2"/>
  <c r="AR238" i="2"/>
  <c r="AQ238" i="2"/>
  <c r="AP238" i="2"/>
  <c r="AO238" i="2"/>
  <c r="AN238" i="2"/>
  <c r="AM238" i="2"/>
  <c r="AL238" i="2"/>
  <c r="AC238" i="2"/>
  <c r="B238" i="2"/>
  <c r="BR237" i="2"/>
  <c r="BQ237" i="2"/>
  <c r="BK237" i="2"/>
  <c r="BJ237" i="2"/>
  <c r="BH237" i="2"/>
  <c r="BG237" i="2"/>
  <c r="BE237" i="2"/>
  <c r="BD237" i="2"/>
  <c r="AZ237" i="2"/>
  <c r="AY237" i="2"/>
  <c r="AW237" i="2"/>
  <c r="AV237" i="2"/>
  <c r="AR237" i="2"/>
  <c r="AQ237" i="2"/>
  <c r="AP237" i="2"/>
  <c r="AO237" i="2"/>
  <c r="AN237" i="2"/>
  <c r="AM237" i="2"/>
  <c r="AL237" i="2"/>
  <c r="AC237" i="2"/>
  <c r="B237" i="2"/>
  <c r="BR236" i="2"/>
  <c r="BQ236" i="2"/>
  <c r="BK236" i="2"/>
  <c r="BJ236" i="2"/>
  <c r="BH236" i="2"/>
  <c r="BG236" i="2"/>
  <c r="BE236" i="2"/>
  <c r="BD236" i="2"/>
  <c r="AZ236" i="2"/>
  <c r="AY236" i="2"/>
  <c r="AW236" i="2"/>
  <c r="AV236" i="2"/>
  <c r="AR236" i="2"/>
  <c r="AQ236" i="2"/>
  <c r="AP236" i="2"/>
  <c r="AO236" i="2"/>
  <c r="AN236" i="2"/>
  <c r="AM236" i="2"/>
  <c r="AL236" i="2"/>
  <c r="AC236" i="2"/>
  <c r="B236" i="2"/>
  <c r="BR235" i="2"/>
  <c r="BQ235" i="2"/>
  <c r="BK235" i="2"/>
  <c r="BJ235" i="2"/>
  <c r="BH235" i="2"/>
  <c r="BG235" i="2"/>
  <c r="BE235" i="2"/>
  <c r="BD235" i="2"/>
  <c r="AZ235" i="2"/>
  <c r="AY235" i="2"/>
  <c r="AW235" i="2"/>
  <c r="AV235" i="2"/>
  <c r="AR235" i="2"/>
  <c r="AQ235" i="2"/>
  <c r="AP235" i="2"/>
  <c r="AO235" i="2"/>
  <c r="AN235" i="2"/>
  <c r="AM235" i="2"/>
  <c r="AL235" i="2"/>
  <c r="AC235" i="2"/>
  <c r="B235" i="2"/>
  <c r="BR234" i="2"/>
  <c r="BQ234" i="2"/>
  <c r="BK234" i="2"/>
  <c r="BJ234" i="2"/>
  <c r="BH234" i="2"/>
  <c r="BG234" i="2"/>
  <c r="BE234" i="2"/>
  <c r="BD234" i="2"/>
  <c r="AZ234" i="2"/>
  <c r="AY234" i="2"/>
  <c r="AW234" i="2"/>
  <c r="AV234" i="2"/>
  <c r="AR234" i="2"/>
  <c r="AQ234" i="2"/>
  <c r="AP234" i="2"/>
  <c r="AO234" i="2"/>
  <c r="AN234" i="2"/>
  <c r="AM234" i="2"/>
  <c r="AL234" i="2"/>
  <c r="AC234" i="2"/>
  <c r="B234" i="2"/>
  <c r="BR233" i="2"/>
  <c r="BQ233" i="2"/>
  <c r="BK233" i="2"/>
  <c r="BJ233" i="2"/>
  <c r="BH233" i="2"/>
  <c r="BG233" i="2"/>
  <c r="BE233" i="2"/>
  <c r="BD233" i="2"/>
  <c r="AZ233" i="2"/>
  <c r="AY233" i="2"/>
  <c r="AW233" i="2"/>
  <c r="AV233" i="2"/>
  <c r="AR233" i="2"/>
  <c r="AQ233" i="2"/>
  <c r="AP233" i="2"/>
  <c r="AO233" i="2"/>
  <c r="AN233" i="2"/>
  <c r="AM233" i="2"/>
  <c r="AL233" i="2"/>
  <c r="AC233" i="2"/>
  <c r="B233" i="2"/>
  <c r="BR232" i="2"/>
  <c r="BQ232" i="2"/>
  <c r="BK232" i="2"/>
  <c r="BJ232" i="2"/>
  <c r="BH232" i="2"/>
  <c r="BG232" i="2"/>
  <c r="BE232" i="2"/>
  <c r="BD232" i="2"/>
  <c r="AZ232" i="2"/>
  <c r="AY232" i="2"/>
  <c r="AW232" i="2"/>
  <c r="AV232" i="2"/>
  <c r="AR232" i="2"/>
  <c r="AQ232" i="2"/>
  <c r="AP232" i="2"/>
  <c r="AO232" i="2"/>
  <c r="AN232" i="2"/>
  <c r="AM232" i="2"/>
  <c r="AL232" i="2"/>
  <c r="AC232" i="2"/>
  <c r="B232" i="2"/>
  <c r="BR231" i="2"/>
  <c r="BQ231" i="2"/>
  <c r="BK231" i="2"/>
  <c r="BJ231" i="2"/>
  <c r="BH231" i="2"/>
  <c r="BG231" i="2"/>
  <c r="BE231" i="2"/>
  <c r="BD231" i="2"/>
  <c r="AZ231" i="2"/>
  <c r="AY231" i="2"/>
  <c r="AW231" i="2"/>
  <c r="AV231" i="2"/>
  <c r="AR231" i="2"/>
  <c r="AQ231" i="2"/>
  <c r="AP231" i="2"/>
  <c r="AO231" i="2"/>
  <c r="AN231" i="2"/>
  <c r="AM231" i="2"/>
  <c r="AL231" i="2"/>
  <c r="AC231" i="2"/>
  <c r="B231" i="2"/>
  <c r="BR230" i="2"/>
  <c r="BQ230" i="2"/>
  <c r="BK230" i="2"/>
  <c r="BJ230" i="2"/>
  <c r="BH230" i="2"/>
  <c r="BG230" i="2"/>
  <c r="BE230" i="2"/>
  <c r="BD230" i="2"/>
  <c r="AZ230" i="2"/>
  <c r="AY230" i="2"/>
  <c r="AW230" i="2"/>
  <c r="AV230" i="2"/>
  <c r="AR230" i="2"/>
  <c r="AQ230" i="2"/>
  <c r="AP230" i="2"/>
  <c r="AO230" i="2"/>
  <c r="AN230" i="2"/>
  <c r="AM230" i="2"/>
  <c r="AL230" i="2"/>
  <c r="AC230" i="2"/>
  <c r="B230" i="2"/>
  <c r="BR229" i="2"/>
  <c r="BQ229" i="2"/>
  <c r="BK229" i="2"/>
  <c r="BJ229" i="2"/>
  <c r="BH229" i="2"/>
  <c r="BG229" i="2"/>
  <c r="BE229" i="2"/>
  <c r="BD229" i="2"/>
  <c r="AZ229" i="2"/>
  <c r="AY229" i="2"/>
  <c r="AW229" i="2"/>
  <c r="AV229" i="2"/>
  <c r="AR229" i="2"/>
  <c r="AQ229" i="2"/>
  <c r="AP229" i="2"/>
  <c r="AO229" i="2"/>
  <c r="AN229" i="2"/>
  <c r="AM229" i="2"/>
  <c r="AL229" i="2"/>
  <c r="AC229" i="2"/>
  <c r="B229" i="2"/>
  <c r="BR228" i="2"/>
  <c r="BQ228" i="2"/>
  <c r="BK228" i="2"/>
  <c r="BJ228" i="2"/>
  <c r="BH228" i="2"/>
  <c r="BG228" i="2"/>
  <c r="BE228" i="2"/>
  <c r="BD228" i="2"/>
  <c r="AZ228" i="2"/>
  <c r="AY228" i="2"/>
  <c r="AW228" i="2"/>
  <c r="AV228" i="2"/>
  <c r="AR228" i="2"/>
  <c r="AQ228" i="2"/>
  <c r="AP228" i="2"/>
  <c r="AO228" i="2"/>
  <c r="AN228" i="2"/>
  <c r="AM228" i="2"/>
  <c r="AL228" i="2"/>
  <c r="AC228" i="2"/>
  <c r="B228" i="2"/>
  <c r="BR227" i="2"/>
  <c r="BQ227" i="2"/>
  <c r="BK227" i="2"/>
  <c r="BJ227" i="2"/>
  <c r="BH227" i="2"/>
  <c r="BG227" i="2"/>
  <c r="BE227" i="2"/>
  <c r="BD227" i="2"/>
  <c r="AZ227" i="2"/>
  <c r="AY227" i="2"/>
  <c r="AW227" i="2"/>
  <c r="AV227" i="2"/>
  <c r="AR227" i="2"/>
  <c r="AQ227" i="2"/>
  <c r="AP227" i="2"/>
  <c r="AO227" i="2"/>
  <c r="AN227" i="2"/>
  <c r="AM227" i="2"/>
  <c r="AL227" i="2"/>
  <c r="AC227" i="2"/>
  <c r="B227" i="2"/>
  <c r="BR226" i="2"/>
  <c r="BQ226" i="2"/>
  <c r="BK226" i="2"/>
  <c r="BJ226" i="2"/>
  <c r="BH226" i="2"/>
  <c r="BG226" i="2"/>
  <c r="BE226" i="2"/>
  <c r="BD226" i="2"/>
  <c r="AZ226" i="2"/>
  <c r="AY226" i="2"/>
  <c r="AW226" i="2"/>
  <c r="AV226" i="2"/>
  <c r="AR226" i="2"/>
  <c r="AQ226" i="2"/>
  <c r="AP226" i="2"/>
  <c r="AO226" i="2"/>
  <c r="AN226" i="2"/>
  <c r="AM226" i="2"/>
  <c r="AL226" i="2"/>
  <c r="AC226" i="2"/>
  <c r="B226" i="2"/>
  <c r="BR225" i="2"/>
  <c r="BQ225" i="2"/>
  <c r="BK225" i="2"/>
  <c r="BJ225" i="2"/>
  <c r="BH225" i="2"/>
  <c r="BG225" i="2"/>
  <c r="BE225" i="2"/>
  <c r="BD225" i="2"/>
  <c r="AZ225" i="2"/>
  <c r="AY225" i="2"/>
  <c r="AW225" i="2"/>
  <c r="AV225" i="2"/>
  <c r="AR225" i="2"/>
  <c r="AQ225" i="2"/>
  <c r="AP225" i="2"/>
  <c r="AO225" i="2"/>
  <c r="AN225" i="2"/>
  <c r="AM225" i="2"/>
  <c r="AL225" i="2"/>
  <c r="AC225" i="2"/>
  <c r="B225" i="2"/>
  <c r="BR224" i="2"/>
  <c r="BQ224" i="2"/>
  <c r="BK224" i="2"/>
  <c r="BJ224" i="2"/>
  <c r="BH224" i="2"/>
  <c r="BG224" i="2"/>
  <c r="BE224" i="2"/>
  <c r="BD224" i="2"/>
  <c r="AZ224" i="2"/>
  <c r="AY224" i="2"/>
  <c r="AW224" i="2"/>
  <c r="AV224" i="2"/>
  <c r="AR224" i="2"/>
  <c r="AQ224" i="2"/>
  <c r="AP224" i="2"/>
  <c r="AO224" i="2"/>
  <c r="AN224" i="2"/>
  <c r="AM224" i="2"/>
  <c r="AL224" i="2"/>
  <c r="AC224" i="2"/>
  <c r="B224" i="2"/>
  <c r="BR223" i="2"/>
  <c r="BQ223" i="2"/>
  <c r="BK223" i="2"/>
  <c r="BJ223" i="2"/>
  <c r="BH223" i="2"/>
  <c r="BG223" i="2"/>
  <c r="BE223" i="2"/>
  <c r="BD223" i="2"/>
  <c r="AZ223" i="2"/>
  <c r="AY223" i="2"/>
  <c r="AW223" i="2"/>
  <c r="AV223" i="2"/>
  <c r="AR223" i="2"/>
  <c r="AQ223" i="2"/>
  <c r="AP223" i="2"/>
  <c r="AO223" i="2"/>
  <c r="AN223" i="2"/>
  <c r="AM223" i="2"/>
  <c r="AL223" i="2"/>
  <c r="AC223" i="2"/>
  <c r="B223" i="2"/>
  <c r="BR222" i="2"/>
  <c r="BQ222" i="2"/>
  <c r="BK222" i="2"/>
  <c r="BJ222" i="2"/>
  <c r="BH222" i="2"/>
  <c r="BG222" i="2"/>
  <c r="BE222" i="2"/>
  <c r="BD222" i="2"/>
  <c r="AZ222" i="2"/>
  <c r="AY222" i="2"/>
  <c r="AW222" i="2"/>
  <c r="AV222" i="2"/>
  <c r="AR222" i="2"/>
  <c r="AQ222" i="2"/>
  <c r="AP222" i="2"/>
  <c r="AO222" i="2"/>
  <c r="AN222" i="2"/>
  <c r="AM222" i="2"/>
  <c r="AL222" i="2"/>
  <c r="AC222" i="2"/>
  <c r="B222" i="2"/>
  <c r="BR221" i="2"/>
  <c r="BQ221" i="2"/>
  <c r="BK221" i="2"/>
  <c r="BJ221" i="2"/>
  <c r="BH221" i="2"/>
  <c r="BG221" i="2"/>
  <c r="BE221" i="2"/>
  <c r="BD221" i="2"/>
  <c r="AZ221" i="2"/>
  <c r="AY221" i="2"/>
  <c r="AW221" i="2"/>
  <c r="AV221" i="2"/>
  <c r="AR221" i="2"/>
  <c r="AQ221" i="2"/>
  <c r="AP221" i="2"/>
  <c r="AO221" i="2"/>
  <c r="AN221" i="2"/>
  <c r="AM221" i="2"/>
  <c r="AL221" i="2"/>
  <c r="AC221" i="2"/>
  <c r="B221" i="2"/>
  <c r="BR220" i="2"/>
  <c r="BQ220" i="2"/>
  <c r="BK220" i="2"/>
  <c r="BJ220" i="2"/>
  <c r="BH220" i="2"/>
  <c r="BG220" i="2"/>
  <c r="BE220" i="2"/>
  <c r="BD220" i="2"/>
  <c r="AZ220" i="2"/>
  <c r="AY220" i="2"/>
  <c r="AW220" i="2"/>
  <c r="AV220" i="2"/>
  <c r="AR220" i="2"/>
  <c r="AQ220" i="2"/>
  <c r="AP220" i="2"/>
  <c r="AO220" i="2"/>
  <c r="AN220" i="2"/>
  <c r="AM220" i="2"/>
  <c r="AL220" i="2"/>
  <c r="AC220" i="2"/>
  <c r="B220" i="2"/>
  <c r="BR219" i="2"/>
  <c r="BQ219" i="2"/>
  <c r="BK219" i="2"/>
  <c r="BJ219" i="2"/>
  <c r="BH219" i="2"/>
  <c r="BG219" i="2"/>
  <c r="BE219" i="2"/>
  <c r="BD219" i="2"/>
  <c r="AZ219" i="2"/>
  <c r="AY219" i="2"/>
  <c r="AW219" i="2"/>
  <c r="AV219" i="2"/>
  <c r="AR219" i="2"/>
  <c r="AQ219" i="2"/>
  <c r="AP219" i="2"/>
  <c r="AO219" i="2"/>
  <c r="AN219" i="2"/>
  <c r="AM219" i="2"/>
  <c r="AL219" i="2"/>
  <c r="AC219" i="2"/>
  <c r="B219" i="2"/>
  <c r="BR218" i="2"/>
  <c r="BQ218" i="2"/>
  <c r="BK218" i="2"/>
  <c r="BJ218" i="2"/>
  <c r="BH218" i="2"/>
  <c r="BG218" i="2"/>
  <c r="BE218" i="2"/>
  <c r="BD218" i="2"/>
  <c r="AZ218" i="2"/>
  <c r="AY218" i="2"/>
  <c r="AW218" i="2"/>
  <c r="AV218" i="2"/>
  <c r="AR218" i="2"/>
  <c r="AQ218" i="2"/>
  <c r="AP218" i="2"/>
  <c r="AO218" i="2"/>
  <c r="AN218" i="2"/>
  <c r="AM218" i="2"/>
  <c r="AL218" i="2"/>
  <c r="AC218" i="2"/>
  <c r="B218" i="2"/>
  <c r="BR217" i="2"/>
  <c r="BQ217" i="2"/>
  <c r="BK217" i="2"/>
  <c r="BJ217" i="2"/>
  <c r="BH217" i="2"/>
  <c r="BG217" i="2"/>
  <c r="BE217" i="2"/>
  <c r="BD217" i="2"/>
  <c r="AZ217" i="2"/>
  <c r="AY217" i="2"/>
  <c r="AW217" i="2"/>
  <c r="AV217" i="2"/>
  <c r="AR217" i="2"/>
  <c r="AQ217" i="2"/>
  <c r="AP217" i="2"/>
  <c r="AO217" i="2"/>
  <c r="AN217" i="2"/>
  <c r="AM217" i="2"/>
  <c r="AL217" i="2"/>
  <c r="AC217" i="2"/>
  <c r="B217" i="2"/>
  <c r="BR216" i="2"/>
  <c r="BQ216" i="2"/>
  <c r="BK216" i="2"/>
  <c r="BJ216" i="2"/>
  <c r="BH216" i="2"/>
  <c r="BG216" i="2"/>
  <c r="BE216" i="2"/>
  <c r="BD216" i="2"/>
  <c r="AZ216" i="2"/>
  <c r="AY216" i="2"/>
  <c r="AW216" i="2"/>
  <c r="AV216" i="2"/>
  <c r="AR216" i="2"/>
  <c r="AQ216" i="2"/>
  <c r="AP216" i="2"/>
  <c r="AO216" i="2"/>
  <c r="AN216" i="2"/>
  <c r="AM216" i="2"/>
  <c r="AL216" i="2"/>
  <c r="AC216" i="2"/>
  <c r="B216" i="2"/>
  <c r="BR215" i="2"/>
  <c r="BQ215" i="2"/>
  <c r="BK215" i="2"/>
  <c r="BJ215" i="2"/>
  <c r="BH215" i="2"/>
  <c r="BG215" i="2"/>
  <c r="BE215" i="2"/>
  <c r="BD215" i="2"/>
  <c r="AZ215" i="2"/>
  <c r="AY215" i="2"/>
  <c r="AW215" i="2"/>
  <c r="AV215" i="2"/>
  <c r="AR215" i="2"/>
  <c r="AQ215" i="2"/>
  <c r="AP215" i="2"/>
  <c r="AO215" i="2"/>
  <c r="AN215" i="2"/>
  <c r="AM215" i="2"/>
  <c r="AL215" i="2"/>
  <c r="AC215" i="2"/>
  <c r="B215" i="2"/>
  <c r="BR214" i="2"/>
  <c r="BQ214" i="2"/>
  <c r="BK214" i="2"/>
  <c r="BJ214" i="2"/>
  <c r="BH214" i="2"/>
  <c r="BG214" i="2"/>
  <c r="BE214" i="2"/>
  <c r="BD214" i="2"/>
  <c r="AZ214" i="2"/>
  <c r="AY214" i="2"/>
  <c r="AW214" i="2"/>
  <c r="AV214" i="2"/>
  <c r="AR214" i="2"/>
  <c r="AQ214" i="2"/>
  <c r="AP214" i="2"/>
  <c r="AO214" i="2"/>
  <c r="AN214" i="2"/>
  <c r="AM214" i="2"/>
  <c r="AL214" i="2"/>
  <c r="AC214" i="2"/>
  <c r="B214" i="2"/>
  <c r="BR213" i="2"/>
  <c r="BQ213" i="2"/>
  <c r="BK213" i="2"/>
  <c r="BJ213" i="2"/>
  <c r="BH213" i="2"/>
  <c r="BG213" i="2"/>
  <c r="BE213" i="2"/>
  <c r="BD213" i="2"/>
  <c r="AZ213" i="2"/>
  <c r="AY213" i="2"/>
  <c r="AW213" i="2"/>
  <c r="AV213" i="2"/>
  <c r="AR213" i="2"/>
  <c r="AQ213" i="2"/>
  <c r="AP213" i="2"/>
  <c r="AO213" i="2"/>
  <c r="AN213" i="2"/>
  <c r="AM213" i="2"/>
  <c r="AL213" i="2"/>
  <c r="AC213" i="2"/>
  <c r="B213" i="2"/>
  <c r="BR212" i="2"/>
  <c r="BQ212" i="2"/>
  <c r="BK212" i="2"/>
  <c r="BJ212" i="2"/>
  <c r="BH212" i="2"/>
  <c r="BG212" i="2"/>
  <c r="BE212" i="2"/>
  <c r="BD212" i="2"/>
  <c r="AZ212" i="2"/>
  <c r="AY212" i="2"/>
  <c r="AW212" i="2"/>
  <c r="AV212" i="2"/>
  <c r="AR212" i="2"/>
  <c r="AQ212" i="2"/>
  <c r="AP212" i="2"/>
  <c r="AO212" i="2"/>
  <c r="AN212" i="2"/>
  <c r="AM212" i="2"/>
  <c r="AL212" i="2"/>
  <c r="AC212" i="2"/>
  <c r="B212" i="2"/>
  <c r="BR211" i="2"/>
  <c r="BQ211" i="2"/>
  <c r="BK211" i="2"/>
  <c r="BJ211" i="2"/>
  <c r="BH211" i="2"/>
  <c r="BG211" i="2"/>
  <c r="BE211" i="2"/>
  <c r="BD211" i="2"/>
  <c r="AZ211" i="2"/>
  <c r="AY211" i="2"/>
  <c r="AW211" i="2"/>
  <c r="AV211" i="2"/>
  <c r="AR211" i="2"/>
  <c r="AQ211" i="2"/>
  <c r="AP211" i="2"/>
  <c r="AO211" i="2"/>
  <c r="AN211" i="2"/>
  <c r="AM211" i="2"/>
  <c r="AL211" i="2"/>
  <c r="AC211" i="2"/>
  <c r="B211" i="2"/>
  <c r="BR210" i="2"/>
  <c r="BQ210" i="2"/>
  <c r="BK210" i="2"/>
  <c r="BJ210" i="2"/>
  <c r="BH210" i="2"/>
  <c r="BG210" i="2"/>
  <c r="BE210" i="2"/>
  <c r="BD210" i="2"/>
  <c r="AZ210" i="2"/>
  <c r="AY210" i="2"/>
  <c r="AW210" i="2"/>
  <c r="AV210" i="2"/>
  <c r="AR210" i="2"/>
  <c r="AQ210" i="2"/>
  <c r="AP210" i="2"/>
  <c r="AO210" i="2"/>
  <c r="AN210" i="2"/>
  <c r="AM210" i="2"/>
  <c r="AL210" i="2"/>
  <c r="AC210" i="2"/>
  <c r="B210" i="2"/>
  <c r="BR209" i="2"/>
  <c r="BQ209" i="2"/>
  <c r="BK209" i="2"/>
  <c r="BJ209" i="2"/>
  <c r="BH209" i="2"/>
  <c r="BG209" i="2"/>
  <c r="BE209" i="2"/>
  <c r="BD209" i="2"/>
  <c r="AZ209" i="2"/>
  <c r="AY209" i="2"/>
  <c r="AW209" i="2"/>
  <c r="AV209" i="2"/>
  <c r="AR209" i="2"/>
  <c r="AQ209" i="2"/>
  <c r="AP209" i="2"/>
  <c r="AO209" i="2"/>
  <c r="AN209" i="2"/>
  <c r="AM209" i="2"/>
  <c r="AL209" i="2"/>
  <c r="AC209" i="2"/>
  <c r="B209" i="2"/>
  <c r="BR208" i="2"/>
  <c r="BQ208" i="2"/>
  <c r="BK208" i="2"/>
  <c r="BJ208" i="2"/>
  <c r="BH208" i="2"/>
  <c r="BG208" i="2"/>
  <c r="BE208" i="2"/>
  <c r="BD208" i="2"/>
  <c r="AZ208" i="2"/>
  <c r="AY208" i="2"/>
  <c r="AW208" i="2"/>
  <c r="AV208" i="2"/>
  <c r="AR208" i="2"/>
  <c r="AQ208" i="2"/>
  <c r="AP208" i="2"/>
  <c r="AO208" i="2"/>
  <c r="AN208" i="2"/>
  <c r="AM208" i="2"/>
  <c r="AL208" i="2"/>
  <c r="AC208" i="2"/>
  <c r="B208" i="2"/>
  <c r="BR207" i="2"/>
  <c r="BQ207" i="2"/>
  <c r="BK207" i="2"/>
  <c r="BJ207" i="2"/>
  <c r="BH207" i="2"/>
  <c r="BG207" i="2"/>
  <c r="BE207" i="2"/>
  <c r="BD207" i="2"/>
  <c r="AZ207" i="2"/>
  <c r="AY207" i="2"/>
  <c r="AW207" i="2"/>
  <c r="AV207" i="2"/>
  <c r="AR207" i="2"/>
  <c r="AQ207" i="2"/>
  <c r="AP207" i="2"/>
  <c r="AO207" i="2"/>
  <c r="AN207" i="2"/>
  <c r="AM207" i="2"/>
  <c r="AL207" i="2"/>
  <c r="AC207" i="2"/>
  <c r="B207" i="2"/>
  <c r="BR206" i="2"/>
  <c r="BQ206" i="2"/>
  <c r="BK206" i="2"/>
  <c r="BJ206" i="2"/>
  <c r="BH206" i="2"/>
  <c r="BG206" i="2"/>
  <c r="BE206" i="2"/>
  <c r="BD206" i="2"/>
  <c r="AZ206" i="2"/>
  <c r="AY206" i="2"/>
  <c r="AW206" i="2"/>
  <c r="AV206" i="2"/>
  <c r="AR206" i="2"/>
  <c r="AQ206" i="2"/>
  <c r="AP206" i="2"/>
  <c r="AO206" i="2"/>
  <c r="AN206" i="2"/>
  <c r="AM206" i="2"/>
  <c r="AL206" i="2"/>
  <c r="AC206" i="2"/>
  <c r="B206" i="2"/>
  <c r="BR205" i="2"/>
  <c r="BQ205" i="2"/>
  <c r="BK205" i="2"/>
  <c r="BJ205" i="2"/>
  <c r="BH205" i="2"/>
  <c r="BG205" i="2"/>
  <c r="BE205" i="2"/>
  <c r="BD205" i="2"/>
  <c r="AZ205" i="2"/>
  <c r="AY205" i="2"/>
  <c r="AW205" i="2"/>
  <c r="AV205" i="2"/>
  <c r="AR205" i="2"/>
  <c r="AQ205" i="2"/>
  <c r="AP205" i="2"/>
  <c r="AO205" i="2"/>
  <c r="AN205" i="2"/>
  <c r="AM205" i="2"/>
  <c r="AL205" i="2"/>
  <c r="AC205" i="2"/>
  <c r="B205" i="2"/>
  <c r="BR204" i="2"/>
  <c r="BQ204" i="2"/>
  <c r="BK204" i="2"/>
  <c r="BJ204" i="2"/>
  <c r="BH204" i="2"/>
  <c r="BG204" i="2"/>
  <c r="BE204" i="2"/>
  <c r="BD204" i="2"/>
  <c r="AZ204" i="2"/>
  <c r="AY204" i="2"/>
  <c r="AW204" i="2"/>
  <c r="AV204" i="2"/>
  <c r="AR204" i="2"/>
  <c r="AQ204" i="2"/>
  <c r="AP204" i="2"/>
  <c r="AO204" i="2"/>
  <c r="AN204" i="2"/>
  <c r="AM204" i="2"/>
  <c r="AL204" i="2"/>
  <c r="AC204" i="2"/>
  <c r="B204" i="2"/>
  <c r="BR203" i="2"/>
  <c r="BQ203" i="2"/>
  <c r="BK203" i="2"/>
  <c r="BJ203" i="2"/>
  <c r="BH203" i="2"/>
  <c r="BG203" i="2"/>
  <c r="BE203" i="2"/>
  <c r="BD203" i="2"/>
  <c r="AZ203" i="2"/>
  <c r="AY203" i="2"/>
  <c r="AW203" i="2"/>
  <c r="AV203" i="2"/>
  <c r="AR203" i="2"/>
  <c r="AQ203" i="2"/>
  <c r="AP203" i="2"/>
  <c r="AO203" i="2"/>
  <c r="AN203" i="2"/>
  <c r="AM203" i="2"/>
  <c r="AL203" i="2"/>
  <c r="AC203" i="2"/>
  <c r="B203" i="2"/>
  <c r="BR202" i="2"/>
  <c r="BQ202" i="2"/>
  <c r="BK202" i="2"/>
  <c r="BJ202" i="2"/>
  <c r="BH202" i="2"/>
  <c r="BG202" i="2"/>
  <c r="BE202" i="2"/>
  <c r="BD202" i="2"/>
  <c r="AZ202" i="2"/>
  <c r="AY202" i="2"/>
  <c r="AW202" i="2"/>
  <c r="AV202" i="2"/>
  <c r="AR202" i="2"/>
  <c r="AQ202" i="2"/>
  <c r="AP202" i="2"/>
  <c r="AO202" i="2"/>
  <c r="AN202" i="2"/>
  <c r="AM202" i="2"/>
  <c r="AL202" i="2"/>
  <c r="AC202" i="2"/>
  <c r="B202" i="2"/>
  <c r="BR201" i="2"/>
  <c r="BQ201" i="2"/>
  <c r="BK201" i="2"/>
  <c r="BJ201" i="2"/>
  <c r="BH201" i="2"/>
  <c r="BG201" i="2"/>
  <c r="BE201" i="2"/>
  <c r="BD201" i="2"/>
  <c r="AZ201" i="2"/>
  <c r="AY201" i="2"/>
  <c r="AW201" i="2"/>
  <c r="AV201" i="2"/>
  <c r="AR201" i="2"/>
  <c r="AQ201" i="2"/>
  <c r="AP201" i="2"/>
  <c r="AO201" i="2"/>
  <c r="AN201" i="2"/>
  <c r="AM201" i="2"/>
  <c r="AL201" i="2"/>
  <c r="AC201" i="2"/>
  <c r="B201" i="2"/>
  <c r="BR200" i="2"/>
  <c r="BQ200" i="2"/>
  <c r="BK200" i="2"/>
  <c r="BJ200" i="2"/>
  <c r="BH200" i="2"/>
  <c r="BG200" i="2"/>
  <c r="BE200" i="2"/>
  <c r="BD200" i="2"/>
  <c r="AZ200" i="2"/>
  <c r="AY200" i="2"/>
  <c r="AW200" i="2"/>
  <c r="AV200" i="2"/>
  <c r="AR200" i="2"/>
  <c r="AQ200" i="2"/>
  <c r="AP200" i="2"/>
  <c r="AO200" i="2"/>
  <c r="AN200" i="2"/>
  <c r="AM200" i="2"/>
  <c r="AL200" i="2"/>
  <c r="AC200" i="2"/>
  <c r="B200" i="2"/>
  <c r="BR199" i="2"/>
  <c r="BQ199" i="2"/>
  <c r="BK199" i="2"/>
  <c r="BJ199" i="2"/>
  <c r="BH199" i="2"/>
  <c r="BG199" i="2"/>
  <c r="BE199" i="2"/>
  <c r="BD199" i="2"/>
  <c r="AZ199" i="2"/>
  <c r="AY199" i="2"/>
  <c r="AW199" i="2"/>
  <c r="AV199" i="2"/>
  <c r="AR199" i="2"/>
  <c r="AQ199" i="2"/>
  <c r="AP199" i="2"/>
  <c r="AO199" i="2"/>
  <c r="AN199" i="2"/>
  <c r="AM199" i="2"/>
  <c r="AL199" i="2"/>
  <c r="AC199" i="2"/>
  <c r="B199" i="2"/>
  <c r="BR198" i="2"/>
  <c r="BQ198" i="2"/>
  <c r="BK198" i="2"/>
  <c r="BJ198" i="2"/>
  <c r="BH198" i="2"/>
  <c r="BG198" i="2"/>
  <c r="BE198" i="2"/>
  <c r="BD198" i="2"/>
  <c r="AZ198" i="2"/>
  <c r="AY198" i="2"/>
  <c r="AW198" i="2"/>
  <c r="AV198" i="2"/>
  <c r="AR198" i="2"/>
  <c r="AQ198" i="2"/>
  <c r="AP198" i="2"/>
  <c r="AO198" i="2"/>
  <c r="AN198" i="2"/>
  <c r="AM198" i="2"/>
  <c r="AL198" i="2"/>
  <c r="AC198" i="2"/>
  <c r="B198" i="2"/>
  <c r="BR197" i="2"/>
  <c r="BQ197" i="2"/>
  <c r="BK197" i="2"/>
  <c r="BJ197" i="2"/>
  <c r="BH197" i="2"/>
  <c r="BG197" i="2"/>
  <c r="BE197" i="2"/>
  <c r="BD197" i="2"/>
  <c r="AZ197" i="2"/>
  <c r="AY197" i="2"/>
  <c r="AW197" i="2"/>
  <c r="AV197" i="2"/>
  <c r="AR197" i="2"/>
  <c r="AQ197" i="2"/>
  <c r="AP197" i="2"/>
  <c r="AO197" i="2"/>
  <c r="AN197" i="2"/>
  <c r="AM197" i="2"/>
  <c r="AL197" i="2"/>
  <c r="AC197" i="2"/>
  <c r="B197" i="2"/>
  <c r="BR196" i="2"/>
  <c r="BQ196" i="2"/>
  <c r="BK196" i="2"/>
  <c r="BJ196" i="2"/>
  <c r="BH196" i="2"/>
  <c r="BG196" i="2"/>
  <c r="BE196" i="2"/>
  <c r="BD196" i="2"/>
  <c r="AZ196" i="2"/>
  <c r="AY196" i="2"/>
  <c r="AW196" i="2"/>
  <c r="AV196" i="2"/>
  <c r="AR196" i="2"/>
  <c r="AQ196" i="2"/>
  <c r="AP196" i="2"/>
  <c r="AO196" i="2"/>
  <c r="AN196" i="2"/>
  <c r="AM196" i="2"/>
  <c r="AL196" i="2"/>
  <c r="AC196" i="2"/>
  <c r="B196" i="2"/>
  <c r="BR195" i="2"/>
  <c r="BQ195" i="2"/>
  <c r="BK195" i="2"/>
  <c r="BJ195" i="2"/>
  <c r="BH195" i="2"/>
  <c r="BG195" i="2"/>
  <c r="BE195" i="2"/>
  <c r="BD195" i="2"/>
  <c r="AZ195" i="2"/>
  <c r="AY195" i="2"/>
  <c r="AW195" i="2"/>
  <c r="AV195" i="2"/>
  <c r="AR195" i="2"/>
  <c r="AQ195" i="2"/>
  <c r="AP195" i="2"/>
  <c r="AO195" i="2"/>
  <c r="AN195" i="2"/>
  <c r="AM195" i="2"/>
  <c r="AL195" i="2"/>
  <c r="AC195" i="2"/>
  <c r="B195" i="2"/>
  <c r="BR194" i="2"/>
  <c r="BQ194" i="2"/>
  <c r="BK194" i="2"/>
  <c r="BJ194" i="2"/>
  <c r="BH194" i="2"/>
  <c r="BG194" i="2"/>
  <c r="BE194" i="2"/>
  <c r="BD194" i="2"/>
  <c r="AZ194" i="2"/>
  <c r="AY194" i="2"/>
  <c r="AW194" i="2"/>
  <c r="AV194" i="2"/>
  <c r="AR194" i="2"/>
  <c r="AQ194" i="2"/>
  <c r="AP194" i="2"/>
  <c r="AO194" i="2"/>
  <c r="AN194" i="2"/>
  <c r="AM194" i="2"/>
  <c r="AL194" i="2"/>
  <c r="AC194" i="2"/>
  <c r="B194" i="2"/>
  <c r="BR193" i="2"/>
  <c r="BQ193" i="2"/>
  <c r="BK193" i="2"/>
  <c r="BJ193" i="2"/>
  <c r="BH193" i="2"/>
  <c r="BG193" i="2"/>
  <c r="BE193" i="2"/>
  <c r="BD193" i="2"/>
  <c r="AZ193" i="2"/>
  <c r="AY193" i="2"/>
  <c r="AW193" i="2"/>
  <c r="AV193" i="2"/>
  <c r="AR193" i="2"/>
  <c r="AQ193" i="2"/>
  <c r="AP193" i="2"/>
  <c r="AO193" i="2"/>
  <c r="AN193" i="2"/>
  <c r="AM193" i="2"/>
  <c r="AL193" i="2"/>
  <c r="AC193" i="2"/>
  <c r="B193" i="2"/>
  <c r="BR192" i="2"/>
  <c r="BQ192" i="2"/>
  <c r="BK192" i="2"/>
  <c r="BJ192" i="2"/>
  <c r="BH192" i="2"/>
  <c r="BG192" i="2"/>
  <c r="BE192" i="2"/>
  <c r="BD192" i="2"/>
  <c r="AZ192" i="2"/>
  <c r="AY192" i="2"/>
  <c r="AW192" i="2"/>
  <c r="AV192" i="2"/>
  <c r="AR192" i="2"/>
  <c r="AQ192" i="2"/>
  <c r="AP192" i="2"/>
  <c r="AO192" i="2"/>
  <c r="AN192" i="2"/>
  <c r="AM192" i="2"/>
  <c r="AL192" i="2"/>
  <c r="AC192" i="2"/>
  <c r="B192" i="2"/>
  <c r="BR191" i="2"/>
  <c r="BQ191" i="2"/>
  <c r="BK191" i="2"/>
  <c r="BJ191" i="2"/>
  <c r="BH191" i="2"/>
  <c r="BG191" i="2"/>
  <c r="BE191" i="2"/>
  <c r="BD191" i="2"/>
  <c r="AZ191" i="2"/>
  <c r="AY191" i="2"/>
  <c r="AW191" i="2"/>
  <c r="AV191" i="2"/>
  <c r="AR191" i="2"/>
  <c r="AQ191" i="2"/>
  <c r="AP191" i="2"/>
  <c r="AO191" i="2"/>
  <c r="AN191" i="2"/>
  <c r="AM191" i="2"/>
  <c r="AL191" i="2"/>
  <c r="AC191" i="2"/>
  <c r="B191" i="2"/>
  <c r="BR190" i="2"/>
  <c r="BQ190" i="2"/>
  <c r="BK190" i="2"/>
  <c r="BJ190" i="2"/>
  <c r="BH190" i="2"/>
  <c r="BG190" i="2"/>
  <c r="BE190" i="2"/>
  <c r="BD190" i="2"/>
  <c r="AZ190" i="2"/>
  <c r="AY190" i="2"/>
  <c r="AW190" i="2"/>
  <c r="AV190" i="2"/>
  <c r="AR190" i="2"/>
  <c r="AQ190" i="2"/>
  <c r="AP190" i="2"/>
  <c r="AO190" i="2"/>
  <c r="AN190" i="2"/>
  <c r="AM190" i="2"/>
  <c r="AL190" i="2"/>
  <c r="AC190" i="2"/>
  <c r="B190" i="2"/>
  <c r="BR189" i="2"/>
  <c r="BQ189" i="2"/>
  <c r="BK189" i="2"/>
  <c r="BJ189" i="2"/>
  <c r="BH189" i="2"/>
  <c r="BG189" i="2"/>
  <c r="BE189" i="2"/>
  <c r="BD189" i="2"/>
  <c r="AZ189" i="2"/>
  <c r="AY189" i="2"/>
  <c r="AW189" i="2"/>
  <c r="AV189" i="2"/>
  <c r="AR189" i="2"/>
  <c r="AQ189" i="2"/>
  <c r="AP189" i="2"/>
  <c r="AO189" i="2"/>
  <c r="AN189" i="2"/>
  <c r="AM189" i="2"/>
  <c r="AL189" i="2"/>
  <c r="AC189" i="2"/>
  <c r="B189" i="2"/>
  <c r="BR188" i="2"/>
  <c r="BQ188" i="2"/>
  <c r="BK188" i="2"/>
  <c r="BJ188" i="2"/>
  <c r="BH188" i="2"/>
  <c r="BG188" i="2"/>
  <c r="BE188" i="2"/>
  <c r="BD188" i="2"/>
  <c r="AZ188" i="2"/>
  <c r="AY188" i="2"/>
  <c r="AW188" i="2"/>
  <c r="AV188" i="2"/>
  <c r="AR188" i="2"/>
  <c r="AQ188" i="2"/>
  <c r="AP188" i="2"/>
  <c r="AO188" i="2"/>
  <c r="AN188" i="2"/>
  <c r="AM188" i="2"/>
  <c r="AL188" i="2"/>
  <c r="AC188" i="2"/>
  <c r="B188" i="2"/>
  <c r="BR187" i="2"/>
  <c r="BQ187" i="2"/>
  <c r="BK187" i="2"/>
  <c r="BJ187" i="2"/>
  <c r="BH187" i="2"/>
  <c r="BG187" i="2"/>
  <c r="BE187" i="2"/>
  <c r="BD187" i="2"/>
  <c r="AZ187" i="2"/>
  <c r="AY187" i="2"/>
  <c r="AW187" i="2"/>
  <c r="AV187" i="2"/>
  <c r="AR187" i="2"/>
  <c r="AQ187" i="2"/>
  <c r="AP187" i="2"/>
  <c r="AO187" i="2"/>
  <c r="AN187" i="2"/>
  <c r="AM187" i="2"/>
  <c r="AL187" i="2"/>
  <c r="AC187" i="2"/>
  <c r="B187" i="2"/>
  <c r="BR186" i="2"/>
  <c r="BQ186" i="2"/>
  <c r="BK186" i="2"/>
  <c r="BJ186" i="2"/>
  <c r="BH186" i="2"/>
  <c r="BG186" i="2"/>
  <c r="BE186" i="2"/>
  <c r="BD186" i="2"/>
  <c r="AZ186" i="2"/>
  <c r="AY186" i="2"/>
  <c r="AW186" i="2"/>
  <c r="AV186" i="2"/>
  <c r="AR186" i="2"/>
  <c r="AQ186" i="2"/>
  <c r="AP186" i="2"/>
  <c r="AO186" i="2"/>
  <c r="AN186" i="2"/>
  <c r="AM186" i="2"/>
  <c r="AL186" i="2"/>
  <c r="AC186" i="2"/>
  <c r="B186" i="2"/>
  <c r="BR185" i="2"/>
  <c r="BQ185" i="2"/>
  <c r="BK185" i="2"/>
  <c r="BJ185" i="2"/>
  <c r="BH185" i="2"/>
  <c r="BG185" i="2"/>
  <c r="BE185" i="2"/>
  <c r="BD185" i="2"/>
  <c r="AZ185" i="2"/>
  <c r="AY185" i="2"/>
  <c r="AW185" i="2"/>
  <c r="AV185" i="2"/>
  <c r="AR185" i="2"/>
  <c r="AQ185" i="2"/>
  <c r="AP185" i="2"/>
  <c r="AO185" i="2"/>
  <c r="AN185" i="2"/>
  <c r="AM185" i="2"/>
  <c r="AL185" i="2"/>
  <c r="AC185" i="2"/>
  <c r="B185" i="2"/>
  <c r="BR184" i="2"/>
  <c r="BQ184" i="2"/>
  <c r="BK184" i="2"/>
  <c r="BJ184" i="2"/>
  <c r="BH184" i="2"/>
  <c r="BG184" i="2"/>
  <c r="BE184" i="2"/>
  <c r="BD184" i="2"/>
  <c r="AZ184" i="2"/>
  <c r="AY184" i="2"/>
  <c r="AW184" i="2"/>
  <c r="AV184" i="2"/>
  <c r="AR184" i="2"/>
  <c r="AQ184" i="2"/>
  <c r="AP184" i="2"/>
  <c r="AO184" i="2"/>
  <c r="AN184" i="2"/>
  <c r="AM184" i="2"/>
  <c r="AL184" i="2"/>
  <c r="AC184" i="2"/>
  <c r="B184" i="2"/>
  <c r="BR183" i="2"/>
  <c r="BQ183" i="2"/>
  <c r="BK183" i="2"/>
  <c r="BJ183" i="2"/>
  <c r="BH183" i="2"/>
  <c r="BG183" i="2"/>
  <c r="BE183" i="2"/>
  <c r="BD183" i="2"/>
  <c r="AZ183" i="2"/>
  <c r="AY183" i="2"/>
  <c r="AW183" i="2"/>
  <c r="AV183" i="2"/>
  <c r="AR183" i="2"/>
  <c r="AQ183" i="2"/>
  <c r="AP183" i="2"/>
  <c r="AO183" i="2"/>
  <c r="AN183" i="2"/>
  <c r="AM183" i="2"/>
  <c r="AL183" i="2"/>
  <c r="AC183" i="2"/>
  <c r="B183" i="2"/>
  <c r="BR182" i="2"/>
  <c r="BQ182" i="2"/>
  <c r="BK182" i="2"/>
  <c r="BJ182" i="2"/>
  <c r="BH182" i="2"/>
  <c r="BG182" i="2"/>
  <c r="BE182" i="2"/>
  <c r="BD182" i="2"/>
  <c r="AZ182" i="2"/>
  <c r="AY182" i="2"/>
  <c r="AW182" i="2"/>
  <c r="AV182" i="2"/>
  <c r="AR182" i="2"/>
  <c r="AQ182" i="2"/>
  <c r="AP182" i="2"/>
  <c r="AO182" i="2"/>
  <c r="AN182" i="2"/>
  <c r="AM182" i="2"/>
  <c r="AL182" i="2"/>
  <c r="AC182" i="2"/>
  <c r="B182" i="2"/>
  <c r="BR181" i="2"/>
  <c r="BQ181" i="2"/>
  <c r="BK181" i="2"/>
  <c r="BJ181" i="2"/>
  <c r="BH181" i="2"/>
  <c r="BG181" i="2"/>
  <c r="BE181" i="2"/>
  <c r="BD181" i="2"/>
  <c r="AZ181" i="2"/>
  <c r="AY181" i="2"/>
  <c r="AW181" i="2"/>
  <c r="AV181" i="2"/>
  <c r="AR181" i="2"/>
  <c r="AQ181" i="2"/>
  <c r="AP181" i="2"/>
  <c r="AO181" i="2"/>
  <c r="AN181" i="2"/>
  <c r="AM181" i="2"/>
  <c r="AL181" i="2"/>
  <c r="AC181" i="2"/>
  <c r="B181" i="2"/>
  <c r="BR180" i="2"/>
  <c r="BQ180" i="2"/>
  <c r="BK180" i="2"/>
  <c r="BJ180" i="2"/>
  <c r="BH180" i="2"/>
  <c r="BG180" i="2"/>
  <c r="BE180" i="2"/>
  <c r="BD180" i="2"/>
  <c r="AZ180" i="2"/>
  <c r="AY180" i="2"/>
  <c r="AW180" i="2"/>
  <c r="AV180" i="2"/>
  <c r="AR180" i="2"/>
  <c r="AQ180" i="2"/>
  <c r="AP180" i="2"/>
  <c r="AO180" i="2"/>
  <c r="AN180" i="2"/>
  <c r="AM180" i="2"/>
  <c r="AL180" i="2"/>
  <c r="AC180" i="2"/>
  <c r="B180" i="2"/>
  <c r="BR179" i="2"/>
  <c r="BQ179" i="2"/>
  <c r="BK179" i="2"/>
  <c r="BJ179" i="2"/>
  <c r="BH179" i="2"/>
  <c r="BG179" i="2"/>
  <c r="BE179" i="2"/>
  <c r="BD179" i="2"/>
  <c r="AZ179" i="2"/>
  <c r="AY179" i="2"/>
  <c r="AW179" i="2"/>
  <c r="AV179" i="2"/>
  <c r="AR179" i="2"/>
  <c r="AQ179" i="2"/>
  <c r="AP179" i="2"/>
  <c r="AO179" i="2"/>
  <c r="AN179" i="2"/>
  <c r="AM179" i="2"/>
  <c r="AL179" i="2"/>
  <c r="AC179" i="2"/>
  <c r="B179" i="2"/>
  <c r="BR178" i="2"/>
  <c r="BQ178" i="2"/>
  <c r="BK178" i="2"/>
  <c r="BJ178" i="2"/>
  <c r="BH178" i="2"/>
  <c r="BG178" i="2"/>
  <c r="BE178" i="2"/>
  <c r="BD178" i="2"/>
  <c r="AZ178" i="2"/>
  <c r="AY178" i="2"/>
  <c r="AW178" i="2"/>
  <c r="AV178" i="2"/>
  <c r="AR178" i="2"/>
  <c r="AQ178" i="2"/>
  <c r="AP178" i="2"/>
  <c r="AO178" i="2"/>
  <c r="AN178" i="2"/>
  <c r="AM178" i="2"/>
  <c r="AL178" i="2"/>
  <c r="AC178" i="2"/>
  <c r="B178" i="2"/>
  <c r="BR177" i="2"/>
  <c r="BQ177" i="2"/>
  <c r="BK177" i="2"/>
  <c r="BJ177" i="2"/>
  <c r="BH177" i="2"/>
  <c r="BG177" i="2"/>
  <c r="BE177" i="2"/>
  <c r="BD177" i="2"/>
  <c r="AZ177" i="2"/>
  <c r="AY177" i="2"/>
  <c r="AW177" i="2"/>
  <c r="AV177" i="2"/>
  <c r="AR177" i="2"/>
  <c r="AQ177" i="2"/>
  <c r="AP177" i="2"/>
  <c r="AO177" i="2"/>
  <c r="AN177" i="2"/>
  <c r="AM177" i="2"/>
  <c r="AL177" i="2"/>
  <c r="AC177" i="2"/>
  <c r="B177" i="2"/>
  <c r="BR176" i="2"/>
  <c r="BQ176" i="2"/>
  <c r="BK176" i="2"/>
  <c r="BJ176" i="2"/>
  <c r="BH176" i="2"/>
  <c r="BG176" i="2"/>
  <c r="BE176" i="2"/>
  <c r="BD176" i="2"/>
  <c r="AZ176" i="2"/>
  <c r="AY176" i="2"/>
  <c r="AW176" i="2"/>
  <c r="AV176" i="2"/>
  <c r="AR176" i="2"/>
  <c r="AQ176" i="2"/>
  <c r="AP176" i="2"/>
  <c r="AO176" i="2"/>
  <c r="AN176" i="2"/>
  <c r="AM176" i="2"/>
  <c r="AL176" i="2"/>
  <c r="AC176" i="2"/>
  <c r="B176" i="2"/>
  <c r="BR175" i="2"/>
  <c r="BQ175" i="2"/>
  <c r="BK175" i="2"/>
  <c r="BJ175" i="2"/>
  <c r="BH175" i="2"/>
  <c r="BG175" i="2"/>
  <c r="BE175" i="2"/>
  <c r="BD175" i="2"/>
  <c r="AZ175" i="2"/>
  <c r="AY175" i="2"/>
  <c r="AW175" i="2"/>
  <c r="AV175" i="2"/>
  <c r="AR175" i="2"/>
  <c r="AQ175" i="2"/>
  <c r="AP175" i="2"/>
  <c r="AO175" i="2"/>
  <c r="AN175" i="2"/>
  <c r="AM175" i="2"/>
  <c r="AL175" i="2"/>
  <c r="AC175" i="2"/>
  <c r="B175" i="2"/>
  <c r="BR174" i="2"/>
  <c r="BQ174" i="2"/>
  <c r="BK174" i="2"/>
  <c r="BJ174" i="2"/>
  <c r="BH174" i="2"/>
  <c r="BG174" i="2"/>
  <c r="BE174" i="2"/>
  <c r="BD174" i="2"/>
  <c r="AZ174" i="2"/>
  <c r="AY174" i="2"/>
  <c r="AW174" i="2"/>
  <c r="AV174" i="2"/>
  <c r="AR174" i="2"/>
  <c r="AQ174" i="2"/>
  <c r="AP174" i="2"/>
  <c r="AO174" i="2"/>
  <c r="AN174" i="2"/>
  <c r="AM174" i="2"/>
  <c r="AL174" i="2"/>
  <c r="AC174" i="2"/>
  <c r="B174" i="2"/>
  <c r="BR173" i="2"/>
  <c r="BQ173" i="2"/>
  <c r="BK173" i="2"/>
  <c r="BJ173" i="2"/>
  <c r="BH173" i="2"/>
  <c r="BG173" i="2"/>
  <c r="BE173" i="2"/>
  <c r="BD173" i="2"/>
  <c r="AZ173" i="2"/>
  <c r="AY173" i="2"/>
  <c r="AW173" i="2"/>
  <c r="AV173" i="2"/>
  <c r="AR173" i="2"/>
  <c r="AQ173" i="2"/>
  <c r="AP173" i="2"/>
  <c r="AO173" i="2"/>
  <c r="AN173" i="2"/>
  <c r="AM173" i="2"/>
  <c r="AL173" i="2"/>
  <c r="AC173" i="2"/>
  <c r="B173" i="2"/>
  <c r="BR172" i="2"/>
  <c r="BQ172" i="2"/>
  <c r="BK172" i="2"/>
  <c r="BJ172" i="2"/>
  <c r="BH172" i="2"/>
  <c r="BG172" i="2"/>
  <c r="BE172" i="2"/>
  <c r="BD172" i="2"/>
  <c r="AZ172" i="2"/>
  <c r="AY172" i="2"/>
  <c r="AW172" i="2"/>
  <c r="AV172" i="2"/>
  <c r="AR172" i="2"/>
  <c r="AQ172" i="2"/>
  <c r="AP172" i="2"/>
  <c r="AO172" i="2"/>
  <c r="AN172" i="2"/>
  <c r="AM172" i="2"/>
  <c r="AL172" i="2"/>
  <c r="AC172" i="2"/>
  <c r="B172" i="2"/>
  <c r="BR171" i="2"/>
  <c r="BQ171" i="2"/>
  <c r="BK171" i="2"/>
  <c r="BJ171" i="2"/>
  <c r="BH171" i="2"/>
  <c r="BG171" i="2"/>
  <c r="BE171" i="2"/>
  <c r="BD171" i="2"/>
  <c r="AZ171" i="2"/>
  <c r="AY171" i="2"/>
  <c r="AW171" i="2"/>
  <c r="AV171" i="2"/>
  <c r="AR171" i="2"/>
  <c r="AQ171" i="2"/>
  <c r="AP171" i="2"/>
  <c r="AO171" i="2"/>
  <c r="AN171" i="2"/>
  <c r="AM171" i="2"/>
  <c r="AL171" i="2"/>
  <c r="AC171" i="2"/>
  <c r="B171" i="2"/>
  <c r="BR170" i="2"/>
  <c r="BQ170" i="2"/>
  <c r="BK170" i="2"/>
  <c r="BJ170" i="2"/>
  <c r="BH170" i="2"/>
  <c r="BG170" i="2"/>
  <c r="BE170" i="2"/>
  <c r="BD170" i="2"/>
  <c r="AZ170" i="2"/>
  <c r="AY170" i="2"/>
  <c r="AW170" i="2"/>
  <c r="AV170" i="2"/>
  <c r="AR170" i="2"/>
  <c r="AQ170" i="2"/>
  <c r="AP170" i="2"/>
  <c r="AO170" i="2"/>
  <c r="AN170" i="2"/>
  <c r="AM170" i="2"/>
  <c r="AL170" i="2"/>
  <c r="AC170" i="2"/>
  <c r="B170" i="2"/>
  <c r="BR169" i="2"/>
  <c r="BQ169" i="2"/>
  <c r="BK169" i="2"/>
  <c r="BJ169" i="2"/>
  <c r="BH169" i="2"/>
  <c r="BG169" i="2"/>
  <c r="BE169" i="2"/>
  <c r="BD169" i="2"/>
  <c r="AZ169" i="2"/>
  <c r="AY169" i="2"/>
  <c r="AW169" i="2"/>
  <c r="AV169" i="2"/>
  <c r="AR169" i="2"/>
  <c r="AQ169" i="2"/>
  <c r="AP169" i="2"/>
  <c r="AO169" i="2"/>
  <c r="AN169" i="2"/>
  <c r="AM169" i="2"/>
  <c r="AL169" i="2"/>
  <c r="AC169" i="2"/>
  <c r="B169" i="2"/>
  <c r="BR168" i="2"/>
  <c r="BQ168" i="2"/>
  <c r="BK168" i="2"/>
  <c r="BJ168" i="2"/>
  <c r="BH168" i="2"/>
  <c r="BG168" i="2"/>
  <c r="BE168" i="2"/>
  <c r="BD168" i="2"/>
  <c r="AZ168" i="2"/>
  <c r="AY168" i="2"/>
  <c r="AW168" i="2"/>
  <c r="AV168" i="2"/>
  <c r="AR168" i="2"/>
  <c r="AQ168" i="2"/>
  <c r="AP168" i="2"/>
  <c r="AO168" i="2"/>
  <c r="AN168" i="2"/>
  <c r="AM168" i="2"/>
  <c r="AL168" i="2"/>
  <c r="AC168" i="2"/>
  <c r="B168" i="2"/>
  <c r="BR167" i="2"/>
  <c r="BQ167" i="2"/>
  <c r="BK167" i="2"/>
  <c r="BJ167" i="2"/>
  <c r="BH167" i="2"/>
  <c r="BG167" i="2"/>
  <c r="BE167" i="2"/>
  <c r="BD167" i="2"/>
  <c r="AZ167" i="2"/>
  <c r="AY167" i="2"/>
  <c r="AW167" i="2"/>
  <c r="AV167" i="2"/>
  <c r="AR167" i="2"/>
  <c r="AQ167" i="2"/>
  <c r="AP167" i="2"/>
  <c r="AO167" i="2"/>
  <c r="AN167" i="2"/>
  <c r="AM167" i="2"/>
  <c r="AL167" i="2"/>
  <c r="AC167" i="2"/>
  <c r="B167" i="2"/>
  <c r="BR166" i="2"/>
  <c r="BQ166" i="2"/>
  <c r="BK166" i="2"/>
  <c r="BJ166" i="2"/>
  <c r="BH166" i="2"/>
  <c r="BG166" i="2"/>
  <c r="BE166" i="2"/>
  <c r="BD166" i="2"/>
  <c r="AZ166" i="2"/>
  <c r="AY166" i="2"/>
  <c r="AW166" i="2"/>
  <c r="AV166" i="2"/>
  <c r="AR166" i="2"/>
  <c r="AQ166" i="2"/>
  <c r="AP166" i="2"/>
  <c r="AO166" i="2"/>
  <c r="AN166" i="2"/>
  <c r="AM166" i="2"/>
  <c r="AL166" i="2"/>
  <c r="AC166" i="2"/>
  <c r="B166" i="2"/>
  <c r="BR165" i="2"/>
  <c r="BQ165" i="2"/>
  <c r="BK165" i="2"/>
  <c r="BJ165" i="2"/>
  <c r="BH165" i="2"/>
  <c r="BG165" i="2"/>
  <c r="BE165" i="2"/>
  <c r="BD165" i="2"/>
  <c r="AZ165" i="2"/>
  <c r="AY165" i="2"/>
  <c r="AW165" i="2"/>
  <c r="AV165" i="2"/>
  <c r="AR165" i="2"/>
  <c r="AQ165" i="2"/>
  <c r="AP165" i="2"/>
  <c r="AO165" i="2"/>
  <c r="AN165" i="2"/>
  <c r="AM165" i="2"/>
  <c r="AL165" i="2"/>
  <c r="AC165" i="2"/>
  <c r="B165" i="2"/>
  <c r="BR164" i="2"/>
  <c r="BQ164" i="2"/>
  <c r="BK164" i="2"/>
  <c r="BJ164" i="2"/>
  <c r="BH164" i="2"/>
  <c r="BG164" i="2"/>
  <c r="BE164" i="2"/>
  <c r="BD164" i="2"/>
  <c r="AZ164" i="2"/>
  <c r="AY164" i="2"/>
  <c r="AW164" i="2"/>
  <c r="AV164" i="2"/>
  <c r="AR164" i="2"/>
  <c r="AQ164" i="2"/>
  <c r="AP164" i="2"/>
  <c r="AO164" i="2"/>
  <c r="AN164" i="2"/>
  <c r="AM164" i="2"/>
  <c r="AL164" i="2"/>
  <c r="AC164" i="2"/>
  <c r="B164" i="2"/>
  <c r="BR163" i="2"/>
  <c r="BQ163" i="2"/>
  <c r="BK163" i="2"/>
  <c r="BJ163" i="2"/>
  <c r="BH163" i="2"/>
  <c r="BG163" i="2"/>
  <c r="BE163" i="2"/>
  <c r="BD163" i="2"/>
  <c r="AZ163" i="2"/>
  <c r="AY163" i="2"/>
  <c r="AW163" i="2"/>
  <c r="AV163" i="2"/>
  <c r="AR163" i="2"/>
  <c r="AQ163" i="2"/>
  <c r="AP163" i="2"/>
  <c r="AO163" i="2"/>
  <c r="AN163" i="2"/>
  <c r="AM163" i="2"/>
  <c r="AL163" i="2"/>
  <c r="AC163" i="2"/>
  <c r="B163" i="2"/>
  <c r="BR162" i="2"/>
  <c r="BQ162" i="2"/>
  <c r="BK162" i="2"/>
  <c r="BJ162" i="2"/>
  <c r="BH162" i="2"/>
  <c r="BG162" i="2"/>
  <c r="BE162" i="2"/>
  <c r="BD162" i="2"/>
  <c r="AZ162" i="2"/>
  <c r="AY162" i="2"/>
  <c r="AW162" i="2"/>
  <c r="AV162" i="2"/>
  <c r="AR162" i="2"/>
  <c r="AQ162" i="2"/>
  <c r="AP162" i="2"/>
  <c r="AO162" i="2"/>
  <c r="AN162" i="2"/>
  <c r="AM162" i="2"/>
  <c r="AL162" i="2"/>
  <c r="AC162" i="2"/>
  <c r="B162" i="2"/>
  <c r="BR161" i="2"/>
  <c r="BQ161" i="2"/>
  <c r="BK161" i="2"/>
  <c r="BJ161" i="2"/>
  <c r="BH161" i="2"/>
  <c r="BG161" i="2"/>
  <c r="BE161" i="2"/>
  <c r="BD161" i="2"/>
  <c r="AZ161" i="2"/>
  <c r="AY161" i="2"/>
  <c r="AW161" i="2"/>
  <c r="AV161" i="2"/>
  <c r="AR161" i="2"/>
  <c r="AQ161" i="2"/>
  <c r="AP161" i="2"/>
  <c r="AO161" i="2"/>
  <c r="AN161" i="2"/>
  <c r="AM161" i="2"/>
  <c r="AL161" i="2"/>
  <c r="AC161" i="2"/>
  <c r="B161" i="2"/>
  <c r="BR160" i="2"/>
  <c r="BQ160" i="2"/>
  <c r="BK160" i="2"/>
  <c r="BJ160" i="2"/>
  <c r="BH160" i="2"/>
  <c r="BG160" i="2"/>
  <c r="BE160" i="2"/>
  <c r="BD160" i="2"/>
  <c r="AZ160" i="2"/>
  <c r="AY160" i="2"/>
  <c r="AW160" i="2"/>
  <c r="AV160" i="2"/>
  <c r="AR160" i="2"/>
  <c r="AQ160" i="2"/>
  <c r="AP160" i="2"/>
  <c r="AO160" i="2"/>
  <c r="AN160" i="2"/>
  <c r="AM160" i="2"/>
  <c r="AL160" i="2"/>
  <c r="AC160" i="2"/>
  <c r="B160" i="2"/>
  <c r="BR159" i="2"/>
  <c r="BQ159" i="2"/>
  <c r="BK159" i="2"/>
  <c r="BJ159" i="2"/>
  <c r="BH159" i="2"/>
  <c r="BG159" i="2"/>
  <c r="BE159" i="2"/>
  <c r="BD159" i="2"/>
  <c r="AZ159" i="2"/>
  <c r="AY159" i="2"/>
  <c r="AW159" i="2"/>
  <c r="AV159" i="2"/>
  <c r="AR159" i="2"/>
  <c r="AQ159" i="2"/>
  <c r="AP159" i="2"/>
  <c r="AO159" i="2"/>
  <c r="AN159" i="2"/>
  <c r="AM159" i="2"/>
  <c r="AL159" i="2"/>
  <c r="AC159" i="2"/>
  <c r="B159" i="2"/>
  <c r="BR158" i="2"/>
  <c r="BQ158" i="2"/>
  <c r="BK158" i="2"/>
  <c r="BJ158" i="2"/>
  <c r="BH158" i="2"/>
  <c r="BG158" i="2"/>
  <c r="BE158" i="2"/>
  <c r="BD158" i="2"/>
  <c r="AZ158" i="2"/>
  <c r="AY158" i="2"/>
  <c r="AW158" i="2"/>
  <c r="AV158" i="2"/>
  <c r="AR158" i="2"/>
  <c r="AQ158" i="2"/>
  <c r="AP158" i="2"/>
  <c r="AO158" i="2"/>
  <c r="AN158" i="2"/>
  <c r="AM158" i="2"/>
  <c r="AL158" i="2"/>
  <c r="AC158" i="2"/>
  <c r="B158" i="2"/>
  <c r="BR157" i="2"/>
  <c r="BQ157" i="2"/>
  <c r="BK157" i="2"/>
  <c r="BJ157" i="2"/>
  <c r="BH157" i="2"/>
  <c r="BG157" i="2"/>
  <c r="BE157" i="2"/>
  <c r="BD157" i="2"/>
  <c r="AZ157" i="2"/>
  <c r="AY157" i="2"/>
  <c r="AW157" i="2"/>
  <c r="AV157" i="2"/>
  <c r="AR157" i="2"/>
  <c r="AQ157" i="2"/>
  <c r="AP157" i="2"/>
  <c r="AO157" i="2"/>
  <c r="AN157" i="2"/>
  <c r="AM157" i="2"/>
  <c r="AL157" i="2"/>
  <c r="AC157" i="2"/>
  <c r="B157" i="2"/>
  <c r="BR156" i="2"/>
  <c r="BQ156" i="2"/>
  <c r="BK156" i="2"/>
  <c r="BJ156" i="2"/>
  <c r="BH156" i="2"/>
  <c r="BG156" i="2"/>
  <c r="BE156" i="2"/>
  <c r="BD156" i="2"/>
  <c r="AZ156" i="2"/>
  <c r="AY156" i="2"/>
  <c r="AW156" i="2"/>
  <c r="AV156" i="2"/>
  <c r="AR156" i="2"/>
  <c r="AQ156" i="2"/>
  <c r="AP156" i="2"/>
  <c r="AO156" i="2"/>
  <c r="AN156" i="2"/>
  <c r="AM156" i="2"/>
  <c r="AL156" i="2"/>
  <c r="AC156" i="2"/>
  <c r="B156" i="2"/>
  <c r="BR155" i="2"/>
  <c r="BQ155" i="2"/>
  <c r="BK155" i="2"/>
  <c r="BJ155" i="2"/>
  <c r="BH155" i="2"/>
  <c r="BG155" i="2"/>
  <c r="BE155" i="2"/>
  <c r="BD155" i="2"/>
  <c r="AZ155" i="2"/>
  <c r="AY155" i="2"/>
  <c r="AW155" i="2"/>
  <c r="AV155" i="2"/>
  <c r="AR155" i="2"/>
  <c r="AQ155" i="2"/>
  <c r="AP155" i="2"/>
  <c r="AO155" i="2"/>
  <c r="AN155" i="2"/>
  <c r="AM155" i="2"/>
  <c r="AL155" i="2"/>
  <c r="AC155" i="2"/>
  <c r="B155" i="2"/>
  <c r="BR154" i="2"/>
  <c r="BQ154" i="2"/>
  <c r="BK154" i="2"/>
  <c r="BJ154" i="2"/>
  <c r="BH154" i="2"/>
  <c r="BG154" i="2"/>
  <c r="BE154" i="2"/>
  <c r="BD154" i="2"/>
  <c r="AZ154" i="2"/>
  <c r="AY154" i="2"/>
  <c r="AW154" i="2"/>
  <c r="AV154" i="2"/>
  <c r="AR154" i="2"/>
  <c r="AQ154" i="2"/>
  <c r="AP154" i="2"/>
  <c r="AO154" i="2"/>
  <c r="AN154" i="2"/>
  <c r="AM154" i="2"/>
  <c r="AL154" i="2"/>
  <c r="AC154" i="2"/>
  <c r="B154" i="2"/>
  <c r="BR153" i="2"/>
  <c r="BQ153" i="2"/>
  <c r="BK153" i="2"/>
  <c r="BJ153" i="2"/>
  <c r="BH153" i="2"/>
  <c r="BG153" i="2"/>
  <c r="BE153" i="2"/>
  <c r="BD153" i="2"/>
  <c r="AZ153" i="2"/>
  <c r="AY153" i="2"/>
  <c r="AW153" i="2"/>
  <c r="AV153" i="2"/>
  <c r="AR153" i="2"/>
  <c r="AQ153" i="2"/>
  <c r="AP153" i="2"/>
  <c r="AO153" i="2"/>
  <c r="AN153" i="2"/>
  <c r="AM153" i="2"/>
  <c r="AL153" i="2"/>
  <c r="AC153" i="2"/>
  <c r="B153" i="2"/>
  <c r="BR152" i="2"/>
  <c r="BQ152" i="2"/>
  <c r="BK152" i="2"/>
  <c r="BJ152" i="2"/>
  <c r="BH152" i="2"/>
  <c r="BG152" i="2"/>
  <c r="BE152" i="2"/>
  <c r="BD152" i="2"/>
  <c r="AZ152" i="2"/>
  <c r="AY152" i="2"/>
  <c r="AW152" i="2"/>
  <c r="AV152" i="2"/>
  <c r="AR152" i="2"/>
  <c r="AQ152" i="2"/>
  <c r="AP152" i="2"/>
  <c r="AO152" i="2"/>
  <c r="AN152" i="2"/>
  <c r="AM152" i="2"/>
  <c r="AL152" i="2"/>
  <c r="AC152" i="2"/>
  <c r="B152" i="2"/>
  <c r="BR151" i="2"/>
  <c r="BQ151" i="2"/>
  <c r="BK151" i="2"/>
  <c r="BJ151" i="2"/>
  <c r="BH151" i="2"/>
  <c r="BG151" i="2"/>
  <c r="BE151" i="2"/>
  <c r="BD151" i="2"/>
  <c r="AZ151" i="2"/>
  <c r="AY151" i="2"/>
  <c r="AW151" i="2"/>
  <c r="AV151" i="2"/>
  <c r="AR151" i="2"/>
  <c r="AQ151" i="2"/>
  <c r="AP151" i="2"/>
  <c r="AO151" i="2"/>
  <c r="AN151" i="2"/>
  <c r="AM151" i="2"/>
  <c r="AL151" i="2"/>
  <c r="AC151" i="2"/>
  <c r="B151" i="2"/>
  <c r="BR150" i="2"/>
  <c r="BQ150" i="2"/>
  <c r="BK150" i="2"/>
  <c r="BJ150" i="2"/>
  <c r="BH150" i="2"/>
  <c r="BG150" i="2"/>
  <c r="BE150" i="2"/>
  <c r="BD150" i="2"/>
  <c r="AZ150" i="2"/>
  <c r="AY150" i="2"/>
  <c r="AW150" i="2"/>
  <c r="AV150" i="2"/>
  <c r="AR150" i="2"/>
  <c r="AQ150" i="2"/>
  <c r="AP150" i="2"/>
  <c r="AO150" i="2"/>
  <c r="AN150" i="2"/>
  <c r="AM150" i="2"/>
  <c r="AL150" i="2"/>
  <c r="AC150" i="2"/>
  <c r="B150" i="2"/>
  <c r="BR149" i="2"/>
  <c r="BQ149" i="2"/>
  <c r="BK149" i="2"/>
  <c r="BJ149" i="2"/>
  <c r="BH149" i="2"/>
  <c r="BG149" i="2"/>
  <c r="BE149" i="2"/>
  <c r="BD149" i="2"/>
  <c r="AZ149" i="2"/>
  <c r="AY149" i="2"/>
  <c r="AW149" i="2"/>
  <c r="AV149" i="2"/>
  <c r="AR149" i="2"/>
  <c r="AQ149" i="2"/>
  <c r="AP149" i="2"/>
  <c r="AO149" i="2"/>
  <c r="AN149" i="2"/>
  <c r="AM149" i="2"/>
  <c r="AL149" i="2"/>
  <c r="AC149" i="2"/>
  <c r="B149" i="2"/>
  <c r="BR148" i="2"/>
  <c r="BQ148" i="2"/>
  <c r="BK148" i="2"/>
  <c r="BJ148" i="2"/>
  <c r="BH148" i="2"/>
  <c r="BG148" i="2"/>
  <c r="BE148" i="2"/>
  <c r="BD148" i="2"/>
  <c r="AZ148" i="2"/>
  <c r="AY148" i="2"/>
  <c r="AW148" i="2"/>
  <c r="AV148" i="2"/>
  <c r="AR148" i="2"/>
  <c r="AQ148" i="2"/>
  <c r="AP148" i="2"/>
  <c r="AO148" i="2"/>
  <c r="AN148" i="2"/>
  <c r="AM148" i="2"/>
  <c r="AL148" i="2"/>
  <c r="AC148" i="2"/>
  <c r="B148" i="2"/>
  <c r="BR147" i="2"/>
  <c r="BQ147" i="2"/>
  <c r="BK147" i="2"/>
  <c r="BJ147" i="2"/>
  <c r="BH147" i="2"/>
  <c r="BG147" i="2"/>
  <c r="BE147" i="2"/>
  <c r="BD147" i="2"/>
  <c r="AZ147" i="2"/>
  <c r="AY147" i="2"/>
  <c r="AW147" i="2"/>
  <c r="AV147" i="2"/>
  <c r="AR147" i="2"/>
  <c r="AQ147" i="2"/>
  <c r="AP147" i="2"/>
  <c r="AO147" i="2"/>
  <c r="AN147" i="2"/>
  <c r="AM147" i="2"/>
  <c r="AL147" i="2"/>
  <c r="AC147" i="2"/>
  <c r="B147" i="2"/>
  <c r="BR146" i="2"/>
  <c r="BQ146" i="2"/>
  <c r="BK146" i="2"/>
  <c r="BJ146" i="2"/>
  <c r="BH146" i="2"/>
  <c r="BG146" i="2"/>
  <c r="BE146" i="2"/>
  <c r="BD146" i="2"/>
  <c r="AZ146" i="2"/>
  <c r="AY146" i="2"/>
  <c r="AW146" i="2"/>
  <c r="AV146" i="2"/>
  <c r="AR146" i="2"/>
  <c r="AQ146" i="2"/>
  <c r="AP146" i="2"/>
  <c r="AO146" i="2"/>
  <c r="AN146" i="2"/>
  <c r="AM146" i="2"/>
  <c r="AL146" i="2"/>
  <c r="AC146" i="2"/>
  <c r="B146" i="2"/>
  <c r="BR145" i="2"/>
  <c r="BQ145" i="2"/>
  <c r="BK145" i="2"/>
  <c r="BJ145" i="2"/>
  <c r="BH145" i="2"/>
  <c r="BG145" i="2"/>
  <c r="BE145" i="2"/>
  <c r="BD145" i="2"/>
  <c r="AZ145" i="2"/>
  <c r="AY145" i="2"/>
  <c r="AW145" i="2"/>
  <c r="AV145" i="2"/>
  <c r="AR145" i="2"/>
  <c r="AQ145" i="2"/>
  <c r="AP145" i="2"/>
  <c r="AO145" i="2"/>
  <c r="AN145" i="2"/>
  <c r="AM145" i="2"/>
  <c r="AL145" i="2"/>
  <c r="AC145" i="2"/>
  <c r="B145" i="2"/>
  <c r="BR144" i="2"/>
  <c r="BQ144" i="2"/>
  <c r="BK144" i="2"/>
  <c r="BJ144" i="2"/>
  <c r="BH144" i="2"/>
  <c r="BG144" i="2"/>
  <c r="BE144" i="2"/>
  <c r="BD144" i="2"/>
  <c r="AZ144" i="2"/>
  <c r="AY144" i="2"/>
  <c r="AW144" i="2"/>
  <c r="AV144" i="2"/>
  <c r="AR144" i="2"/>
  <c r="AQ144" i="2"/>
  <c r="AP144" i="2"/>
  <c r="AO144" i="2"/>
  <c r="AN144" i="2"/>
  <c r="AM144" i="2"/>
  <c r="AL144" i="2"/>
  <c r="AC144" i="2"/>
  <c r="B144" i="2"/>
  <c r="BR143" i="2"/>
  <c r="BQ143" i="2"/>
  <c r="BK143" i="2"/>
  <c r="BJ143" i="2"/>
  <c r="BH143" i="2"/>
  <c r="BG143" i="2"/>
  <c r="BE143" i="2"/>
  <c r="BD143" i="2"/>
  <c r="AZ143" i="2"/>
  <c r="AY143" i="2"/>
  <c r="AW143" i="2"/>
  <c r="AV143" i="2"/>
  <c r="AR143" i="2"/>
  <c r="AQ143" i="2"/>
  <c r="AP143" i="2"/>
  <c r="AO143" i="2"/>
  <c r="AN143" i="2"/>
  <c r="AM143" i="2"/>
  <c r="AL143" i="2"/>
  <c r="AC143" i="2"/>
  <c r="B143" i="2"/>
  <c r="BR142" i="2"/>
  <c r="BQ142" i="2"/>
  <c r="BK142" i="2"/>
  <c r="BJ142" i="2"/>
  <c r="BH142" i="2"/>
  <c r="BG142" i="2"/>
  <c r="BE142" i="2"/>
  <c r="BD142" i="2"/>
  <c r="AZ142" i="2"/>
  <c r="AY142" i="2"/>
  <c r="AW142" i="2"/>
  <c r="AV142" i="2"/>
  <c r="AR142" i="2"/>
  <c r="AQ142" i="2"/>
  <c r="AP142" i="2"/>
  <c r="AO142" i="2"/>
  <c r="AN142" i="2"/>
  <c r="AM142" i="2"/>
  <c r="AL142" i="2"/>
  <c r="AC142" i="2"/>
  <c r="B142" i="2"/>
  <c r="BR141" i="2"/>
  <c r="BQ141" i="2"/>
  <c r="BK141" i="2"/>
  <c r="BJ141" i="2"/>
  <c r="BH141" i="2"/>
  <c r="BG141" i="2"/>
  <c r="BE141" i="2"/>
  <c r="BD141" i="2"/>
  <c r="AZ141" i="2"/>
  <c r="AY141" i="2"/>
  <c r="AW141" i="2"/>
  <c r="AV141" i="2"/>
  <c r="AR141" i="2"/>
  <c r="AQ141" i="2"/>
  <c r="AP141" i="2"/>
  <c r="AO141" i="2"/>
  <c r="AN141" i="2"/>
  <c r="AM141" i="2"/>
  <c r="AL141" i="2"/>
  <c r="AC141" i="2"/>
  <c r="B141" i="2"/>
  <c r="BR140" i="2"/>
  <c r="BQ140" i="2"/>
  <c r="BK140" i="2"/>
  <c r="BJ140" i="2"/>
  <c r="BH140" i="2"/>
  <c r="BG140" i="2"/>
  <c r="BE140" i="2"/>
  <c r="BD140" i="2"/>
  <c r="AZ140" i="2"/>
  <c r="AY140" i="2"/>
  <c r="AW140" i="2"/>
  <c r="AV140" i="2"/>
  <c r="AR140" i="2"/>
  <c r="AQ140" i="2"/>
  <c r="AP140" i="2"/>
  <c r="AO140" i="2"/>
  <c r="AN140" i="2"/>
  <c r="AM140" i="2"/>
  <c r="AL140" i="2"/>
  <c r="AC140" i="2"/>
  <c r="B140" i="2"/>
  <c r="BR139" i="2"/>
  <c r="BQ139" i="2"/>
  <c r="BK139" i="2"/>
  <c r="BJ139" i="2"/>
  <c r="BH139" i="2"/>
  <c r="BG139" i="2"/>
  <c r="BE139" i="2"/>
  <c r="BD139" i="2"/>
  <c r="AZ139" i="2"/>
  <c r="AY139" i="2"/>
  <c r="AW139" i="2"/>
  <c r="AV139" i="2"/>
  <c r="AR139" i="2"/>
  <c r="AQ139" i="2"/>
  <c r="AP139" i="2"/>
  <c r="AO139" i="2"/>
  <c r="AN139" i="2"/>
  <c r="AM139" i="2"/>
  <c r="AL139" i="2"/>
  <c r="AC139" i="2"/>
  <c r="B139" i="2"/>
  <c r="BR138" i="2"/>
  <c r="BQ138" i="2"/>
  <c r="BK138" i="2"/>
  <c r="BJ138" i="2"/>
  <c r="BH138" i="2"/>
  <c r="BG138" i="2"/>
  <c r="BE138" i="2"/>
  <c r="BD138" i="2"/>
  <c r="AZ138" i="2"/>
  <c r="AY138" i="2"/>
  <c r="AW138" i="2"/>
  <c r="AV138" i="2"/>
  <c r="AR138" i="2"/>
  <c r="AQ138" i="2"/>
  <c r="AP138" i="2"/>
  <c r="AO138" i="2"/>
  <c r="AN138" i="2"/>
  <c r="AM138" i="2"/>
  <c r="AL138" i="2"/>
  <c r="AC138" i="2"/>
  <c r="B138" i="2"/>
  <c r="BR137" i="2"/>
  <c r="BQ137" i="2"/>
  <c r="BK137" i="2"/>
  <c r="BJ137" i="2"/>
  <c r="BH137" i="2"/>
  <c r="BG137" i="2"/>
  <c r="BE137" i="2"/>
  <c r="BD137" i="2"/>
  <c r="AZ137" i="2"/>
  <c r="AY137" i="2"/>
  <c r="AW137" i="2"/>
  <c r="AV137" i="2"/>
  <c r="AR137" i="2"/>
  <c r="AQ137" i="2"/>
  <c r="AP137" i="2"/>
  <c r="AO137" i="2"/>
  <c r="AN137" i="2"/>
  <c r="AM137" i="2"/>
  <c r="AL137" i="2"/>
  <c r="AC137" i="2"/>
  <c r="B137" i="2"/>
  <c r="BR136" i="2"/>
  <c r="BQ136" i="2"/>
  <c r="BK136" i="2"/>
  <c r="BJ136" i="2"/>
  <c r="BH136" i="2"/>
  <c r="BG136" i="2"/>
  <c r="BE136" i="2"/>
  <c r="BD136" i="2"/>
  <c r="AZ136" i="2"/>
  <c r="AY136" i="2"/>
  <c r="AW136" i="2"/>
  <c r="AV136" i="2"/>
  <c r="AR136" i="2"/>
  <c r="AQ136" i="2"/>
  <c r="AP136" i="2"/>
  <c r="AO136" i="2"/>
  <c r="AN136" i="2"/>
  <c r="AM136" i="2"/>
  <c r="AL136" i="2"/>
  <c r="AC136" i="2"/>
  <c r="B136" i="2"/>
  <c r="BR135" i="2"/>
  <c r="BQ135" i="2"/>
  <c r="BK135" i="2"/>
  <c r="BJ135" i="2"/>
  <c r="BH135" i="2"/>
  <c r="BG135" i="2"/>
  <c r="BE135" i="2"/>
  <c r="BD135" i="2"/>
  <c r="AZ135" i="2"/>
  <c r="AY135" i="2"/>
  <c r="AW135" i="2"/>
  <c r="AV135" i="2"/>
  <c r="AR135" i="2"/>
  <c r="AQ135" i="2"/>
  <c r="AP135" i="2"/>
  <c r="AO135" i="2"/>
  <c r="AN135" i="2"/>
  <c r="AM135" i="2"/>
  <c r="AL135" i="2"/>
  <c r="AC135" i="2"/>
  <c r="B135" i="2"/>
  <c r="BR134" i="2"/>
  <c r="BQ134" i="2"/>
  <c r="BK134" i="2"/>
  <c r="BJ134" i="2"/>
  <c r="BH134" i="2"/>
  <c r="BG134" i="2"/>
  <c r="BE134" i="2"/>
  <c r="BD134" i="2"/>
  <c r="AZ134" i="2"/>
  <c r="AY134" i="2"/>
  <c r="AW134" i="2"/>
  <c r="AV134" i="2"/>
  <c r="AR134" i="2"/>
  <c r="AQ134" i="2"/>
  <c r="AP134" i="2"/>
  <c r="AO134" i="2"/>
  <c r="AN134" i="2"/>
  <c r="AM134" i="2"/>
  <c r="AL134" i="2"/>
  <c r="AC134" i="2"/>
  <c r="B134" i="2"/>
  <c r="BR133" i="2"/>
  <c r="BQ133" i="2"/>
  <c r="BK133" i="2"/>
  <c r="BJ133" i="2"/>
  <c r="BH133" i="2"/>
  <c r="BG133" i="2"/>
  <c r="BE133" i="2"/>
  <c r="BD133" i="2"/>
  <c r="AZ133" i="2"/>
  <c r="AY133" i="2"/>
  <c r="AW133" i="2"/>
  <c r="AV133" i="2"/>
  <c r="AR133" i="2"/>
  <c r="AQ133" i="2"/>
  <c r="AP133" i="2"/>
  <c r="AO133" i="2"/>
  <c r="AN133" i="2"/>
  <c r="AM133" i="2"/>
  <c r="AL133" i="2"/>
  <c r="AC133" i="2"/>
  <c r="B133" i="2"/>
  <c r="BR132" i="2"/>
  <c r="BQ132" i="2"/>
  <c r="BK132" i="2"/>
  <c r="BJ132" i="2"/>
  <c r="BH132" i="2"/>
  <c r="BG132" i="2"/>
  <c r="BE132" i="2"/>
  <c r="BD132" i="2"/>
  <c r="AZ132" i="2"/>
  <c r="AY132" i="2"/>
  <c r="AW132" i="2"/>
  <c r="AV132" i="2"/>
  <c r="AR132" i="2"/>
  <c r="AQ132" i="2"/>
  <c r="AP132" i="2"/>
  <c r="AO132" i="2"/>
  <c r="AN132" i="2"/>
  <c r="AM132" i="2"/>
  <c r="AL132" i="2"/>
  <c r="AC132" i="2"/>
  <c r="B132" i="2"/>
  <c r="BR131" i="2"/>
  <c r="BQ131" i="2"/>
  <c r="BK131" i="2"/>
  <c r="BJ131" i="2"/>
  <c r="BH131" i="2"/>
  <c r="BG131" i="2"/>
  <c r="BE131" i="2"/>
  <c r="BD131" i="2"/>
  <c r="AZ131" i="2"/>
  <c r="AY131" i="2"/>
  <c r="AW131" i="2"/>
  <c r="AV131" i="2"/>
  <c r="AR131" i="2"/>
  <c r="AQ131" i="2"/>
  <c r="AP131" i="2"/>
  <c r="AO131" i="2"/>
  <c r="AN131" i="2"/>
  <c r="AM131" i="2"/>
  <c r="AL131" i="2"/>
  <c r="AC131" i="2"/>
  <c r="B131" i="2"/>
  <c r="BR130" i="2"/>
  <c r="BQ130" i="2"/>
  <c r="BK130" i="2"/>
  <c r="BJ130" i="2"/>
  <c r="BH130" i="2"/>
  <c r="BG130" i="2"/>
  <c r="BE130" i="2"/>
  <c r="BD130" i="2"/>
  <c r="AZ130" i="2"/>
  <c r="AY130" i="2"/>
  <c r="AW130" i="2"/>
  <c r="AV130" i="2"/>
  <c r="AR130" i="2"/>
  <c r="AQ130" i="2"/>
  <c r="AP130" i="2"/>
  <c r="AO130" i="2"/>
  <c r="AN130" i="2"/>
  <c r="AM130" i="2"/>
  <c r="AL130" i="2"/>
  <c r="AC130" i="2"/>
  <c r="B130" i="2"/>
  <c r="BR129" i="2"/>
  <c r="BQ129" i="2"/>
  <c r="BK129" i="2"/>
  <c r="BJ129" i="2"/>
  <c r="BH129" i="2"/>
  <c r="BG129" i="2"/>
  <c r="BE129" i="2"/>
  <c r="BD129" i="2"/>
  <c r="AZ129" i="2"/>
  <c r="AY129" i="2"/>
  <c r="AW129" i="2"/>
  <c r="AV129" i="2"/>
  <c r="AR129" i="2"/>
  <c r="AQ129" i="2"/>
  <c r="AP129" i="2"/>
  <c r="AO129" i="2"/>
  <c r="AN129" i="2"/>
  <c r="AM129" i="2"/>
  <c r="AL129" i="2"/>
  <c r="AC129" i="2"/>
  <c r="B129" i="2"/>
  <c r="BR128" i="2"/>
  <c r="BQ128" i="2"/>
  <c r="BK128" i="2"/>
  <c r="BJ128" i="2"/>
  <c r="BH128" i="2"/>
  <c r="BG128" i="2"/>
  <c r="BE128" i="2"/>
  <c r="BD128" i="2"/>
  <c r="AZ128" i="2"/>
  <c r="AY128" i="2"/>
  <c r="AW128" i="2"/>
  <c r="AV128" i="2"/>
  <c r="AR128" i="2"/>
  <c r="AQ128" i="2"/>
  <c r="AP128" i="2"/>
  <c r="AO128" i="2"/>
  <c r="AN128" i="2"/>
  <c r="AM128" i="2"/>
  <c r="AL128" i="2"/>
  <c r="AC128" i="2"/>
  <c r="B128" i="2"/>
  <c r="BR127" i="2"/>
  <c r="BQ127" i="2"/>
  <c r="BK127" i="2"/>
  <c r="BJ127" i="2"/>
  <c r="BH127" i="2"/>
  <c r="BG127" i="2"/>
  <c r="BE127" i="2"/>
  <c r="BD127" i="2"/>
  <c r="AZ127" i="2"/>
  <c r="AY127" i="2"/>
  <c r="AW127" i="2"/>
  <c r="AV127" i="2"/>
  <c r="AR127" i="2"/>
  <c r="AQ127" i="2"/>
  <c r="AP127" i="2"/>
  <c r="AO127" i="2"/>
  <c r="AN127" i="2"/>
  <c r="AM127" i="2"/>
  <c r="AL127" i="2"/>
  <c r="AC127" i="2"/>
  <c r="B127" i="2"/>
  <c r="BR126" i="2"/>
  <c r="BQ126" i="2"/>
  <c r="BK126" i="2"/>
  <c r="BJ126" i="2"/>
  <c r="BH126" i="2"/>
  <c r="BG126" i="2"/>
  <c r="BE126" i="2"/>
  <c r="BD126" i="2"/>
  <c r="AZ126" i="2"/>
  <c r="AY126" i="2"/>
  <c r="AW126" i="2"/>
  <c r="AV126" i="2"/>
  <c r="AR126" i="2"/>
  <c r="AQ126" i="2"/>
  <c r="AP126" i="2"/>
  <c r="AO126" i="2"/>
  <c r="AN126" i="2"/>
  <c r="AM126" i="2"/>
  <c r="AL126" i="2"/>
  <c r="AC126" i="2"/>
  <c r="B126" i="2"/>
  <c r="BR125" i="2"/>
  <c r="BQ125" i="2"/>
  <c r="BK125" i="2"/>
  <c r="BJ125" i="2"/>
  <c r="BH125" i="2"/>
  <c r="BG125" i="2"/>
  <c r="BE125" i="2"/>
  <c r="BD125" i="2"/>
  <c r="AZ125" i="2"/>
  <c r="AY125" i="2"/>
  <c r="AW125" i="2"/>
  <c r="AV125" i="2"/>
  <c r="AR125" i="2"/>
  <c r="AQ125" i="2"/>
  <c r="AP125" i="2"/>
  <c r="AO125" i="2"/>
  <c r="AN125" i="2"/>
  <c r="AM125" i="2"/>
  <c r="AL125" i="2"/>
  <c r="AC125" i="2"/>
  <c r="B125" i="2"/>
  <c r="BR124" i="2"/>
  <c r="BQ124" i="2"/>
  <c r="BK124" i="2"/>
  <c r="BJ124" i="2"/>
  <c r="BH124" i="2"/>
  <c r="BG124" i="2"/>
  <c r="BE124" i="2"/>
  <c r="BD124" i="2"/>
  <c r="AZ124" i="2"/>
  <c r="AY124" i="2"/>
  <c r="AW124" i="2"/>
  <c r="AV124" i="2"/>
  <c r="AR124" i="2"/>
  <c r="AQ124" i="2"/>
  <c r="AP124" i="2"/>
  <c r="AO124" i="2"/>
  <c r="AN124" i="2"/>
  <c r="AM124" i="2"/>
  <c r="AL124" i="2"/>
  <c r="AC124" i="2"/>
  <c r="B124" i="2"/>
  <c r="BR123" i="2"/>
  <c r="BQ123" i="2"/>
  <c r="BK123" i="2"/>
  <c r="BJ123" i="2"/>
  <c r="BH123" i="2"/>
  <c r="BG123" i="2"/>
  <c r="BE123" i="2"/>
  <c r="BD123" i="2"/>
  <c r="AZ123" i="2"/>
  <c r="AY123" i="2"/>
  <c r="AW123" i="2"/>
  <c r="AV123" i="2"/>
  <c r="AR123" i="2"/>
  <c r="AQ123" i="2"/>
  <c r="AP123" i="2"/>
  <c r="AO123" i="2"/>
  <c r="AN123" i="2"/>
  <c r="AM123" i="2"/>
  <c r="AL123" i="2"/>
  <c r="AC123" i="2"/>
  <c r="B123" i="2"/>
  <c r="BR122" i="2"/>
  <c r="BQ122" i="2"/>
  <c r="BK122" i="2"/>
  <c r="BJ122" i="2"/>
  <c r="BH122" i="2"/>
  <c r="BG122" i="2"/>
  <c r="BE122" i="2"/>
  <c r="BD122" i="2"/>
  <c r="AZ122" i="2"/>
  <c r="AY122" i="2"/>
  <c r="AW122" i="2"/>
  <c r="AV122" i="2"/>
  <c r="AR122" i="2"/>
  <c r="AQ122" i="2"/>
  <c r="AP122" i="2"/>
  <c r="AO122" i="2"/>
  <c r="AN122" i="2"/>
  <c r="AM122" i="2"/>
  <c r="AL122" i="2"/>
  <c r="AC122" i="2"/>
  <c r="B122" i="2"/>
  <c r="BR121" i="2"/>
  <c r="BQ121" i="2"/>
  <c r="BK121" i="2"/>
  <c r="BJ121" i="2"/>
  <c r="BH121" i="2"/>
  <c r="BG121" i="2"/>
  <c r="BE121" i="2"/>
  <c r="BD121" i="2"/>
  <c r="AZ121" i="2"/>
  <c r="AY121" i="2"/>
  <c r="AW121" i="2"/>
  <c r="AV121" i="2"/>
  <c r="AR121" i="2"/>
  <c r="AQ121" i="2"/>
  <c r="AP121" i="2"/>
  <c r="AO121" i="2"/>
  <c r="AN121" i="2"/>
  <c r="AM121" i="2"/>
  <c r="AL121" i="2"/>
  <c r="AC121" i="2"/>
  <c r="B121" i="2"/>
  <c r="BR120" i="2"/>
  <c r="BQ120" i="2"/>
  <c r="BK120" i="2"/>
  <c r="BJ120" i="2"/>
  <c r="BH120" i="2"/>
  <c r="BG120" i="2"/>
  <c r="BE120" i="2"/>
  <c r="BD120" i="2"/>
  <c r="AZ120" i="2"/>
  <c r="AY120" i="2"/>
  <c r="AW120" i="2"/>
  <c r="AV120" i="2"/>
  <c r="AR120" i="2"/>
  <c r="AQ120" i="2"/>
  <c r="AP120" i="2"/>
  <c r="AO120" i="2"/>
  <c r="AN120" i="2"/>
  <c r="AM120" i="2"/>
  <c r="AL120" i="2"/>
  <c r="AC120" i="2"/>
  <c r="B120" i="2"/>
  <c r="BR119" i="2"/>
  <c r="BQ119" i="2"/>
  <c r="BK119" i="2"/>
  <c r="BJ119" i="2"/>
  <c r="BH119" i="2"/>
  <c r="BG119" i="2"/>
  <c r="BE119" i="2"/>
  <c r="BD119" i="2"/>
  <c r="AZ119" i="2"/>
  <c r="AY119" i="2"/>
  <c r="AW119" i="2"/>
  <c r="AV119" i="2"/>
  <c r="AR119" i="2"/>
  <c r="AQ119" i="2"/>
  <c r="AP119" i="2"/>
  <c r="AO119" i="2"/>
  <c r="AN119" i="2"/>
  <c r="AM119" i="2"/>
  <c r="AL119" i="2"/>
  <c r="AC119" i="2"/>
  <c r="B119" i="2"/>
  <c r="BR118" i="2"/>
  <c r="BQ118" i="2"/>
  <c r="BK118" i="2"/>
  <c r="BJ118" i="2"/>
  <c r="BH118" i="2"/>
  <c r="BG118" i="2"/>
  <c r="BE118" i="2"/>
  <c r="BD118" i="2"/>
  <c r="AZ118" i="2"/>
  <c r="AY118" i="2"/>
  <c r="AW118" i="2"/>
  <c r="AV118" i="2"/>
  <c r="AR118" i="2"/>
  <c r="AQ118" i="2"/>
  <c r="AP118" i="2"/>
  <c r="AO118" i="2"/>
  <c r="AN118" i="2"/>
  <c r="AM118" i="2"/>
  <c r="AL118" i="2"/>
  <c r="AC118" i="2"/>
  <c r="B118" i="2"/>
  <c r="BR117" i="2"/>
  <c r="BQ117" i="2"/>
  <c r="BK117" i="2"/>
  <c r="BJ117" i="2"/>
  <c r="BH117" i="2"/>
  <c r="BG117" i="2"/>
  <c r="BE117" i="2"/>
  <c r="BD117" i="2"/>
  <c r="AZ117" i="2"/>
  <c r="AY117" i="2"/>
  <c r="AW117" i="2"/>
  <c r="AV117" i="2"/>
  <c r="AR117" i="2"/>
  <c r="AQ117" i="2"/>
  <c r="AP117" i="2"/>
  <c r="AO117" i="2"/>
  <c r="AN117" i="2"/>
  <c r="AM117" i="2"/>
  <c r="AL117" i="2"/>
  <c r="AC117" i="2"/>
  <c r="B117" i="2"/>
  <c r="BR116" i="2"/>
  <c r="BQ116" i="2"/>
  <c r="BK116" i="2"/>
  <c r="BJ116" i="2"/>
  <c r="BH116" i="2"/>
  <c r="BG116" i="2"/>
  <c r="BE116" i="2"/>
  <c r="BD116" i="2"/>
  <c r="AZ116" i="2"/>
  <c r="AY116" i="2"/>
  <c r="AW116" i="2"/>
  <c r="AV116" i="2"/>
  <c r="AR116" i="2"/>
  <c r="AQ116" i="2"/>
  <c r="AP116" i="2"/>
  <c r="AO116" i="2"/>
  <c r="AN116" i="2"/>
  <c r="AM116" i="2"/>
  <c r="AL116" i="2"/>
  <c r="AC116" i="2"/>
  <c r="B116" i="2"/>
  <c r="BR115" i="2"/>
  <c r="BQ115" i="2"/>
  <c r="BK115" i="2"/>
  <c r="BJ115" i="2"/>
  <c r="BH115" i="2"/>
  <c r="BG115" i="2"/>
  <c r="BE115" i="2"/>
  <c r="BD115" i="2"/>
  <c r="AZ115" i="2"/>
  <c r="AY115" i="2"/>
  <c r="AW115" i="2"/>
  <c r="AV115" i="2"/>
  <c r="AR115" i="2"/>
  <c r="AQ115" i="2"/>
  <c r="AP115" i="2"/>
  <c r="AO115" i="2"/>
  <c r="AN115" i="2"/>
  <c r="AM115" i="2"/>
  <c r="AL115" i="2"/>
  <c r="AC115" i="2"/>
  <c r="B115" i="2"/>
  <c r="BR114" i="2"/>
  <c r="BQ114" i="2"/>
  <c r="BK114" i="2"/>
  <c r="BJ114" i="2"/>
  <c r="BH114" i="2"/>
  <c r="BG114" i="2"/>
  <c r="BE114" i="2"/>
  <c r="BD114" i="2"/>
  <c r="AZ114" i="2"/>
  <c r="AY114" i="2"/>
  <c r="AW114" i="2"/>
  <c r="AV114" i="2"/>
  <c r="AR114" i="2"/>
  <c r="AQ114" i="2"/>
  <c r="AP114" i="2"/>
  <c r="AO114" i="2"/>
  <c r="AN114" i="2"/>
  <c r="AM114" i="2"/>
  <c r="AL114" i="2"/>
  <c r="AC114" i="2"/>
  <c r="B114" i="2"/>
  <c r="BR113" i="2"/>
  <c r="BQ113" i="2"/>
  <c r="BK113" i="2"/>
  <c r="BJ113" i="2"/>
  <c r="BH113" i="2"/>
  <c r="BG113" i="2"/>
  <c r="BE113" i="2"/>
  <c r="BD113" i="2"/>
  <c r="AZ113" i="2"/>
  <c r="AY113" i="2"/>
  <c r="AW113" i="2"/>
  <c r="AV113" i="2"/>
  <c r="AR113" i="2"/>
  <c r="AQ113" i="2"/>
  <c r="AP113" i="2"/>
  <c r="AO113" i="2"/>
  <c r="AN113" i="2"/>
  <c r="AM113" i="2"/>
  <c r="AL113" i="2"/>
  <c r="AC113" i="2"/>
  <c r="B113" i="2"/>
  <c r="BR112" i="2"/>
  <c r="BQ112" i="2"/>
  <c r="BK112" i="2"/>
  <c r="BJ112" i="2"/>
  <c r="BH112" i="2"/>
  <c r="BG112" i="2"/>
  <c r="BE112" i="2"/>
  <c r="BD112" i="2"/>
  <c r="AZ112" i="2"/>
  <c r="AY112" i="2"/>
  <c r="AW112" i="2"/>
  <c r="AV112" i="2"/>
  <c r="AR112" i="2"/>
  <c r="AQ112" i="2"/>
  <c r="AP112" i="2"/>
  <c r="AO112" i="2"/>
  <c r="AN112" i="2"/>
  <c r="AM112" i="2"/>
  <c r="AL112" i="2"/>
  <c r="AC112" i="2"/>
  <c r="B112" i="2"/>
  <c r="BR111" i="2"/>
  <c r="BQ111" i="2"/>
  <c r="BK111" i="2"/>
  <c r="BJ111" i="2"/>
  <c r="BH111" i="2"/>
  <c r="BG111" i="2"/>
  <c r="BE111" i="2"/>
  <c r="BD111" i="2"/>
  <c r="AZ111" i="2"/>
  <c r="AY111" i="2"/>
  <c r="AW111" i="2"/>
  <c r="AV111" i="2"/>
  <c r="AR111" i="2"/>
  <c r="AQ111" i="2"/>
  <c r="AP111" i="2"/>
  <c r="AO111" i="2"/>
  <c r="AN111" i="2"/>
  <c r="AM111" i="2"/>
  <c r="AL111" i="2"/>
  <c r="AC111" i="2"/>
  <c r="B111" i="2"/>
  <c r="BR110" i="2"/>
  <c r="BQ110" i="2"/>
  <c r="BK110" i="2"/>
  <c r="BJ110" i="2"/>
  <c r="BH110" i="2"/>
  <c r="BG110" i="2"/>
  <c r="BE110" i="2"/>
  <c r="BD110" i="2"/>
  <c r="AZ110" i="2"/>
  <c r="AY110" i="2"/>
  <c r="AW110" i="2"/>
  <c r="AV110" i="2"/>
  <c r="AR110" i="2"/>
  <c r="AQ110" i="2"/>
  <c r="AP110" i="2"/>
  <c r="AO110" i="2"/>
  <c r="AN110" i="2"/>
  <c r="AM110" i="2"/>
  <c r="AL110" i="2"/>
  <c r="AC110" i="2"/>
  <c r="B110" i="2"/>
  <c r="BR109" i="2"/>
  <c r="BQ109" i="2"/>
  <c r="BK109" i="2"/>
  <c r="BJ109" i="2"/>
  <c r="BH109" i="2"/>
  <c r="BG109" i="2"/>
  <c r="BE109" i="2"/>
  <c r="BD109" i="2"/>
  <c r="AZ109" i="2"/>
  <c r="AY109" i="2"/>
  <c r="AW109" i="2"/>
  <c r="AV109" i="2"/>
  <c r="AR109" i="2"/>
  <c r="AQ109" i="2"/>
  <c r="AP109" i="2"/>
  <c r="AO109" i="2"/>
  <c r="AN109" i="2"/>
  <c r="AM109" i="2"/>
  <c r="AL109" i="2"/>
  <c r="AC109" i="2"/>
  <c r="B109" i="2"/>
  <c r="BR108" i="2"/>
  <c r="BQ108" i="2"/>
  <c r="BK108" i="2"/>
  <c r="BJ108" i="2"/>
  <c r="BH108" i="2"/>
  <c r="BG108" i="2"/>
  <c r="BE108" i="2"/>
  <c r="BD108" i="2"/>
  <c r="AZ108" i="2"/>
  <c r="AY108" i="2"/>
  <c r="AW108" i="2"/>
  <c r="AV108" i="2"/>
  <c r="AR108" i="2"/>
  <c r="AQ108" i="2"/>
  <c r="AP108" i="2"/>
  <c r="AO108" i="2"/>
  <c r="AN108" i="2"/>
  <c r="AM108" i="2"/>
  <c r="AL108" i="2"/>
  <c r="AC108" i="2"/>
  <c r="B108" i="2"/>
  <c r="BR107" i="2"/>
  <c r="BQ107" i="2"/>
  <c r="BK107" i="2"/>
  <c r="BJ107" i="2"/>
  <c r="BH107" i="2"/>
  <c r="BG107" i="2"/>
  <c r="BE107" i="2"/>
  <c r="BD107" i="2"/>
  <c r="AZ107" i="2"/>
  <c r="AY107" i="2"/>
  <c r="AW107" i="2"/>
  <c r="AV107" i="2"/>
  <c r="AR107" i="2"/>
  <c r="AQ107" i="2"/>
  <c r="AP107" i="2"/>
  <c r="AO107" i="2"/>
  <c r="AN107" i="2"/>
  <c r="AM107" i="2"/>
  <c r="AL107" i="2"/>
  <c r="AC107" i="2"/>
  <c r="B107" i="2"/>
  <c r="BR106" i="2"/>
  <c r="BQ106" i="2"/>
  <c r="BK106" i="2"/>
  <c r="BJ106" i="2"/>
  <c r="BH106" i="2"/>
  <c r="BG106" i="2"/>
  <c r="BE106" i="2"/>
  <c r="BD106" i="2"/>
  <c r="AZ106" i="2"/>
  <c r="AY106" i="2"/>
  <c r="AW106" i="2"/>
  <c r="AV106" i="2"/>
  <c r="AR106" i="2"/>
  <c r="AQ106" i="2"/>
  <c r="AP106" i="2"/>
  <c r="AO106" i="2"/>
  <c r="AN106" i="2"/>
  <c r="AM106" i="2"/>
  <c r="AL106" i="2"/>
  <c r="AC106" i="2"/>
  <c r="B106" i="2"/>
  <c r="BR105" i="2"/>
  <c r="BQ105" i="2"/>
  <c r="BK105" i="2"/>
  <c r="BJ105" i="2"/>
  <c r="BH105" i="2"/>
  <c r="BG105" i="2"/>
  <c r="BE105" i="2"/>
  <c r="BD105" i="2"/>
  <c r="AZ105" i="2"/>
  <c r="AY105" i="2"/>
  <c r="AW105" i="2"/>
  <c r="AV105" i="2"/>
  <c r="AR105" i="2"/>
  <c r="AQ105" i="2"/>
  <c r="AP105" i="2"/>
  <c r="AO105" i="2"/>
  <c r="AN105" i="2"/>
  <c r="AM105" i="2"/>
  <c r="AL105" i="2"/>
  <c r="AC105" i="2"/>
  <c r="B105" i="2"/>
  <c r="BR104" i="2"/>
  <c r="BQ104" i="2"/>
  <c r="BK104" i="2"/>
  <c r="BJ104" i="2"/>
  <c r="BH104" i="2"/>
  <c r="BG104" i="2"/>
  <c r="BE104" i="2"/>
  <c r="BD104" i="2"/>
  <c r="AZ104" i="2"/>
  <c r="AY104" i="2"/>
  <c r="AW104" i="2"/>
  <c r="AV104" i="2"/>
  <c r="AR104" i="2"/>
  <c r="AQ104" i="2"/>
  <c r="AP104" i="2"/>
  <c r="AO104" i="2"/>
  <c r="AN104" i="2"/>
  <c r="AM104" i="2"/>
  <c r="AL104" i="2"/>
  <c r="AC104" i="2"/>
  <c r="B104" i="2"/>
  <c r="BR103" i="2"/>
  <c r="BQ103" i="2"/>
  <c r="BK103" i="2"/>
  <c r="BJ103" i="2"/>
  <c r="BH103" i="2"/>
  <c r="BG103" i="2"/>
  <c r="BE103" i="2"/>
  <c r="BD103" i="2"/>
  <c r="AZ103" i="2"/>
  <c r="AY103" i="2"/>
  <c r="AW103" i="2"/>
  <c r="AV103" i="2"/>
  <c r="AR103" i="2"/>
  <c r="AQ103" i="2"/>
  <c r="AP103" i="2"/>
  <c r="AO103" i="2"/>
  <c r="AN103" i="2"/>
  <c r="AM103" i="2"/>
  <c r="AL103" i="2"/>
  <c r="AC103" i="2"/>
  <c r="B103" i="2"/>
  <c r="BR102" i="2"/>
  <c r="BQ102" i="2"/>
  <c r="BK102" i="2"/>
  <c r="BJ102" i="2"/>
  <c r="BH102" i="2"/>
  <c r="BG102" i="2"/>
  <c r="BE102" i="2"/>
  <c r="BD102" i="2"/>
  <c r="AZ102" i="2"/>
  <c r="AY102" i="2"/>
  <c r="AW102" i="2"/>
  <c r="AV102" i="2"/>
  <c r="AR102" i="2"/>
  <c r="AQ102" i="2"/>
  <c r="AP102" i="2"/>
  <c r="AO102" i="2"/>
  <c r="AN102" i="2"/>
  <c r="AM102" i="2"/>
  <c r="AL102" i="2"/>
  <c r="AC102" i="2"/>
  <c r="B102" i="2"/>
  <c r="BR101" i="2"/>
  <c r="BQ101" i="2"/>
  <c r="BK101" i="2"/>
  <c r="BJ101" i="2"/>
  <c r="BH101" i="2"/>
  <c r="BG101" i="2"/>
  <c r="BE101" i="2"/>
  <c r="BD101" i="2"/>
  <c r="AZ101" i="2"/>
  <c r="AY101" i="2"/>
  <c r="AW101" i="2"/>
  <c r="AV101" i="2"/>
  <c r="AR101" i="2"/>
  <c r="AQ101" i="2"/>
  <c r="AP101" i="2"/>
  <c r="AO101" i="2"/>
  <c r="AN101" i="2"/>
  <c r="AM101" i="2"/>
  <c r="AL101" i="2"/>
  <c r="AC101" i="2"/>
  <c r="B101" i="2"/>
  <c r="BR100" i="2"/>
  <c r="BQ100" i="2"/>
  <c r="BK100" i="2"/>
  <c r="BJ100" i="2"/>
  <c r="BH100" i="2"/>
  <c r="BG100" i="2"/>
  <c r="BE100" i="2"/>
  <c r="BD100" i="2"/>
  <c r="AZ100" i="2"/>
  <c r="AY100" i="2"/>
  <c r="AW100" i="2"/>
  <c r="AV100" i="2"/>
  <c r="AR100" i="2"/>
  <c r="AQ100" i="2"/>
  <c r="AP100" i="2"/>
  <c r="AO100" i="2"/>
  <c r="AN100" i="2"/>
  <c r="AM100" i="2"/>
  <c r="AL100" i="2"/>
  <c r="AC100" i="2"/>
  <c r="B100" i="2"/>
  <c r="BR99" i="2"/>
  <c r="BQ99" i="2"/>
  <c r="BK99" i="2"/>
  <c r="BJ99" i="2"/>
  <c r="BH99" i="2"/>
  <c r="BG99" i="2"/>
  <c r="BE99" i="2"/>
  <c r="BD99" i="2"/>
  <c r="AZ99" i="2"/>
  <c r="AY99" i="2"/>
  <c r="AW99" i="2"/>
  <c r="AV99" i="2"/>
  <c r="AR99" i="2"/>
  <c r="AQ99" i="2"/>
  <c r="AP99" i="2"/>
  <c r="AO99" i="2"/>
  <c r="AN99" i="2"/>
  <c r="AM99" i="2"/>
  <c r="AL99" i="2"/>
  <c r="AC99" i="2"/>
  <c r="B99" i="2"/>
  <c r="BR98" i="2"/>
  <c r="BQ98" i="2"/>
  <c r="BK98" i="2"/>
  <c r="BJ98" i="2"/>
  <c r="BH98" i="2"/>
  <c r="BG98" i="2"/>
  <c r="BE98" i="2"/>
  <c r="BD98" i="2"/>
  <c r="AZ98" i="2"/>
  <c r="AY98" i="2"/>
  <c r="AW98" i="2"/>
  <c r="AV98" i="2"/>
  <c r="AR98" i="2"/>
  <c r="AQ98" i="2"/>
  <c r="AP98" i="2"/>
  <c r="AO98" i="2"/>
  <c r="AN98" i="2"/>
  <c r="AM98" i="2"/>
  <c r="AL98" i="2"/>
  <c r="AC98" i="2"/>
  <c r="B98" i="2"/>
  <c r="BR97" i="2"/>
  <c r="BQ97" i="2"/>
  <c r="BK97" i="2"/>
  <c r="BJ97" i="2"/>
  <c r="BH97" i="2"/>
  <c r="BG97" i="2"/>
  <c r="BE97" i="2"/>
  <c r="BD97" i="2"/>
  <c r="AZ97" i="2"/>
  <c r="AY97" i="2"/>
  <c r="AW97" i="2"/>
  <c r="AV97" i="2"/>
  <c r="AR97" i="2"/>
  <c r="AQ97" i="2"/>
  <c r="AP97" i="2"/>
  <c r="AO97" i="2"/>
  <c r="AN97" i="2"/>
  <c r="AM97" i="2"/>
  <c r="AL97" i="2"/>
  <c r="AC97" i="2"/>
  <c r="B97" i="2"/>
  <c r="BR96" i="2"/>
  <c r="BQ96" i="2"/>
  <c r="BK96" i="2"/>
  <c r="BJ96" i="2"/>
  <c r="BH96" i="2"/>
  <c r="BG96" i="2"/>
  <c r="BE96" i="2"/>
  <c r="BD96" i="2"/>
  <c r="AZ96" i="2"/>
  <c r="AY96" i="2"/>
  <c r="AW96" i="2"/>
  <c r="AV96" i="2"/>
  <c r="AR96" i="2"/>
  <c r="AQ96" i="2"/>
  <c r="AP96" i="2"/>
  <c r="AO96" i="2"/>
  <c r="AN96" i="2"/>
  <c r="AM96" i="2"/>
  <c r="AL96" i="2"/>
  <c r="AC96" i="2"/>
  <c r="B96" i="2"/>
  <c r="BR95" i="2"/>
  <c r="BQ95" i="2"/>
  <c r="BK95" i="2"/>
  <c r="BJ95" i="2"/>
  <c r="BH95" i="2"/>
  <c r="BG95" i="2"/>
  <c r="BE95" i="2"/>
  <c r="BD95" i="2"/>
  <c r="AZ95" i="2"/>
  <c r="AY95" i="2"/>
  <c r="AW95" i="2"/>
  <c r="AV95" i="2"/>
  <c r="AR95" i="2"/>
  <c r="AQ95" i="2"/>
  <c r="AP95" i="2"/>
  <c r="AO95" i="2"/>
  <c r="AN95" i="2"/>
  <c r="AM95" i="2"/>
  <c r="AL95" i="2"/>
  <c r="AC95" i="2"/>
  <c r="B95" i="2"/>
  <c r="BR94" i="2"/>
  <c r="BQ94" i="2"/>
  <c r="BK94" i="2"/>
  <c r="BJ94" i="2"/>
  <c r="BH94" i="2"/>
  <c r="BG94" i="2"/>
  <c r="BE94" i="2"/>
  <c r="BD94" i="2"/>
  <c r="AZ94" i="2"/>
  <c r="AY94" i="2"/>
  <c r="AW94" i="2"/>
  <c r="AV94" i="2"/>
  <c r="AR94" i="2"/>
  <c r="AQ94" i="2"/>
  <c r="AP94" i="2"/>
  <c r="AO94" i="2"/>
  <c r="AN94" i="2"/>
  <c r="AM94" i="2"/>
  <c r="AL94" i="2"/>
  <c r="AC94" i="2"/>
  <c r="B94" i="2"/>
  <c r="BR93" i="2"/>
  <c r="BQ93" i="2"/>
  <c r="BK93" i="2"/>
  <c r="BJ93" i="2"/>
  <c r="BH93" i="2"/>
  <c r="BG93" i="2"/>
  <c r="BE93" i="2"/>
  <c r="BD93" i="2"/>
  <c r="AZ93" i="2"/>
  <c r="AY93" i="2"/>
  <c r="AW93" i="2"/>
  <c r="AV93" i="2"/>
  <c r="AR93" i="2"/>
  <c r="AQ93" i="2"/>
  <c r="AP93" i="2"/>
  <c r="AO93" i="2"/>
  <c r="AN93" i="2"/>
  <c r="AM93" i="2"/>
  <c r="AL93" i="2"/>
  <c r="AC93" i="2"/>
  <c r="B93" i="2"/>
  <c r="BR92" i="2"/>
  <c r="BQ92" i="2"/>
  <c r="BK92" i="2"/>
  <c r="BJ92" i="2"/>
  <c r="BH92" i="2"/>
  <c r="BG92" i="2"/>
  <c r="BE92" i="2"/>
  <c r="BD92" i="2"/>
  <c r="AZ92" i="2"/>
  <c r="AY92" i="2"/>
  <c r="AW92" i="2"/>
  <c r="AV92" i="2"/>
  <c r="AR92" i="2"/>
  <c r="AQ92" i="2"/>
  <c r="AP92" i="2"/>
  <c r="AO92" i="2"/>
  <c r="AN92" i="2"/>
  <c r="AM92" i="2"/>
  <c r="AL92" i="2"/>
  <c r="AC92" i="2"/>
  <c r="B92" i="2"/>
  <c r="BR91" i="2"/>
  <c r="BQ91" i="2"/>
  <c r="BK91" i="2"/>
  <c r="BJ91" i="2"/>
  <c r="BH91" i="2"/>
  <c r="BG91" i="2"/>
  <c r="BE91" i="2"/>
  <c r="BD91" i="2"/>
  <c r="AZ91" i="2"/>
  <c r="AY91" i="2"/>
  <c r="AW91" i="2"/>
  <c r="AV91" i="2"/>
  <c r="AR91" i="2"/>
  <c r="AQ91" i="2"/>
  <c r="AP91" i="2"/>
  <c r="AO91" i="2"/>
  <c r="AN91" i="2"/>
  <c r="AM91" i="2"/>
  <c r="AL91" i="2"/>
  <c r="AC91" i="2"/>
  <c r="B91" i="2"/>
  <c r="BR90" i="2"/>
  <c r="BQ90" i="2"/>
  <c r="BK90" i="2"/>
  <c r="BJ90" i="2"/>
  <c r="BH90" i="2"/>
  <c r="BG90" i="2"/>
  <c r="BE90" i="2"/>
  <c r="BD90" i="2"/>
  <c r="AZ90" i="2"/>
  <c r="AY90" i="2"/>
  <c r="AW90" i="2"/>
  <c r="AV90" i="2"/>
  <c r="AR90" i="2"/>
  <c r="AQ90" i="2"/>
  <c r="AP90" i="2"/>
  <c r="AO90" i="2"/>
  <c r="AN90" i="2"/>
  <c r="AM90" i="2"/>
  <c r="AL90" i="2"/>
  <c r="AC90" i="2"/>
  <c r="B90" i="2"/>
  <c r="BR89" i="2"/>
  <c r="BQ89" i="2"/>
  <c r="BK89" i="2"/>
  <c r="BJ89" i="2"/>
  <c r="BH89" i="2"/>
  <c r="BG89" i="2"/>
  <c r="BE89" i="2"/>
  <c r="BD89" i="2"/>
  <c r="AZ89" i="2"/>
  <c r="AY89" i="2"/>
  <c r="AW89" i="2"/>
  <c r="AV89" i="2"/>
  <c r="AR89" i="2"/>
  <c r="AQ89" i="2"/>
  <c r="AP89" i="2"/>
  <c r="AO89" i="2"/>
  <c r="AN89" i="2"/>
  <c r="AM89" i="2"/>
  <c r="AL89" i="2"/>
  <c r="AC89" i="2"/>
  <c r="B89" i="2"/>
  <c r="BR88" i="2"/>
  <c r="BQ88" i="2"/>
  <c r="BK88" i="2"/>
  <c r="BJ88" i="2"/>
  <c r="BH88" i="2"/>
  <c r="BG88" i="2"/>
  <c r="BE88" i="2"/>
  <c r="BD88" i="2"/>
  <c r="AZ88" i="2"/>
  <c r="AY88" i="2"/>
  <c r="AW88" i="2"/>
  <c r="AV88" i="2"/>
  <c r="AR88" i="2"/>
  <c r="AQ88" i="2"/>
  <c r="AP88" i="2"/>
  <c r="AO88" i="2"/>
  <c r="AN88" i="2"/>
  <c r="AM88" i="2"/>
  <c r="AL88" i="2"/>
  <c r="AC88" i="2"/>
  <c r="B88" i="2"/>
  <c r="BR87" i="2"/>
  <c r="BQ87" i="2"/>
  <c r="BK87" i="2"/>
  <c r="BJ87" i="2"/>
  <c r="BH87" i="2"/>
  <c r="BG87" i="2"/>
  <c r="BE87" i="2"/>
  <c r="BD87" i="2"/>
  <c r="AZ87" i="2"/>
  <c r="AY87" i="2"/>
  <c r="AW87" i="2"/>
  <c r="AV87" i="2"/>
  <c r="AR87" i="2"/>
  <c r="AQ87" i="2"/>
  <c r="AP87" i="2"/>
  <c r="AO87" i="2"/>
  <c r="AN87" i="2"/>
  <c r="AM87" i="2"/>
  <c r="AL87" i="2"/>
  <c r="AC87" i="2"/>
  <c r="B87" i="2"/>
  <c r="BR86" i="2"/>
  <c r="BQ86" i="2"/>
  <c r="BK86" i="2"/>
  <c r="BJ86" i="2"/>
  <c r="BH86" i="2"/>
  <c r="BG86" i="2"/>
  <c r="BE86" i="2"/>
  <c r="BD86" i="2"/>
  <c r="AZ86" i="2"/>
  <c r="AY86" i="2"/>
  <c r="AW86" i="2"/>
  <c r="AV86" i="2"/>
  <c r="AR86" i="2"/>
  <c r="AQ86" i="2"/>
  <c r="AP86" i="2"/>
  <c r="AO86" i="2"/>
  <c r="AN86" i="2"/>
  <c r="AM86" i="2"/>
  <c r="AL86" i="2"/>
  <c r="AC86" i="2"/>
  <c r="B86" i="2"/>
  <c r="BR85" i="2"/>
  <c r="BQ85" i="2"/>
  <c r="BK85" i="2"/>
  <c r="BJ85" i="2"/>
  <c r="BH85" i="2"/>
  <c r="BG85" i="2"/>
  <c r="BE85" i="2"/>
  <c r="BD85" i="2"/>
  <c r="AZ85" i="2"/>
  <c r="AY85" i="2"/>
  <c r="AW85" i="2"/>
  <c r="AV85" i="2"/>
  <c r="AR85" i="2"/>
  <c r="AQ85" i="2"/>
  <c r="AP85" i="2"/>
  <c r="AO85" i="2"/>
  <c r="AN85" i="2"/>
  <c r="AM85" i="2"/>
  <c r="AL85" i="2"/>
  <c r="AC85" i="2"/>
  <c r="B85" i="2"/>
  <c r="BR84" i="2"/>
  <c r="BQ84" i="2"/>
  <c r="BK84" i="2"/>
  <c r="BJ84" i="2"/>
  <c r="BH84" i="2"/>
  <c r="BG84" i="2"/>
  <c r="BE84" i="2"/>
  <c r="BD84" i="2"/>
  <c r="AZ84" i="2"/>
  <c r="AY84" i="2"/>
  <c r="AW84" i="2"/>
  <c r="AV84" i="2"/>
  <c r="AR84" i="2"/>
  <c r="AQ84" i="2"/>
  <c r="AP84" i="2"/>
  <c r="AO84" i="2"/>
  <c r="AN84" i="2"/>
  <c r="AM84" i="2"/>
  <c r="AL84" i="2"/>
  <c r="AC84" i="2"/>
  <c r="B84" i="2"/>
  <c r="BR83" i="2"/>
  <c r="BQ83" i="2"/>
  <c r="BK83" i="2"/>
  <c r="BJ83" i="2"/>
  <c r="BH83" i="2"/>
  <c r="BG83" i="2"/>
  <c r="BE83" i="2"/>
  <c r="BD83" i="2"/>
  <c r="AZ83" i="2"/>
  <c r="AY83" i="2"/>
  <c r="AW83" i="2"/>
  <c r="AV83" i="2"/>
  <c r="AR83" i="2"/>
  <c r="AQ83" i="2"/>
  <c r="AP83" i="2"/>
  <c r="AO83" i="2"/>
  <c r="AN83" i="2"/>
  <c r="AM83" i="2"/>
  <c r="AL83" i="2"/>
  <c r="AC83" i="2"/>
  <c r="B83" i="2"/>
  <c r="BR82" i="2"/>
  <c r="BQ82" i="2"/>
  <c r="BK82" i="2"/>
  <c r="BJ82" i="2"/>
  <c r="BH82" i="2"/>
  <c r="BG82" i="2"/>
  <c r="BE82" i="2"/>
  <c r="BD82" i="2"/>
  <c r="AZ82" i="2"/>
  <c r="AY82" i="2"/>
  <c r="AW82" i="2"/>
  <c r="AV82" i="2"/>
  <c r="AR82" i="2"/>
  <c r="AQ82" i="2"/>
  <c r="AP82" i="2"/>
  <c r="AO82" i="2"/>
  <c r="AN82" i="2"/>
  <c r="AM82" i="2"/>
  <c r="AL82" i="2"/>
  <c r="AC82" i="2"/>
  <c r="B82" i="2"/>
  <c r="BR81" i="2"/>
  <c r="BQ81" i="2"/>
  <c r="BK81" i="2"/>
  <c r="BJ81" i="2"/>
  <c r="BH81" i="2"/>
  <c r="BG81" i="2"/>
  <c r="BE81" i="2"/>
  <c r="BD81" i="2"/>
  <c r="AZ81" i="2"/>
  <c r="AY81" i="2"/>
  <c r="AW81" i="2"/>
  <c r="AV81" i="2"/>
  <c r="AR81" i="2"/>
  <c r="AQ81" i="2"/>
  <c r="AP81" i="2"/>
  <c r="AO81" i="2"/>
  <c r="AN81" i="2"/>
  <c r="AM81" i="2"/>
  <c r="AL81" i="2"/>
  <c r="AC81" i="2"/>
  <c r="B81" i="2"/>
  <c r="BR80" i="2"/>
  <c r="BQ80" i="2"/>
  <c r="BK80" i="2"/>
  <c r="BJ80" i="2"/>
  <c r="BH80" i="2"/>
  <c r="BG80" i="2"/>
  <c r="BE80" i="2"/>
  <c r="BD80" i="2"/>
  <c r="AZ80" i="2"/>
  <c r="AY80" i="2"/>
  <c r="AW80" i="2"/>
  <c r="AV80" i="2"/>
  <c r="AR80" i="2"/>
  <c r="AQ80" i="2"/>
  <c r="AP80" i="2"/>
  <c r="AO80" i="2"/>
  <c r="AN80" i="2"/>
  <c r="AM80" i="2"/>
  <c r="AL80" i="2"/>
  <c r="AC80" i="2"/>
  <c r="B80" i="2"/>
  <c r="BR79" i="2"/>
  <c r="BQ79" i="2"/>
  <c r="BK79" i="2"/>
  <c r="BJ79" i="2"/>
  <c r="BH79" i="2"/>
  <c r="BG79" i="2"/>
  <c r="BE79" i="2"/>
  <c r="BD79" i="2"/>
  <c r="AZ79" i="2"/>
  <c r="AY79" i="2"/>
  <c r="AW79" i="2"/>
  <c r="AV79" i="2"/>
  <c r="AR79" i="2"/>
  <c r="AQ79" i="2"/>
  <c r="AP79" i="2"/>
  <c r="AO79" i="2"/>
  <c r="AN79" i="2"/>
  <c r="AM79" i="2"/>
  <c r="AL79" i="2"/>
  <c r="AC79" i="2"/>
  <c r="B79" i="2"/>
  <c r="BR78" i="2"/>
  <c r="BQ78" i="2"/>
  <c r="BK78" i="2"/>
  <c r="BJ78" i="2"/>
  <c r="BH78" i="2"/>
  <c r="BG78" i="2"/>
  <c r="BE78" i="2"/>
  <c r="BD78" i="2"/>
  <c r="AZ78" i="2"/>
  <c r="AY78" i="2"/>
  <c r="AW78" i="2"/>
  <c r="AV78" i="2"/>
  <c r="AR78" i="2"/>
  <c r="AQ78" i="2"/>
  <c r="AP78" i="2"/>
  <c r="AO78" i="2"/>
  <c r="AN78" i="2"/>
  <c r="AM78" i="2"/>
  <c r="AL78" i="2"/>
  <c r="AC78" i="2"/>
  <c r="B78" i="2"/>
  <c r="BR77" i="2"/>
  <c r="BQ77" i="2"/>
  <c r="BK77" i="2"/>
  <c r="BJ77" i="2"/>
  <c r="BH77" i="2"/>
  <c r="BG77" i="2"/>
  <c r="BE77" i="2"/>
  <c r="BD77" i="2"/>
  <c r="AZ77" i="2"/>
  <c r="AY77" i="2"/>
  <c r="AW77" i="2"/>
  <c r="AV77" i="2"/>
  <c r="AR77" i="2"/>
  <c r="AQ77" i="2"/>
  <c r="AP77" i="2"/>
  <c r="AO77" i="2"/>
  <c r="AN77" i="2"/>
  <c r="AM77" i="2"/>
  <c r="AL77" i="2"/>
  <c r="AC77" i="2"/>
  <c r="B77" i="2"/>
  <c r="BR76" i="2"/>
  <c r="BQ76" i="2"/>
  <c r="BK76" i="2"/>
  <c r="BJ76" i="2"/>
  <c r="BH76" i="2"/>
  <c r="BG76" i="2"/>
  <c r="BE76" i="2"/>
  <c r="BD76" i="2"/>
  <c r="AZ76" i="2"/>
  <c r="AY76" i="2"/>
  <c r="AW76" i="2"/>
  <c r="AV76" i="2"/>
  <c r="AR76" i="2"/>
  <c r="AQ76" i="2"/>
  <c r="AP76" i="2"/>
  <c r="AO76" i="2"/>
  <c r="AN76" i="2"/>
  <c r="AM76" i="2"/>
  <c r="AL76" i="2"/>
  <c r="AC76" i="2"/>
  <c r="B76" i="2"/>
  <c r="BR75" i="2"/>
  <c r="BQ75" i="2"/>
  <c r="BK75" i="2"/>
  <c r="BJ75" i="2"/>
  <c r="BH75" i="2"/>
  <c r="BG75" i="2"/>
  <c r="BE75" i="2"/>
  <c r="BD75" i="2"/>
  <c r="AZ75" i="2"/>
  <c r="AY75" i="2"/>
  <c r="AW75" i="2"/>
  <c r="AV75" i="2"/>
  <c r="AR75" i="2"/>
  <c r="AQ75" i="2"/>
  <c r="AP75" i="2"/>
  <c r="AO75" i="2"/>
  <c r="AN75" i="2"/>
  <c r="AM75" i="2"/>
  <c r="AL75" i="2"/>
  <c r="AC75" i="2"/>
  <c r="B75" i="2"/>
  <c r="BR74" i="2"/>
  <c r="BQ74" i="2"/>
  <c r="BK74" i="2"/>
  <c r="BJ74" i="2"/>
  <c r="BH74" i="2"/>
  <c r="BG74" i="2"/>
  <c r="BE74" i="2"/>
  <c r="BD74" i="2"/>
  <c r="AZ74" i="2"/>
  <c r="AY74" i="2"/>
  <c r="AW74" i="2"/>
  <c r="AV74" i="2"/>
  <c r="AR74" i="2"/>
  <c r="AQ74" i="2"/>
  <c r="AP74" i="2"/>
  <c r="AO74" i="2"/>
  <c r="AN74" i="2"/>
  <c r="AM74" i="2"/>
  <c r="AL74" i="2"/>
  <c r="AC74" i="2"/>
  <c r="B74" i="2"/>
  <c r="BR73" i="2"/>
  <c r="BQ73" i="2"/>
  <c r="BK73" i="2"/>
  <c r="BJ73" i="2"/>
  <c r="BH73" i="2"/>
  <c r="BG73" i="2"/>
  <c r="BE73" i="2"/>
  <c r="BD73" i="2"/>
  <c r="AZ73" i="2"/>
  <c r="AY73" i="2"/>
  <c r="AW73" i="2"/>
  <c r="AV73" i="2"/>
  <c r="AR73" i="2"/>
  <c r="AQ73" i="2"/>
  <c r="AP73" i="2"/>
  <c r="AO73" i="2"/>
  <c r="AN73" i="2"/>
  <c r="AM73" i="2"/>
  <c r="AL73" i="2"/>
  <c r="AC73" i="2"/>
  <c r="B73" i="2"/>
  <c r="BR72" i="2"/>
  <c r="BQ72" i="2"/>
  <c r="BK72" i="2"/>
  <c r="BJ72" i="2"/>
  <c r="BH72" i="2"/>
  <c r="BG72" i="2"/>
  <c r="BE72" i="2"/>
  <c r="BD72" i="2"/>
  <c r="AZ72" i="2"/>
  <c r="AY72" i="2"/>
  <c r="AW72" i="2"/>
  <c r="AV72" i="2"/>
  <c r="AR72" i="2"/>
  <c r="AQ72" i="2"/>
  <c r="AP72" i="2"/>
  <c r="AO72" i="2"/>
  <c r="AN72" i="2"/>
  <c r="AM72" i="2"/>
  <c r="AL72" i="2"/>
  <c r="AC72" i="2"/>
  <c r="B72" i="2"/>
  <c r="BR71" i="2"/>
  <c r="BQ71" i="2"/>
  <c r="BK71" i="2"/>
  <c r="BJ71" i="2"/>
  <c r="BH71" i="2"/>
  <c r="BG71" i="2"/>
  <c r="BE71" i="2"/>
  <c r="BD71" i="2"/>
  <c r="AZ71" i="2"/>
  <c r="AY71" i="2"/>
  <c r="AW71" i="2"/>
  <c r="AV71" i="2"/>
  <c r="AR71" i="2"/>
  <c r="AQ71" i="2"/>
  <c r="AP71" i="2"/>
  <c r="AO71" i="2"/>
  <c r="AN71" i="2"/>
  <c r="AM71" i="2"/>
  <c r="AL71" i="2"/>
  <c r="AC71" i="2"/>
  <c r="B71" i="2"/>
  <c r="BR70" i="2"/>
  <c r="BQ70" i="2"/>
  <c r="BK70" i="2"/>
  <c r="BJ70" i="2"/>
  <c r="BH70" i="2"/>
  <c r="BG70" i="2"/>
  <c r="BE70" i="2"/>
  <c r="BD70" i="2"/>
  <c r="AZ70" i="2"/>
  <c r="AY70" i="2"/>
  <c r="AW70" i="2"/>
  <c r="AV70" i="2"/>
  <c r="AR70" i="2"/>
  <c r="AQ70" i="2"/>
  <c r="AP70" i="2"/>
  <c r="AO70" i="2"/>
  <c r="AN70" i="2"/>
  <c r="AM70" i="2"/>
  <c r="AL70" i="2"/>
  <c r="AC70" i="2"/>
  <c r="B70" i="2"/>
  <c r="BR69" i="2"/>
  <c r="BQ69" i="2"/>
  <c r="BK69" i="2"/>
  <c r="BJ69" i="2"/>
  <c r="BH69" i="2"/>
  <c r="BG69" i="2"/>
  <c r="BE69" i="2"/>
  <c r="BD69" i="2"/>
  <c r="AZ69" i="2"/>
  <c r="AY69" i="2"/>
  <c r="AW69" i="2"/>
  <c r="AV69" i="2"/>
  <c r="AR69" i="2"/>
  <c r="AQ69" i="2"/>
  <c r="AP69" i="2"/>
  <c r="AO69" i="2"/>
  <c r="AN69" i="2"/>
  <c r="AM69" i="2"/>
  <c r="AL69" i="2"/>
  <c r="AC69" i="2"/>
  <c r="B69" i="2"/>
  <c r="BR68" i="2"/>
  <c r="BQ68" i="2"/>
  <c r="BK68" i="2"/>
  <c r="BJ68" i="2"/>
  <c r="BH68" i="2"/>
  <c r="BG68" i="2"/>
  <c r="BE68" i="2"/>
  <c r="BD68" i="2"/>
  <c r="AZ68" i="2"/>
  <c r="AY68" i="2"/>
  <c r="AW68" i="2"/>
  <c r="AV68" i="2"/>
  <c r="AR68" i="2"/>
  <c r="AQ68" i="2"/>
  <c r="AP68" i="2"/>
  <c r="AO68" i="2"/>
  <c r="AN68" i="2"/>
  <c r="AM68" i="2"/>
  <c r="AL68" i="2"/>
  <c r="AC68" i="2"/>
  <c r="B68" i="2"/>
  <c r="BR67" i="2"/>
  <c r="BQ67" i="2"/>
  <c r="BK67" i="2"/>
  <c r="BJ67" i="2"/>
  <c r="BH67" i="2"/>
  <c r="BG67" i="2"/>
  <c r="BE67" i="2"/>
  <c r="BD67" i="2"/>
  <c r="AZ67" i="2"/>
  <c r="AY67" i="2"/>
  <c r="AW67" i="2"/>
  <c r="AV67" i="2"/>
  <c r="AR67" i="2"/>
  <c r="AQ67" i="2"/>
  <c r="AP67" i="2"/>
  <c r="AO67" i="2"/>
  <c r="AN67" i="2"/>
  <c r="AM67" i="2"/>
  <c r="AL67" i="2"/>
  <c r="AC67" i="2"/>
  <c r="B67" i="2"/>
  <c r="BR66" i="2"/>
  <c r="BQ66" i="2"/>
  <c r="BK66" i="2"/>
  <c r="BJ66" i="2"/>
  <c r="BH66" i="2"/>
  <c r="BG66" i="2"/>
  <c r="BE66" i="2"/>
  <c r="BD66" i="2"/>
  <c r="AZ66" i="2"/>
  <c r="AY66" i="2"/>
  <c r="AW66" i="2"/>
  <c r="AV66" i="2"/>
  <c r="AR66" i="2"/>
  <c r="AQ66" i="2"/>
  <c r="AP66" i="2"/>
  <c r="AO66" i="2"/>
  <c r="AN66" i="2"/>
  <c r="AM66" i="2"/>
  <c r="AL66" i="2"/>
  <c r="AC66" i="2"/>
  <c r="B66" i="2"/>
  <c r="BR65" i="2"/>
  <c r="BQ65" i="2"/>
  <c r="BK65" i="2"/>
  <c r="BJ65" i="2"/>
  <c r="BH65" i="2"/>
  <c r="BG65" i="2"/>
  <c r="BE65" i="2"/>
  <c r="BD65" i="2"/>
  <c r="AZ65" i="2"/>
  <c r="AY65" i="2"/>
  <c r="AW65" i="2"/>
  <c r="AV65" i="2"/>
  <c r="AR65" i="2"/>
  <c r="AQ65" i="2"/>
  <c r="AP65" i="2"/>
  <c r="AO65" i="2"/>
  <c r="AN65" i="2"/>
  <c r="AM65" i="2"/>
  <c r="AL65" i="2"/>
  <c r="AC65" i="2"/>
  <c r="B65" i="2"/>
  <c r="BR64" i="2"/>
  <c r="BQ64" i="2"/>
  <c r="BK64" i="2"/>
  <c r="BJ64" i="2"/>
  <c r="BH64" i="2"/>
  <c r="BG64" i="2"/>
  <c r="BE64" i="2"/>
  <c r="BD64" i="2"/>
  <c r="AZ64" i="2"/>
  <c r="AY64" i="2"/>
  <c r="AW64" i="2"/>
  <c r="AV64" i="2"/>
  <c r="AR64" i="2"/>
  <c r="AQ64" i="2"/>
  <c r="AP64" i="2"/>
  <c r="AO64" i="2"/>
  <c r="AN64" i="2"/>
  <c r="AM64" i="2"/>
  <c r="AL64" i="2"/>
  <c r="AC64" i="2"/>
  <c r="B64" i="2"/>
  <c r="BR63" i="2"/>
  <c r="BQ63" i="2"/>
  <c r="BK63" i="2"/>
  <c r="BJ63" i="2"/>
  <c r="BH63" i="2"/>
  <c r="BG63" i="2"/>
  <c r="BE63" i="2"/>
  <c r="BD63" i="2"/>
  <c r="AZ63" i="2"/>
  <c r="AY63" i="2"/>
  <c r="AW63" i="2"/>
  <c r="AV63" i="2"/>
  <c r="AR63" i="2"/>
  <c r="AQ63" i="2"/>
  <c r="AP63" i="2"/>
  <c r="AO63" i="2"/>
  <c r="AN63" i="2"/>
  <c r="AM63" i="2"/>
  <c r="AL63" i="2"/>
  <c r="AC63" i="2"/>
  <c r="B63" i="2"/>
  <c r="BR62" i="2"/>
  <c r="BQ62" i="2"/>
  <c r="BK62" i="2"/>
  <c r="BJ62" i="2"/>
  <c r="BH62" i="2"/>
  <c r="BG62" i="2"/>
  <c r="BE62" i="2"/>
  <c r="BD62" i="2"/>
  <c r="AZ62" i="2"/>
  <c r="AY62" i="2"/>
  <c r="AW62" i="2"/>
  <c r="AV62" i="2"/>
  <c r="AR62" i="2"/>
  <c r="AQ62" i="2"/>
  <c r="AP62" i="2"/>
  <c r="AO62" i="2"/>
  <c r="AN62" i="2"/>
  <c r="AM62" i="2"/>
  <c r="AL62" i="2"/>
  <c r="AC62" i="2"/>
  <c r="B62" i="2"/>
  <c r="BR61" i="2"/>
  <c r="BQ61" i="2"/>
  <c r="BK61" i="2"/>
  <c r="BJ61" i="2"/>
  <c r="BH61" i="2"/>
  <c r="BG61" i="2"/>
  <c r="BE61" i="2"/>
  <c r="BD61" i="2"/>
  <c r="AZ61" i="2"/>
  <c r="AY61" i="2"/>
  <c r="AW61" i="2"/>
  <c r="AV61" i="2"/>
  <c r="AR61" i="2"/>
  <c r="AQ61" i="2"/>
  <c r="AP61" i="2"/>
  <c r="AO61" i="2"/>
  <c r="AN61" i="2"/>
  <c r="AM61" i="2"/>
  <c r="AL61" i="2"/>
  <c r="AC61" i="2"/>
  <c r="B61" i="2"/>
  <c r="BR60" i="2"/>
  <c r="BQ60" i="2"/>
  <c r="BK60" i="2"/>
  <c r="BJ60" i="2"/>
  <c r="BH60" i="2"/>
  <c r="BG60" i="2"/>
  <c r="BE60" i="2"/>
  <c r="BD60" i="2"/>
  <c r="AZ60" i="2"/>
  <c r="AY60" i="2"/>
  <c r="AW60" i="2"/>
  <c r="AV60" i="2"/>
  <c r="AR60" i="2"/>
  <c r="AQ60" i="2"/>
  <c r="AP60" i="2"/>
  <c r="AO60" i="2"/>
  <c r="AN60" i="2"/>
  <c r="AM60" i="2"/>
  <c r="AL60" i="2"/>
  <c r="AC60" i="2"/>
  <c r="B60" i="2"/>
  <c r="BR59" i="2"/>
  <c r="BQ59" i="2"/>
  <c r="BK59" i="2"/>
  <c r="BJ59" i="2"/>
  <c r="BH59" i="2"/>
  <c r="BG59" i="2"/>
  <c r="BE59" i="2"/>
  <c r="BD59" i="2"/>
  <c r="AZ59" i="2"/>
  <c r="AY59" i="2"/>
  <c r="AW59" i="2"/>
  <c r="AV59" i="2"/>
  <c r="AR59" i="2"/>
  <c r="AQ59" i="2"/>
  <c r="AP59" i="2"/>
  <c r="AO59" i="2"/>
  <c r="AN59" i="2"/>
  <c r="AM59" i="2"/>
  <c r="AL59" i="2"/>
  <c r="AC59" i="2"/>
  <c r="B59" i="2"/>
  <c r="BR58" i="2"/>
  <c r="BQ58" i="2"/>
  <c r="BK58" i="2"/>
  <c r="BJ58" i="2"/>
  <c r="BH58" i="2"/>
  <c r="BG58" i="2"/>
  <c r="BE58" i="2"/>
  <c r="BD58" i="2"/>
  <c r="AZ58" i="2"/>
  <c r="AY58" i="2"/>
  <c r="AW58" i="2"/>
  <c r="AV58" i="2"/>
  <c r="AR58" i="2"/>
  <c r="AQ58" i="2"/>
  <c r="AP58" i="2"/>
  <c r="AO58" i="2"/>
  <c r="AN58" i="2"/>
  <c r="AM58" i="2"/>
  <c r="AL58" i="2"/>
  <c r="AC58" i="2"/>
  <c r="B58" i="2"/>
  <c r="BR57" i="2"/>
  <c r="BQ57" i="2"/>
  <c r="BK57" i="2"/>
  <c r="BJ57" i="2"/>
  <c r="BH57" i="2"/>
  <c r="BG57" i="2"/>
  <c r="BE57" i="2"/>
  <c r="BD57" i="2"/>
  <c r="AZ57" i="2"/>
  <c r="AY57" i="2"/>
  <c r="AW57" i="2"/>
  <c r="AV57" i="2"/>
  <c r="AR57" i="2"/>
  <c r="AQ57" i="2"/>
  <c r="AP57" i="2"/>
  <c r="AO57" i="2"/>
  <c r="AN57" i="2"/>
  <c r="AM57" i="2"/>
  <c r="AL57" i="2"/>
  <c r="AC57" i="2"/>
  <c r="B57" i="2"/>
  <c r="BR56" i="2"/>
  <c r="BQ56" i="2"/>
  <c r="BK56" i="2"/>
  <c r="BJ56" i="2"/>
  <c r="BH56" i="2"/>
  <c r="BG56" i="2"/>
  <c r="BE56" i="2"/>
  <c r="BD56" i="2"/>
  <c r="AZ56" i="2"/>
  <c r="AY56" i="2"/>
  <c r="AW56" i="2"/>
  <c r="AV56" i="2"/>
  <c r="AR56" i="2"/>
  <c r="AQ56" i="2"/>
  <c r="AP56" i="2"/>
  <c r="AO56" i="2"/>
  <c r="AN56" i="2"/>
  <c r="AM56" i="2"/>
  <c r="AL56" i="2"/>
  <c r="AC56" i="2"/>
  <c r="B56" i="2"/>
  <c r="BR55" i="2"/>
  <c r="BQ55" i="2"/>
  <c r="BK55" i="2"/>
  <c r="BJ55" i="2"/>
  <c r="BH55" i="2"/>
  <c r="BG55" i="2"/>
  <c r="BE55" i="2"/>
  <c r="BD55" i="2"/>
  <c r="AZ55" i="2"/>
  <c r="AY55" i="2"/>
  <c r="AW55" i="2"/>
  <c r="AV55" i="2"/>
  <c r="AR55" i="2"/>
  <c r="AQ55" i="2"/>
  <c r="AP55" i="2"/>
  <c r="AO55" i="2"/>
  <c r="AN55" i="2"/>
  <c r="AM55" i="2"/>
  <c r="AL55" i="2"/>
  <c r="AC55" i="2"/>
  <c r="B55" i="2"/>
  <c r="BR54" i="2"/>
  <c r="BQ54" i="2"/>
  <c r="BK54" i="2"/>
  <c r="BJ54" i="2"/>
  <c r="BH54" i="2"/>
  <c r="BG54" i="2"/>
  <c r="BE54" i="2"/>
  <c r="BD54" i="2"/>
  <c r="AZ54" i="2"/>
  <c r="AY54" i="2"/>
  <c r="AW54" i="2"/>
  <c r="AV54" i="2"/>
  <c r="AR54" i="2"/>
  <c r="AQ54" i="2"/>
  <c r="AP54" i="2"/>
  <c r="AO54" i="2"/>
  <c r="AN54" i="2"/>
  <c r="AM54" i="2"/>
  <c r="AL54" i="2"/>
  <c r="AC54" i="2"/>
  <c r="B54" i="2"/>
  <c r="BR53" i="2"/>
  <c r="BQ53" i="2"/>
  <c r="BK53" i="2"/>
  <c r="BJ53" i="2"/>
  <c r="BH53" i="2"/>
  <c r="BG53" i="2"/>
  <c r="BE53" i="2"/>
  <c r="BD53" i="2"/>
  <c r="AZ53" i="2"/>
  <c r="AY53" i="2"/>
  <c r="AW53" i="2"/>
  <c r="AV53" i="2"/>
  <c r="AR53" i="2"/>
  <c r="AQ53" i="2"/>
  <c r="AP53" i="2"/>
  <c r="AO53" i="2"/>
  <c r="AN53" i="2"/>
  <c r="AM53" i="2"/>
  <c r="AL53" i="2"/>
  <c r="AC53" i="2"/>
  <c r="B53" i="2"/>
  <c r="BR52" i="2"/>
  <c r="BQ52" i="2"/>
  <c r="BK52" i="2"/>
  <c r="BJ52" i="2"/>
  <c r="BH52" i="2"/>
  <c r="BG52" i="2"/>
  <c r="BE52" i="2"/>
  <c r="BD52" i="2"/>
  <c r="AZ52" i="2"/>
  <c r="AY52" i="2"/>
  <c r="AW52" i="2"/>
  <c r="AV52" i="2"/>
  <c r="AR52" i="2"/>
  <c r="AQ52" i="2"/>
  <c r="AP52" i="2"/>
  <c r="AO52" i="2"/>
  <c r="AN52" i="2"/>
  <c r="AM52" i="2"/>
  <c r="AL52" i="2"/>
  <c r="AC52" i="2"/>
  <c r="B52" i="2"/>
  <c r="BR51" i="2"/>
  <c r="BQ51" i="2"/>
  <c r="BK51" i="2"/>
  <c r="BJ51" i="2"/>
  <c r="BH51" i="2"/>
  <c r="BG51" i="2"/>
  <c r="BE51" i="2"/>
  <c r="BD51" i="2"/>
  <c r="AZ51" i="2"/>
  <c r="AY51" i="2"/>
  <c r="AW51" i="2"/>
  <c r="AV51" i="2"/>
  <c r="AR51" i="2"/>
  <c r="AQ51" i="2"/>
  <c r="AP51" i="2"/>
  <c r="AO51" i="2"/>
  <c r="AN51" i="2"/>
  <c r="AM51" i="2"/>
  <c r="AL51" i="2"/>
  <c r="AC51" i="2"/>
  <c r="B51" i="2"/>
  <c r="BR50" i="2"/>
  <c r="BQ50" i="2"/>
  <c r="BK50" i="2"/>
  <c r="BJ50" i="2"/>
  <c r="BH50" i="2"/>
  <c r="BG50" i="2"/>
  <c r="BE50" i="2"/>
  <c r="BD50" i="2"/>
  <c r="AZ50" i="2"/>
  <c r="AY50" i="2"/>
  <c r="AW50" i="2"/>
  <c r="AV50" i="2"/>
  <c r="AR50" i="2"/>
  <c r="AQ50" i="2"/>
  <c r="AP50" i="2"/>
  <c r="AO50" i="2"/>
  <c r="AN50" i="2"/>
  <c r="AM50" i="2"/>
  <c r="AL50" i="2"/>
  <c r="AC50" i="2"/>
  <c r="B50" i="2"/>
  <c r="BR49" i="2"/>
  <c r="BQ49" i="2"/>
  <c r="BK49" i="2"/>
  <c r="BH49" i="2"/>
  <c r="BG49" i="2"/>
  <c r="BE49" i="2"/>
  <c r="BD49" i="2"/>
  <c r="AZ49" i="2"/>
  <c r="AY49" i="2"/>
  <c r="AW49" i="2"/>
  <c r="AV49" i="2"/>
  <c r="AR49" i="2"/>
  <c r="AQ49" i="2"/>
  <c r="AP49" i="2"/>
  <c r="AO49" i="2"/>
  <c r="AN49" i="2"/>
  <c r="AM49" i="2"/>
  <c r="AL49" i="2"/>
  <c r="AC49" i="2"/>
  <c r="B49" i="2"/>
  <c r="BR48" i="2"/>
  <c r="BQ48" i="2"/>
  <c r="BK48" i="2"/>
  <c r="BJ48" i="2"/>
  <c r="BH48" i="2"/>
  <c r="BG48" i="2"/>
  <c r="BE48" i="2"/>
  <c r="BD48" i="2"/>
  <c r="AZ48" i="2"/>
  <c r="AY48" i="2"/>
  <c r="AW48" i="2"/>
  <c r="AV48" i="2"/>
  <c r="AR48" i="2"/>
  <c r="AQ48" i="2"/>
  <c r="AP48" i="2"/>
  <c r="AO48" i="2"/>
  <c r="AN48" i="2"/>
  <c r="AM48" i="2"/>
  <c r="AL48" i="2"/>
  <c r="AC48" i="2"/>
  <c r="B48" i="2"/>
  <c r="BR47" i="2"/>
  <c r="BQ47" i="2"/>
  <c r="BK47" i="2"/>
  <c r="BJ47" i="2"/>
  <c r="BH47" i="2"/>
  <c r="BG47" i="2"/>
  <c r="BE47" i="2"/>
  <c r="BD47" i="2"/>
  <c r="AZ47" i="2"/>
  <c r="AY47" i="2"/>
  <c r="AW47" i="2"/>
  <c r="AV47" i="2"/>
  <c r="AR47" i="2"/>
  <c r="AQ47" i="2"/>
  <c r="AP47" i="2"/>
  <c r="AO47" i="2"/>
  <c r="AN47" i="2"/>
  <c r="AM47" i="2"/>
  <c r="AL47" i="2"/>
  <c r="AC47" i="2"/>
  <c r="B47" i="2"/>
  <c r="BR46" i="2"/>
  <c r="BQ46" i="2"/>
  <c r="BK46" i="2"/>
  <c r="BJ46" i="2"/>
  <c r="BH46" i="2"/>
  <c r="BG46" i="2"/>
  <c r="BE46" i="2"/>
  <c r="BD46" i="2"/>
  <c r="AZ46" i="2"/>
  <c r="AY46" i="2"/>
  <c r="AW46" i="2"/>
  <c r="AV46" i="2"/>
  <c r="AR46" i="2"/>
  <c r="AQ46" i="2"/>
  <c r="AP46" i="2"/>
  <c r="AO46" i="2"/>
  <c r="AN46" i="2"/>
  <c r="AM46" i="2"/>
  <c r="AL46" i="2"/>
  <c r="AC46" i="2"/>
  <c r="B46" i="2"/>
  <c r="BR45" i="2"/>
  <c r="BQ45" i="2"/>
  <c r="BK45" i="2"/>
  <c r="BH45" i="2"/>
  <c r="BG45" i="2"/>
  <c r="BE45" i="2"/>
  <c r="BD45" i="2"/>
  <c r="AZ45" i="2"/>
  <c r="AY45" i="2"/>
  <c r="AW45" i="2"/>
  <c r="AV45" i="2"/>
  <c r="AR45" i="2"/>
  <c r="AQ45" i="2"/>
  <c r="AP45" i="2"/>
  <c r="AO45" i="2"/>
  <c r="AN45" i="2"/>
  <c r="AM45" i="2"/>
  <c r="AL45" i="2"/>
  <c r="AC45" i="2"/>
  <c r="B45" i="2"/>
  <c r="BR44" i="2"/>
  <c r="BQ44" i="2"/>
  <c r="BK44" i="2"/>
  <c r="BH44" i="2"/>
  <c r="BG44" i="2"/>
  <c r="BE44" i="2"/>
  <c r="BD44" i="2"/>
  <c r="AZ44" i="2"/>
  <c r="AY44" i="2"/>
  <c r="AW44" i="2"/>
  <c r="AV44" i="2"/>
  <c r="AR44" i="2"/>
  <c r="AQ44" i="2"/>
  <c r="AP44" i="2"/>
  <c r="AO44" i="2"/>
  <c r="AN44" i="2"/>
  <c r="AM44" i="2"/>
  <c r="AL44" i="2"/>
  <c r="AC44" i="2"/>
  <c r="B44" i="2"/>
  <c r="BR43" i="2"/>
  <c r="BQ43" i="2"/>
  <c r="BK43" i="2"/>
  <c r="BH43" i="2"/>
  <c r="BG43" i="2"/>
  <c r="BE43" i="2"/>
  <c r="BD43" i="2"/>
  <c r="AZ43" i="2"/>
  <c r="AY43" i="2"/>
  <c r="AW43" i="2"/>
  <c r="AV43" i="2"/>
  <c r="AR43" i="2"/>
  <c r="AQ43" i="2"/>
  <c r="AP43" i="2"/>
  <c r="AO43" i="2"/>
  <c r="AN43" i="2"/>
  <c r="AM43" i="2"/>
  <c r="AL43" i="2"/>
  <c r="AC43" i="2"/>
  <c r="B43" i="2"/>
  <c r="BR42" i="2"/>
  <c r="BQ42" i="2"/>
  <c r="BK42" i="2"/>
  <c r="BH42" i="2"/>
  <c r="BG42" i="2"/>
  <c r="BE42" i="2"/>
  <c r="BD42" i="2"/>
  <c r="AZ42" i="2"/>
  <c r="AY42" i="2"/>
  <c r="AW42" i="2"/>
  <c r="AV42" i="2"/>
  <c r="AR42" i="2"/>
  <c r="AQ42" i="2"/>
  <c r="AP42" i="2"/>
  <c r="AO42" i="2"/>
  <c r="AN42" i="2"/>
  <c r="AM42" i="2"/>
  <c r="AL42" i="2"/>
  <c r="AC42" i="2"/>
  <c r="B42" i="2"/>
  <c r="BR41" i="2"/>
  <c r="BQ41" i="2"/>
  <c r="BK41" i="2"/>
  <c r="BH41" i="2"/>
  <c r="BG41" i="2"/>
  <c r="BE41" i="2"/>
  <c r="BD41" i="2"/>
  <c r="AZ41" i="2"/>
  <c r="AY41" i="2"/>
  <c r="AW41" i="2"/>
  <c r="AV41" i="2"/>
  <c r="AR41" i="2"/>
  <c r="AQ41" i="2"/>
  <c r="AP41" i="2"/>
  <c r="AO41" i="2"/>
  <c r="AN41" i="2"/>
  <c r="AM41" i="2"/>
  <c r="AL41" i="2"/>
  <c r="AC41" i="2"/>
  <c r="B41" i="2"/>
  <c r="BR40" i="2"/>
  <c r="BQ40" i="2"/>
  <c r="BK40" i="2"/>
  <c r="BH40" i="2"/>
  <c r="BG40" i="2"/>
  <c r="BE40" i="2"/>
  <c r="BD40" i="2"/>
  <c r="AZ40" i="2"/>
  <c r="AY40" i="2"/>
  <c r="AW40" i="2"/>
  <c r="AV40" i="2"/>
  <c r="AR40" i="2"/>
  <c r="AQ40" i="2"/>
  <c r="AP40" i="2"/>
  <c r="AO40" i="2"/>
  <c r="AN40" i="2"/>
  <c r="AM40" i="2"/>
  <c r="AL40" i="2"/>
  <c r="AC40" i="2"/>
  <c r="B40" i="2"/>
  <c r="BR39" i="2"/>
  <c r="BQ39" i="2"/>
  <c r="BK39" i="2"/>
  <c r="BH39" i="2"/>
  <c r="BG39" i="2"/>
  <c r="BE39" i="2"/>
  <c r="BD39" i="2"/>
  <c r="AZ39" i="2"/>
  <c r="AY39" i="2"/>
  <c r="AW39" i="2"/>
  <c r="AV39" i="2"/>
  <c r="AR39" i="2"/>
  <c r="AQ39" i="2"/>
  <c r="AP39" i="2"/>
  <c r="AO39" i="2"/>
  <c r="AN39" i="2"/>
  <c r="AM39" i="2"/>
  <c r="AL39" i="2"/>
  <c r="AC39" i="2"/>
  <c r="B39" i="2"/>
  <c r="BR38" i="2"/>
  <c r="BQ38" i="2"/>
  <c r="BK38" i="2"/>
  <c r="BH38" i="2"/>
  <c r="BG38" i="2"/>
  <c r="BE38" i="2"/>
  <c r="BD38" i="2"/>
  <c r="AZ38" i="2"/>
  <c r="AY38" i="2"/>
  <c r="AW38" i="2"/>
  <c r="AV38" i="2"/>
  <c r="AR38" i="2"/>
  <c r="AQ38" i="2"/>
  <c r="AP38" i="2"/>
  <c r="AO38" i="2"/>
  <c r="AN38" i="2"/>
  <c r="AM38" i="2"/>
  <c r="AL38" i="2"/>
  <c r="AC38" i="2"/>
  <c r="B38" i="2"/>
  <c r="BR37" i="2"/>
  <c r="BQ37" i="2"/>
  <c r="BK37" i="2"/>
  <c r="BH37" i="2"/>
  <c r="BG37" i="2"/>
  <c r="BE37" i="2"/>
  <c r="BD37" i="2"/>
  <c r="AZ37" i="2"/>
  <c r="AY37" i="2"/>
  <c r="AW37" i="2"/>
  <c r="AV37" i="2"/>
  <c r="AR37" i="2"/>
  <c r="AQ37" i="2"/>
  <c r="AP37" i="2"/>
  <c r="AO37" i="2"/>
  <c r="AN37" i="2"/>
  <c r="AM37" i="2"/>
  <c r="AL37" i="2"/>
  <c r="AC37" i="2"/>
  <c r="B37" i="2"/>
  <c r="BR36" i="2"/>
  <c r="BQ36" i="2"/>
  <c r="BK36" i="2"/>
  <c r="BH36" i="2"/>
  <c r="BG36" i="2"/>
  <c r="BE36" i="2"/>
  <c r="BD36" i="2"/>
  <c r="AZ36" i="2"/>
  <c r="AY36" i="2"/>
  <c r="AW36" i="2"/>
  <c r="AV36" i="2"/>
  <c r="AR36" i="2"/>
  <c r="AQ36" i="2"/>
  <c r="AP36" i="2"/>
  <c r="AO36" i="2"/>
  <c r="AN36" i="2"/>
  <c r="AM36" i="2"/>
  <c r="AL36" i="2"/>
  <c r="AC36" i="2"/>
  <c r="B36" i="2"/>
  <c r="BR35" i="2"/>
  <c r="BQ35" i="2"/>
  <c r="BK35" i="2"/>
  <c r="BH35" i="2"/>
  <c r="BG35" i="2"/>
  <c r="BE35" i="2"/>
  <c r="BD35" i="2"/>
  <c r="AZ35" i="2"/>
  <c r="AY35" i="2"/>
  <c r="AW35" i="2"/>
  <c r="AV35" i="2"/>
  <c r="AR35" i="2"/>
  <c r="AQ35" i="2"/>
  <c r="AP35" i="2"/>
  <c r="AO35" i="2"/>
  <c r="AN35" i="2"/>
  <c r="AM35" i="2"/>
  <c r="AL35" i="2"/>
  <c r="AC35" i="2"/>
  <c r="B35" i="2"/>
  <c r="BR34" i="2"/>
  <c r="BQ34" i="2"/>
  <c r="BK34" i="2"/>
  <c r="BH34" i="2"/>
  <c r="BG34" i="2"/>
  <c r="BE34" i="2"/>
  <c r="BD34" i="2"/>
  <c r="AZ34" i="2"/>
  <c r="AY34" i="2"/>
  <c r="AW34" i="2"/>
  <c r="AV34" i="2"/>
  <c r="AR34" i="2"/>
  <c r="AQ34" i="2"/>
  <c r="AP34" i="2"/>
  <c r="AO34" i="2"/>
  <c r="AN34" i="2"/>
  <c r="AM34" i="2"/>
  <c r="AL34" i="2"/>
  <c r="AC34" i="2"/>
  <c r="B34" i="2"/>
  <c r="BR33" i="2"/>
  <c r="BQ33" i="2"/>
  <c r="BK33" i="2"/>
  <c r="BH33" i="2"/>
  <c r="BG33" i="2"/>
  <c r="BE33" i="2"/>
  <c r="BD33" i="2"/>
  <c r="AZ33" i="2"/>
  <c r="AY33" i="2"/>
  <c r="AW33" i="2"/>
  <c r="AV33" i="2"/>
  <c r="AR33" i="2"/>
  <c r="AQ33" i="2"/>
  <c r="AP33" i="2"/>
  <c r="AO33" i="2"/>
  <c r="AN33" i="2"/>
  <c r="AM33" i="2"/>
  <c r="AL33" i="2"/>
  <c r="AC33" i="2"/>
  <c r="B33" i="2"/>
  <c r="BR32" i="2"/>
  <c r="BQ32" i="2"/>
  <c r="BK32" i="2"/>
  <c r="BH32" i="2"/>
  <c r="BG32" i="2"/>
  <c r="BE32" i="2"/>
  <c r="BD32" i="2"/>
  <c r="AZ32" i="2"/>
  <c r="AY32" i="2"/>
  <c r="AW32" i="2"/>
  <c r="AV32" i="2"/>
  <c r="AR32" i="2"/>
  <c r="AQ32" i="2"/>
  <c r="AP32" i="2"/>
  <c r="AO32" i="2"/>
  <c r="AN32" i="2"/>
  <c r="AM32" i="2"/>
  <c r="AL32" i="2"/>
  <c r="AC32" i="2"/>
  <c r="B32" i="2"/>
  <c r="BR31" i="2"/>
  <c r="BQ31" i="2"/>
  <c r="BK31" i="2"/>
  <c r="BH31" i="2"/>
  <c r="BG31" i="2"/>
  <c r="BE31" i="2"/>
  <c r="BD31" i="2"/>
  <c r="AZ31" i="2"/>
  <c r="AY31" i="2"/>
  <c r="AW31" i="2"/>
  <c r="AV31" i="2"/>
  <c r="AR31" i="2"/>
  <c r="AQ31" i="2"/>
  <c r="AP31" i="2"/>
  <c r="AO31" i="2"/>
  <c r="AN31" i="2"/>
  <c r="AM31" i="2"/>
  <c r="AL31" i="2"/>
  <c r="AC31" i="2"/>
  <c r="B31" i="2"/>
  <c r="BR30" i="2"/>
  <c r="BQ30" i="2"/>
  <c r="BK30" i="2"/>
  <c r="BH30" i="2"/>
  <c r="BG30" i="2"/>
  <c r="BE30" i="2"/>
  <c r="BD30" i="2"/>
  <c r="AZ30" i="2"/>
  <c r="AY30" i="2"/>
  <c r="AW30" i="2"/>
  <c r="AV30" i="2"/>
  <c r="AR30" i="2"/>
  <c r="AQ30" i="2"/>
  <c r="AP30" i="2"/>
  <c r="AO30" i="2"/>
  <c r="AN30" i="2"/>
  <c r="AM30" i="2"/>
  <c r="AL30" i="2"/>
  <c r="AC30" i="2"/>
  <c r="B30" i="2"/>
  <c r="BR29" i="2"/>
  <c r="BQ29" i="2"/>
  <c r="BK29" i="2"/>
  <c r="BH29" i="2"/>
  <c r="BG29" i="2"/>
  <c r="BE29" i="2"/>
  <c r="BD29" i="2"/>
  <c r="AZ29" i="2"/>
  <c r="AY29" i="2"/>
  <c r="AW29" i="2"/>
  <c r="AV29" i="2"/>
  <c r="AR29" i="2"/>
  <c r="AQ29" i="2"/>
  <c r="AP29" i="2"/>
  <c r="AO29" i="2"/>
  <c r="AN29" i="2"/>
  <c r="AM29" i="2"/>
  <c r="AL29" i="2"/>
  <c r="AC29" i="2"/>
  <c r="B29" i="2"/>
  <c r="BR28" i="2"/>
  <c r="BQ28" i="2"/>
  <c r="BK28" i="2"/>
  <c r="BH28" i="2"/>
  <c r="BG28" i="2"/>
  <c r="BE28" i="2"/>
  <c r="BD28" i="2"/>
  <c r="AZ28" i="2"/>
  <c r="AY28" i="2"/>
  <c r="AW28" i="2"/>
  <c r="AV28" i="2"/>
  <c r="AR28" i="2"/>
  <c r="AQ28" i="2"/>
  <c r="AP28" i="2"/>
  <c r="AO28" i="2"/>
  <c r="AN28" i="2"/>
  <c r="AM28" i="2"/>
  <c r="AL28" i="2"/>
  <c r="AC28" i="2"/>
  <c r="B28" i="2"/>
  <c r="BR27" i="2"/>
  <c r="BQ27" i="2"/>
  <c r="BK27" i="2"/>
  <c r="BH27" i="2"/>
  <c r="BG27" i="2"/>
  <c r="BE27" i="2"/>
  <c r="BD27" i="2"/>
  <c r="AZ27" i="2"/>
  <c r="AY27" i="2"/>
  <c r="AW27" i="2"/>
  <c r="AV27" i="2"/>
  <c r="AR27" i="2"/>
  <c r="AQ27" i="2"/>
  <c r="AP27" i="2"/>
  <c r="AO27" i="2"/>
  <c r="AN27" i="2"/>
  <c r="AM27" i="2"/>
  <c r="AL27" i="2"/>
  <c r="AC27" i="2"/>
  <c r="B27" i="2"/>
  <c r="BR26" i="2"/>
  <c r="BQ26" i="2"/>
  <c r="BK26" i="2"/>
  <c r="BH26" i="2"/>
  <c r="BG26" i="2"/>
  <c r="BE26" i="2"/>
  <c r="BD26" i="2"/>
  <c r="AZ26" i="2"/>
  <c r="AY26" i="2"/>
  <c r="AW26" i="2"/>
  <c r="AV26" i="2"/>
  <c r="AR26" i="2"/>
  <c r="AQ26" i="2"/>
  <c r="AP26" i="2"/>
  <c r="AO26" i="2"/>
  <c r="AN26" i="2"/>
  <c r="AM26" i="2"/>
  <c r="AL26" i="2"/>
  <c r="AC26" i="2"/>
  <c r="B26" i="2"/>
  <c r="BR25" i="2"/>
  <c r="BQ25" i="2"/>
  <c r="BK25" i="2"/>
  <c r="BH25" i="2"/>
  <c r="BG25" i="2"/>
  <c r="BE25" i="2"/>
  <c r="BD25" i="2"/>
  <c r="AZ25" i="2"/>
  <c r="AY25" i="2"/>
  <c r="AW25" i="2"/>
  <c r="AV25" i="2"/>
  <c r="AR25" i="2"/>
  <c r="AQ25" i="2"/>
  <c r="AP25" i="2"/>
  <c r="AO25" i="2"/>
  <c r="AN25" i="2"/>
  <c r="AM25" i="2"/>
  <c r="AL25" i="2"/>
  <c r="AC25" i="2"/>
  <c r="B25" i="2"/>
  <c r="BR24" i="2"/>
  <c r="BQ24" i="2"/>
  <c r="BK24" i="2"/>
  <c r="BH24" i="2"/>
  <c r="BG24" i="2"/>
  <c r="BE24" i="2"/>
  <c r="BD24" i="2"/>
  <c r="AZ24" i="2"/>
  <c r="AY24" i="2"/>
  <c r="AW24" i="2"/>
  <c r="AV24" i="2"/>
  <c r="AR24" i="2"/>
  <c r="AQ24" i="2"/>
  <c r="AP24" i="2"/>
  <c r="AO24" i="2"/>
  <c r="AN24" i="2"/>
  <c r="AM24" i="2"/>
  <c r="AL24" i="2"/>
  <c r="AC24" i="2"/>
  <c r="B24" i="2"/>
  <c r="BR23" i="2"/>
  <c r="BQ23" i="2"/>
  <c r="BK23" i="2"/>
  <c r="BH23" i="2"/>
  <c r="BG23" i="2"/>
  <c r="BE23" i="2"/>
  <c r="BD23" i="2"/>
  <c r="AZ23" i="2"/>
  <c r="AY23" i="2"/>
  <c r="AW23" i="2"/>
  <c r="AV23" i="2"/>
  <c r="AR23" i="2"/>
  <c r="AQ23" i="2"/>
  <c r="AP23" i="2"/>
  <c r="AO23" i="2"/>
  <c r="AN23" i="2"/>
  <c r="AM23" i="2"/>
  <c r="AL23" i="2"/>
  <c r="AC23" i="2"/>
  <c r="B23" i="2"/>
  <c r="BR22" i="2"/>
  <c r="BQ22" i="2"/>
  <c r="BK22" i="2"/>
  <c r="BH22" i="2"/>
  <c r="BG22" i="2"/>
  <c r="BE22" i="2"/>
  <c r="BD22" i="2"/>
  <c r="AZ22" i="2"/>
  <c r="AY22" i="2"/>
  <c r="AW22" i="2"/>
  <c r="AV22" i="2"/>
  <c r="AR22" i="2"/>
  <c r="AQ22" i="2"/>
  <c r="AP22" i="2"/>
  <c r="AO22" i="2"/>
  <c r="AN22" i="2"/>
  <c r="AM22" i="2"/>
  <c r="AL22" i="2"/>
  <c r="AC22" i="2"/>
  <c r="B22" i="2"/>
  <c r="BR21" i="2"/>
  <c r="BQ21" i="2"/>
  <c r="BK21" i="2"/>
  <c r="BH21" i="2"/>
  <c r="BG21" i="2"/>
  <c r="BE21" i="2"/>
  <c r="BD21" i="2"/>
  <c r="AZ21" i="2"/>
  <c r="AY21" i="2"/>
  <c r="AW21" i="2"/>
  <c r="AV21" i="2"/>
  <c r="AR21" i="2"/>
  <c r="AQ21" i="2"/>
  <c r="AP21" i="2"/>
  <c r="AO21" i="2"/>
  <c r="AN21" i="2"/>
  <c r="AM21" i="2"/>
  <c r="AL21" i="2"/>
  <c r="AC21" i="2"/>
  <c r="B21" i="2"/>
  <c r="BR20" i="2"/>
  <c r="BQ20" i="2"/>
  <c r="BK20" i="2"/>
  <c r="BH20" i="2"/>
  <c r="BG20" i="2"/>
  <c r="BE20" i="2"/>
  <c r="BD20" i="2"/>
  <c r="AZ20" i="2"/>
  <c r="AY20" i="2"/>
  <c r="AW20" i="2"/>
  <c r="AV20" i="2"/>
  <c r="AR20" i="2"/>
  <c r="AQ20" i="2"/>
  <c r="AP20" i="2"/>
  <c r="AO20" i="2"/>
  <c r="AN20" i="2"/>
  <c r="AM20" i="2"/>
  <c r="AL20" i="2"/>
  <c r="AC20" i="2"/>
  <c r="B20" i="2"/>
  <c r="BR19" i="2"/>
  <c r="BQ19" i="2"/>
  <c r="BK19" i="2"/>
  <c r="BH19" i="2"/>
  <c r="BG19" i="2"/>
  <c r="BE19" i="2"/>
  <c r="BD19" i="2"/>
  <c r="AZ19" i="2"/>
  <c r="AY19" i="2"/>
  <c r="AW19" i="2"/>
  <c r="AV19" i="2"/>
  <c r="AR19" i="2"/>
  <c r="AQ19" i="2"/>
  <c r="AP19" i="2"/>
  <c r="AO19" i="2"/>
  <c r="AN19" i="2"/>
  <c r="AM19" i="2"/>
  <c r="AL19" i="2"/>
  <c r="AC19" i="2"/>
  <c r="B19" i="2"/>
  <c r="BR18" i="2"/>
  <c r="BQ18" i="2"/>
  <c r="BK18" i="2"/>
  <c r="BH18" i="2"/>
  <c r="BG18" i="2"/>
  <c r="BE18" i="2"/>
  <c r="BD18" i="2"/>
  <c r="AZ18" i="2"/>
  <c r="AY18" i="2"/>
  <c r="AW18" i="2"/>
  <c r="AV18" i="2"/>
  <c r="AR18" i="2"/>
  <c r="AQ18" i="2"/>
  <c r="AP18" i="2"/>
  <c r="AO18" i="2"/>
  <c r="AN18" i="2"/>
  <c r="AM18" i="2"/>
  <c r="AL18" i="2"/>
  <c r="AC18" i="2"/>
  <c r="B18" i="2"/>
  <c r="BR17" i="2"/>
  <c r="BQ17" i="2"/>
  <c r="BK17" i="2"/>
  <c r="BH17" i="2"/>
  <c r="BG17" i="2"/>
  <c r="BE17" i="2"/>
  <c r="BD17" i="2"/>
  <c r="AZ17" i="2"/>
  <c r="AY17" i="2"/>
  <c r="AW17" i="2"/>
  <c r="AV17" i="2"/>
  <c r="AR17" i="2"/>
  <c r="AQ17" i="2"/>
  <c r="AP17" i="2"/>
  <c r="AO17" i="2"/>
  <c r="AN17" i="2"/>
  <c r="AM17" i="2"/>
  <c r="AL17" i="2"/>
  <c r="AC17" i="2"/>
  <c r="B17" i="2"/>
  <c r="BR16" i="2"/>
  <c r="BQ16" i="2"/>
  <c r="BK16" i="2"/>
  <c r="BH16" i="2"/>
  <c r="BG16" i="2"/>
  <c r="BE16" i="2"/>
  <c r="BD16" i="2"/>
  <c r="AZ16" i="2"/>
  <c r="AY16" i="2"/>
  <c r="AW16" i="2"/>
  <c r="AV16" i="2"/>
  <c r="AR16" i="2"/>
  <c r="AQ16" i="2"/>
  <c r="AP16" i="2"/>
  <c r="AO16" i="2"/>
  <c r="AN16" i="2"/>
  <c r="AM16" i="2"/>
  <c r="AL16" i="2"/>
  <c r="AC16" i="2"/>
  <c r="B16" i="2"/>
  <c r="BR15" i="2"/>
  <c r="BQ15" i="2"/>
  <c r="BK15" i="2"/>
  <c r="BH15" i="2"/>
  <c r="BG15" i="2"/>
  <c r="BE15" i="2"/>
  <c r="BD15" i="2"/>
  <c r="AZ15" i="2"/>
  <c r="AY15" i="2"/>
  <c r="AW15" i="2"/>
  <c r="AV15" i="2"/>
  <c r="AR15" i="2"/>
  <c r="AQ15" i="2"/>
  <c r="AP15" i="2"/>
  <c r="AO15" i="2"/>
  <c r="AN15" i="2"/>
  <c r="AM15" i="2"/>
  <c r="AL15" i="2"/>
  <c r="AC15" i="2"/>
  <c r="B15" i="2"/>
  <c r="BR14" i="2"/>
  <c r="BQ14" i="2"/>
  <c r="BK14" i="2"/>
  <c r="BH14" i="2"/>
  <c r="BG14" i="2"/>
  <c r="BE14" i="2"/>
  <c r="BD14" i="2"/>
  <c r="AZ14" i="2"/>
  <c r="AY14" i="2"/>
  <c r="AW14" i="2"/>
  <c r="AV14" i="2"/>
  <c r="AR14" i="2"/>
  <c r="AQ14" i="2"/>
  <c r="AP14" i="2"/>
  <c r="AO14" i="2"/>
  <c r="AN14" i="2"/>
  <c r="AM14" i="2"/>
  <c r="AL14" i="2"/>
  <c r="AC14" i="2"/>
  <c r="B14" i="2"/>
  <c r="BR13" i="2"/>
  <c r="BQ13" i="2"/>
  <c r="BK13" i="2"/>
  <c r="BH13" i="2"/>
  <c r="BG13" i="2"/>
  <c r="BE13" i="2"/>
  <c r="BD13" i="2"/>
  <c r="AZ13" i="2"/>
  <c r="AY13" i="2"/>
  <c r="AW13" i="2"/>
  <c r="AV13" i="2"/>
  <c r="AR13" i="2"/>
  <c r="AQ13" i="2"/>
  <c r="AP13" i="2"/>
  <c r="AO13" i="2"/>
  <c r="AN13" i="2"/>
  <c r="AM13" i="2"/>
  <c r="AL13" i="2"/>
  <c r="AC13" i="2"/>
  <c r="B13" i="2"/>
  <c r="BR12" i="2"/>
  <c r="BQ12" i="2"/>
  <c r="BK12" i="2"/>
  <c r="BH12" i="2"/>
  <c r="BG12" i="2"/>
  <c r="BE12" i="2"/>
  <c r="BD12" i="2"/>
  <c r="AZ12" i="2"/>
  <c r="AY12" i="2"/>
  <c r="AW12" i="2"/>
  <c r="AV12" i="2"/>
  <c r="AR12" i="2"/>
  <c r="AQ12" i="2"/>
  <c r="AP12" i="2"/>
  <c r="AO12" i="2"/>
  <c r="AN12" i="2"/>
  <c r="AM12" i="2"/>
  <c r="AL12" i="2"/>
  <c r="AC12" i="2"/>
  <c r="B12" i="2"/>
  <c r="BR11" i="2"/>
  <c r="BQ11" i="2"/>
  <c r="BK11" i="2"/>
  <c r="BH11" i="2"/>
  <c r="BG11" i="2"/>
  <c r="BE11" i="2"/>
  <c r="BD11" i="2"/>
  <c r="AZ11" i="2"/>
  <c r="AY11" i="2"/>
  <c r="AW11" i="2"/>
  <c r="AV11" i="2"/>
  <c r="AR11" i="2"/>
  <c r="AQ11" i="2"/>
  <c r="AP11" i="2"/>
  <c r="AO11" i="2"/>
  <c r="AN11" i="2"/>
  <c r="AM11" i="2"/>
  <c r="AL11" i="2"/>
  <c r="AC11" i="2"/>
  <c r="B11" i="2"/>
  <c r="BR10" i="2"/>
  <c r="BQ10" i="2"/>
  <c r="BK10" i="2"/>
  <c r="BH10" i="2"/>
  <c r="BG10" i="2"/>
  <c r="BE10" i="2"/>
  <c r="BD10" i="2"/>
  <c r="AZ10" i="2"/>
  <c r="AY10" i="2"/>
  <c r="AW10" i="2"/>
  <c r="AV10" i="2"/>
  <c r="AR10" i="2"/>
  <c r="AQ10" i="2"/>
  <c r="AP10" i="2"/>
  <c r="AO10" i="2"/>
  <c r="AN10" i="2"/>
  <c r="AM10" i="2"/>
  <c r="AL10" i="2"/>
  <c r="AC10" i="2"/>
  <c r="B10" i="2"/>
  <c r="BR9" i="2"/>
  <c r="BQ9" i="2"/>
  <c r="BK9" i="2"/>
  <c r="BH9" i="2"/>
  <c r="BG9" i="2"/>
  <c r="BE9" i="2"/>
  <c r="BD9" i="2"/>
  <c r="AZ9" i="2"/>
  <c r="AY9" i="2"/>
  <c r="AW9" i="2"/>
  <c r="AV9" i="2"/>
  <c r="AR9" i="2"/>
  <c r="AQ9" i="2"/>
  <c r="AP9" i="2"/>
  <c r="AO9" i="2"/>
  <c r="AN9" i="2"/>
  <c r="AM9" i="2"/>
  <c r="AL9" i="2"/>
  <c r="AC9" i="2"/>
  <c r="B9" i="2"/>
  <c r="BR8" i="2"/>
  <c r="BQ8" i="2"/>
  <c r="BK8" i="2"/>
  <c r="BH8" i="2"/>
  <c r="BG8" i="2"/>
  <c r="BE8" i="2"/>
  <c r="BD8" i="2"/>
  <c r="AZ8" i="2"/>
  <c r="AY8" i="2"/>
  <c r="AW8" i="2"/>
  <c r="AV8" i="2"/>
  <c r="AR8" i="2"/>
  <c r="AQ8" i="2"/>
  <c r="AP8" i="2"/>
  <c r="AO8" i="2"/>
  <c r="AN8" i="2"/>
  <c r="AM8" i="2"/>
  <c r="AL8" i="2"/>
  <c r="AC8" i="2"/>
  <c r="B8" i="2"/>
  <c r="BR7" i="2"/>
  <c r="BQ7" i="2"/>
  <c r="BK7" i="2"/>
  <c r="BH7" i="2"/>
  <c r="BG7" i="2"/>
  <c r="BE7" i="2"/>
  <c r="BD7" i="2"/>
  <c r="AZ7" i="2"/>
  <c r="AY7" i="2"/>
  <c r="AW7" i="2"/>
  <c r="AV7" i="2"/>
  <c r="AR7" i="2"/>
  <c r="AQ7" i="2"/>
  <c r="AP7" i="2"/>
  <c r="AO7" i="2"/>
  <c r="AN7" i="2"/>
  <c r="AM7" i="2"/>
  <c r="AL7" i="2"/>
  <c r="AC7" i="2"/>
  <c r="B7" i="2"/>
  <c r="BR6" i="2"/>
  <c r="BQ6" i="2"/>
  <c r="BK6" i="2"/>
  <c r="BH6" i="2"/>
  <c r="BG6" i="2"/>
  <c r="BE6" i="2"/>
  <c r="BD6" i="2"/>
  <c r="AZ6" i="2"/>
  <c r="AY6" i="2"/>
  <c r="AW6" i="2"/>
  <c r="AV6" i="2"/>
  <c r="AR6" i="2"/>
  <c r="AQ6" i="2"/>
  <c r="AP6" i="2"/>
  <c r="AO6" i="2"/>
  <c r="AN6" i="2"/>
  <c r="AM6" i="2"/>
  <c r="AL6" i="2"/>
  <c r="AC6" i="2"/>
  <c r="B6" i="2"/>
</calcChain>
</file>

<file path=xl/sharedStrings.xml><?xml version="1.0" encoding="utf-8"?>
<sst xmlns="http://schemas.openxmlformats.org/spreadsheetml/2006/main" count="251" uniqueCount="136">
  <si>
    <t>Scan Session:  "Scan Session #9"</t>
  </si>
  <si>
    <t>Start Time:  22/07/2014 09:51:58</t>
  </si>
  <si>
    <t>ID</t>
  </si>
  <si>
    <t>SecondsElapsed</t>
  </si>
  <si>
    <t>[01]  Strain</t>
  </si>
  <si>
    <t>[02]  Strain</t>
  </si>
  <si>
    <t>[03]  Strain</t>
  </si>
  <si>
    <t>[04]  Strain</t>
  </si>
  <si>
    <t>[05]  Strain</t>
  </si>
  <si>
    <t>[06]  Strain</t>
  </si>
  <si>
    <t>[07]  Strain</t>
  </si>
  <si>
    <t>[08]  Strain</t>
  </si>
  <si>
    <t>[09]  Strain</t>
  </si>
  <si>
    <t>[10]  Strain</t>
  </si>
  <si>
    <t>[11]  Strain</t>
  </si>
  <si>
    <t>[12]  Strain</t>
  </si>
  <si>
    <t>[13]  mm</t>
  </si>
  <si>
    <t>[14]  mm</t>
  </si>
  <si>
    <t>[15]  mm</t>
  </si>
  <si>
    <t>[21]  mm</t>
  </si>
  <si>
    <t>[22]  mm</t>
  </si>
  <si>
    <t>[23]  mm</t>
  </si>
  <si>
    <t>[24]  mm</t>
  </si>
  <si>
    <t>[25]  mm</t>
  </si>
  <si>
    <t>[26]  Strain</t>
  </si>
  <si>
    <t>[27]  Strain</t>
  </si>
  <si>
    <t>[28]  Strain</t>
  </si>
  <si>
    <t>[29]  Strain</t>
  </si>
  <si>
    <t>[30]  Strain</t>
  </si>
  <si>
    <t>[31]  Strain</t>
  </si>
  <si>
    <t>[32]  Strain</t>
  </si>
  <si>
    <t>[33]  Strain</t>
  </si>
  <si>
    <t>[34]  Strain</t>
  </si>
  <si>
    <t>[35]  Strain</t>
  </si>
  <si>
    <t>[36]  kg</t>
  </si>
  <si>
    <t>[37]  kg</t>
  </si>
  <si>
    <t>[38]  kg</t>
  </si>
  <si>
    <t>[39]  kg</t>
  </si>
  <si>
    <t>LOAD</t>
  </si>
  <si>
    <t>[06]  kN</t>
  </si>
  <si>
    <t>TRANS-1</t>
  </si>
  <si>
    <t>TRANS-2</t>
  </si>
  <si>
    <t>TRANS-3</t>
  </si>
  <si>
    <t>TRANS-4</t>
  </si>
  <si>
    <t>TRANS-5</t>
  </si>
  <si>
    <t>TRANS-6</t>
  </si>
  <si>
    <t>CEN</t>
  </si>
  <si>
    <t>LEFT</t>
  </si>
  <si>
    <t>RIGHT</t>
  </si>
  <si>
    <t>EQUILIBRIUM</t>
  </si>
  <si>
    <t>(es+esc)/(d-ds)</t>
  </si>
  <si>
    <t>(ef-es)/(h-d)</t>
  </si>
  <si>
    <t>(ef+esc)/(h-ds)</t>
  </si>
  <si>
    <t>MR-sag %</t>
  </si>
  <si>
    <t>MR-hog %</t>
  </si>
  <si>
    <t>Msag(KN.m)</t>
  </si>
  <si>
    <t>Mhog(KN.m)</t>
  </si>
  <si>
    <t>Curvature(1/mm)-sag</t>
  </si>
  <si>
    <t>Curvature(1/mm)-hog</t>
  </si>
  <si>
    <t>alpha-sag</t>
  </si>
  <si>
    <t>alpha-hog</t>
  </si>
  <si>
    <t>Melas-sag (0.220PL)</t>
  </si>
  <si>
    <t>Melas-hog (0.060PL)</t>
  </si>
  <si>
    <t>KN</t>
  </si>
  <si>
    <t>CURVATURE-DATA</t>
  </si>
  <si>
    <t>hogging</t>
  </si>
  <si>
    <t>M-K  MATLAB</t>
  </si>
  <si>
    <t>SAGGING</t>
  </si>
  <si>
    <t>T2 - DATA</t>
  </si>
  <si>
    <t>debonding</t>
  </si>
  <si>
    <t>rupture</t>
  </si>
  <si>
    <t>Efrp= 131 Gpa</t>
  </si>
  <si>
    <t>Efrp= 150 Gpa</t>
  </si>
  <si>
    <t>higher tensile strength in concrete</t>
  </si>
  <si>
    <t>es+esc (1)</t>
  </si>
  <si>
    <t>es+esc (2)</t>
  </si>
  <si>
    <t>EDDITED</t>
  </si>
  <si>
    <t>PLATE STRAIN</t>
  </si>
  <si>
    <t>ef+esc (1)</t>
  </si>
  <si>
    <t>ef-es(1)</t>
  </si>
  <si>
    <t>ef-es(2)</t>
  </si>
  <si>
    <t>editted</t>
  </si>
  <si>
    <t>Efrp=135</t>
  </si>
  <si>
    <t>eu= 1.9 %</t>
  </si>
  <si>
    <t>eu frp= 1.9 %</t>
  </si>
  <si>
    <t>fc= 29 Mpa</t>
  </si>
  <si>
    <t>eu frp= 1.2 %</t>
  </si>
  <si>
    <t>fc= 35 Mpa</t>
  </si>
  <si>
    <t>Curvature-sag1</t>
  </si>
  <si>
    <t>Curvature-sag2</t>
  </si>
  <si>
    <t>Curvature-sag3</t>
  </si>
  <si>
    <t>Curvature-sag4</t>
  </si>
  <si>
    <t>left-KN</t>
  </si>
  <si>
    <t>Msag (KN.m)</t>
  </si>
  <si>
    <t>M-hogging (KN.m)</t>
  </si>
  <si>
    <t>Curvature-hog1</t>
  </si>
  <si>
    <t>Curvature-hog2</t>
  </si>
  <si>
    <t>Curvature-hog3</t>
  </si>
  <si>
    <t>Curvature-hog4</t>
  </si>
  <si>
    <t>Curvature-sag5</t>
  </si>
  <si>
    <t>Curvature-sag6</t>
  </si>
  <si>
    <t>hog-4</t>
  </si>
  <si>
    <t>K-HOGGING</t>
  </si>
  <si>
    <t>M-HOGGING</t>
  </si>
  <si>
    <t>fy= 580 Mpa</t>
  </si>
  <si>
    <t>fy= 600 Mpa</t>
  </si>
  <si>
    <t>K-SAGGING</t>
  </si>
  <si>
    <t>M-SAGGING</t>
  </si>
  <si>
    <t>fy= 660 Mpa</t>
  </si>
  <si>
    <t>CURVATURE-SAGGING</t>
  </si>
  <si>
    <t>MOMENT-SAGGING</t>
  </si>
  <si>
    <t>eu= 0.9 %</t>
  </si>
  <si>
    <t>fy= 680 Mpa</t>
  </si>
  <si>
    <t>fc=  35 Mpa</t>
  </si>
  <si>
    <t>ANALYTICAL MODEL</t>
  </si>
  <si>
    <t>alphaS= 0.167</t>
  </si>
  <si>
    <t>alphaS=</t>
  </si>
  <si>
    <t>alphaH= 0.162</t>
  </si>
  <si>
    <t xml:space="preserve">alphaH= </t>
  </si>
  <si>
    <t>Efrp=135Gpa</t>
  </si>
  <si>
    <t>Efrp= 135 Gpa</t>
  </si>
  <si>
    <t>e-deb= 1.9 %</t>
  </si>
  <si>
    <t>ELASTIC MOMENT-SAGGING</t>
  </si>
  <si>
    <t>LOAD-KN</t>
  </si>
  <si>
    <t>MOMENT/SAG</t>
  </si>
  <si>
    <t>MOMENT/HOG</t>
  </si>
  <si>
    <t>e-deb= 0.9 %</t>
  </si>
  <si>
    <t>U1</t>
  </si>
  <si>
    <t>fySAG=650</t>
  </si>
  <si>
    <t>fyHOG=680</t>
  </si>
  <si>
    <t>fySAG= 600</t>
  </si>
  <si>
    <t>fyHOG= 600</t>
  </si>
  <si>
    <t>Efrp=150</t>
  </si>
  <si>
    <t>Efrp=150 Gpa</t>
  </si>
  <si>
    <t>fySAG=600</t>
  </si>
  <si>
    <t>fyHOG=600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</si>
</sst>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4"/>
      <name val="Calibri"/>
      <family val="2"/>
      <scheme val="minor"/>
    </font>
    <font>
      <sz val="10"/>
      <color theme="1"/>
      <name val="Arial Black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33" borderId="0" xfId="0" applyFill="1" applyAlignment="1">
      <alignment horizontal="center" vertical="center"/>
    </xf>
    <xf numFmtId="0" fontId="16" fillId="34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16" fillId="39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16" fillId="41" borderId="0" xfId="0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43" borderId="0" xfId="0" applyFill="1"/>
    <xf numFmtId="0" fontId="0" fillId="43" borderId="0" xfId="0" applyFill="1" applyAlignment="1">
      <alignment horizontal="center" vertical="center"/>
    </xf>
    <xf numFmtId="0" fontId="16" fillId="43" borderId="0" xfId="0" applyFont="1" applyFill="1" applyAlignment="1">
      <alignment horizontal="center" vertical="center"/>
    </xf>
    <xf numFmtId="0" fontId="0" fillId="44" borderId="0" xfId="0" applyFill="1"/>
    <xf numFmtId="0" fontId="0" fillId="45" borderId="0" xfId="0" applyFill="1" applyAlignment="1">
      <alignment horizontal="center" vertical="center"/>
    </xf>
    <xf numFmtId="0" fontId="0" fillId="33" borderId="0" xfId="0" applyFill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9" fillId="44" borderId="0" xfId="0" applyFont="1" applyFill="1" applyAlignment="1">
      <alignment horizontal="center" vertical="center"/>
    </xf>
    <xf numFmtId="0" fontId="0" fillId="45" borderId="0" xfId="0" applyFill="1"/>
    <xf numFmtId="0" fontId="22" fillId="0" borderId="0" xfId="0" applyFont="1"/>
    <xf numFmtId="0" fontId="16" fillId="33" borderId="0" xfId="0" applyFont="1" applyFill="1" applyAlignment="1">
      <alignment horizontal="center" vertical="center"/>
    </xf>
    <xf numFmtId="0" fontId="16" fillId="46" borderId="0" xfId="0" applyFont="1" applyFill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45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38" borderId="0" xfId="0" applyFill="1"/>
    <xf numFmtId="0" fontId="0" fillId="44" borderId="0" xfId="0" applyFill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16" fillId="47" borderId="0" xfId="0" applyFont="1" applyFill="1" applyAlignment="1">
      <alignment horizontal="center" vertical="center"/>
    </xf>
    <xf numFmtId="11" fontId="0" fillId="0" borderId="0" xfId="0" applyNumberFormat="1"/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0" fontId="27" fillId="39" borderId="0" xfId="0" applyFont="1" applyFill="1" applyAlignment="1">
      <alignment horizontal="center" vertical="center"/>
    </xf>
    <xf numFmtId="0" fontId="27" fillId="38" borderId="0" xfId="0" applyFont="1" applyFill="1" applyAlignment="1">
      <alignment horizontal="center" vertical="center"/>
    </xf>
    <xf numFmtId="0" fontId="16" fillId="48" borderId="0" xfId="0" applyFont="1" applyFill="1" applyAlignment="1">
      <alignment horizontal="center" vertical="center"/>
    </xf>
    <xf numFmtId="0" fontId="0" fillId="48" borderId="0" xfId="0" applyFill="1"/>
    <xf numFmtId="0" fontId="16" fillId="48" borderId="0" xfId="0" applyFont="1" applyFill="1"/>
    <xf numFmtId="0" fontId="19" fillId="48" borderId="0" xfId="0" applyFont="1" applyFill="1" applyAlignment="1">
      <alignment horizontal="center"/>
    </xf>
    <xf numFmtId="0" fontId="0" fillId="0" borderId="0" xfId="0" applyAlignment="1">
      <alignment horizontal="center"/>
    </xf>
    <xf numFmtId="11" fontId="0" fillId="36" borderId="0" xfId="0" applyNumberFormat="1" applyFill="1" applyAlignment="1">
      <alignment horizontal="center"/>
    </xf>
    <xf numFmtId="0" fontId="0" fillId="36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0" fillId="36" borderId="0" xfId="0" applyFill="1"/>
    <xf numFmtId="0" fontId="24" fillId="36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worksheet" Target="worksheets/sheet4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9.xml"/><Relationship Id="rId5" Type="http://schemas.openxmlformats.org/officeDocument/2006/relationships/chartsheet" Target="chartsheets/sheet4.xml"/><Relationship Id="rId15" Type="http://schemas.openxmlformats.org/officeDocument/2006/relationships/styles" Target="styles.xml"/><Relationship Id="rId10" Type="http://schemas.openxmlformats.org/officeDocument/2006/relationships/chartsheet" Target="chartsheets/sheet8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7.xml"/><Relationship Id="rId1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26249657389773E-2"/>
          <c:y val="2.3175162626520623E-2"/>
          <c:w val="0.90732983978299775"/>
          <c:h val="0.90574614254067842"/>
        </c:manualLayout>
      </c:layout>
      <c:scatterChart>
        <c:scatterStyle val="lineMarker"/>
        <c:varyColors val="0"/>
        <c:ser>
          <c:idx val="0"/>
          <c:order val="0"/>
          <c:tx>
            <c:v>Trans-1</c:v>
          </c:tx>
          <c:marker>
            <c:symbol val="none"/>
          </c:marker>
          <c:xVal>
            <c:numRef>
              <c:f>'DATA-EDITTED'!$AM$6:$AM$613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0</c:v>
                </c:pt>
                <c:pt idx="8">
                  <c:v>0</c:v>
                </c:pt>
                <c:pt idx="9">
                  <c:v>-5.0000000000000001E-3</c:v>
                </c:pt>
                <c:pt idx="10">
                  <c:v>-0.01</c:v>
                </c:pt>
                <c:pt idx="11">
                  <c:v>0</c:v>
                </c:pt>
                <c:pt idx="12">
                  <c:v>-5.0000000000000001E-3</c:v>
                </c:pt>
                <c:pt idx="13">
                  <c:v>0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-5.0000000000000001E-3</c:v>
                </c:pt>
                <c:pt idx="21">
                  <c:v>-0.01</c:v>
                </c:pt>
                <c:pt idx="22">
                  <c:v>0</c:v>
                </c:pt>
                <c:pt idx="23">
                  <c:v>-0.01</c:v>
                </c:pt>
                <c:pt idx="24">
                  <c:v>0</c:v>
                </c:pt>
                <c:pt idx="25">
                  <c:v>0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1.4999999999999999E-2</c:v>
                </c:pt>
                <c:pt idx="32">
                  <c:v>1.4999999999999999E-2</c:v>
                </c:pt>
                <c:pt idx="33">
                  <c:v>0.02</c:v>
                </c:pt>
                <c:pt idx="34">
                  <c:v>2.9000000000000001E-2</c:v>
                </c:pt>
                <c:pt idx="35">
                  <c:v>3.4000000000000002E-2</c:v>
                </c:pt>
                <c:pt idx="36">
                  <c:v>3.4000000000000002E-2</c:v>
                </c:pt>
                <c:pt idx="37">
                  <c:v>5.8999999999999997E-2</c:v>
                </c:pt>
                <c:pt idx="38">
                  <c:v>5.8999999999999997E-2</c:v>
                </c:pt>
                <c:pt idx="39">
                  <c:v>6.3E-2</c:v>
                </c:pt>
                <c:pt idx="40">
                  <c:v>7.2999999999999995E-2</c:v>
                </c:pt>
                <c:pt idx="41">
                  <c:v>6.8000000000000005E-2</c:v>
                </c:pt>
                <c:pt idx="42">
                  <c:v>7.2999999999999995E-2</c:v>
                </c:pt>
                <c:pt idx="43">
                  <c:v>0.11700000000000001</c:v>
                </c:pt>
                <c:pt idx="44">
                  <c:v>0.112</c:v>
                </c:pt>
                <c:pt idx="45">
                  <c:v>0.127</c:v>
                </c:pt>
                <c:pt idx="46">
                  <c:v>0.13200000000000001</c:v>
                </c:pt>
                <c:pt idx="47">
                  <c:v>0.14599999999999999</c:v>
                </c:pt>
                <c:pt idx="48">
                  <c:v>0.151</c:v>
                </c:pt>
                <c:pt idx="49">
                  <c:v>0.16600000000000001</c:v>
                </c:pt>
                <c:pt idx="50">
                  <c:v>0.17599999999999999</c:v>
                </c:pt>
                <c:pt idx="51">
                  <c:v>0.17599999999999999</c:v>
                </c:pt>
                <c:pt idx="52">
                  <c:v>0.185</c:v>
                </c:pt>
                <c:pt idx="53">
                  <c:v>0.19</c:v>
                </c:pt>
                <c:pt idx="54">
                  <c:v>0.19</c:v>
                </c:pt>
                <c:pt idx="55">
                  <c:v>0.2</c:v>
                </c:pt>
                <c:pt idx="56">
                  <c:v>0.22900000000000001</c:v>
                </c:pt>
                <c:pt idx="57">
                  <c:v>0.22900000000000001</c:v>
                </c:pt>
                <c:pt idx="58">
                  <c:v>0.22900000000000001</c:v>
                </c:pt>
                <c:pt idx="59">
                  <c:v>0.23400000000000001</c:v>
                </c:pt>
                <c:pt idx="60">
                  <c:v>0.23400000000000001</c:v>
                </c:pt>
                <c:pt idx="61">
                  <c:v>0.23899999999999999</c:v>
                </c:pt>
                <c:pt idx="62">
                  <c:v>0.23899999999999999</c:v>
                </c:pt>
                <c:pt idx="63">
                  <c:v>0.24399999999999999</c:v>
                </c:pt>
                <c:pt idx="64">
                  <c:v>0.24399999999999999</c:v>
                </c:pt>
                <c:pt idx="65">
                  <c:v>0.24399999999999999</c:v>
                </c:pt>
                <c:pt idx="66">
                  <c:v>0.24399999999999999</c:v>
                </c:pt>
                <c:pt idx="67">
                  <c:v>0.249</c:v>
                </c:pt>
                <c:pt idx="68">
                  <c:v>0.24399999999999999</c:v>
                </c:pt>
                <c:pt idx="69">
                  <c:v>0.254</c:v>
                </c:pt>
                <c:pt idx="70">
                  <c:v>0.25800000000000001</c:v>
                </c:pt>
                <c:pt idx="71">
                  <c:v>0.26800000000000002</c:v>
                </c:pt>
                <c:pt idx="72">
                  <c:v>0.27800000000000002</c:v>
                </c:pt>
                <c:pt idx="73">
                  <c:v>0.28299999999999997</c:v>
                </c:pt>
                <c:pt idx="74">
                  <c:v>0.497</c:v>
                </c:pt>
                <c:pt idx="75">
                  <c:v>0.49199999999999999</c:v>
                </c:pt>
                <c:pt idx="76">
                  <c:v>0.49199999999999999</c:v>
                </c:pt>
                <c:pt idx="77">
                  <c:v>0.51700000000000002</c:v>
                </c:pt>
                <c:pt idx="78">
                  <c:v>0.55100000000000005</c:v>
                </c:pt>
                <c:pt idx="79">
                  <c:v>0.57499999999999996</c:v>
                </c:pt>
                <c:pt idx="80">
                  <c:v>0.6</c:v>
                </c:pt>
                <c:pt idx="81">
                  <c:v>0.61899999999999999</c:v>
                </c:pt>
                <c:pt idx="82">
                  <c:v>0.63400000000000001</c:v>
                </c:pt>
                <c:pt idx="83">
                  <c:v>0.64400000000000002</c:v>
                </c:pt>
                <c:pt idx="84">
                  <c:v>0.63900000000000001</c:v>
                </c:pt>
                <c:pt idx="85">
                  <c:v>0.63900000000000001</c:v>
                </c:pt>
                <c:pt idx="86">
                  <c:v>0.64400000000000002</c:v>
                </c:pt>
                <c:pt idx="87">
                  <c:v>0.65300000000000002</c:v>
                </c:pt>
                <c:pt idx="88">
                  <c:v>0.66800000000000004</c:v>
                </c:pt>
                <c:pt idx="89">
                  <c:v>0.67800000000000005</c:v>
                </c:pt>
                <c:pt idx="90">
                  <c:v>0.67800000000000005</c:v>
                </c:pt>
                <c:pt idx="91">
                  <c:v>0.68700000000000006</c:v>
                </c:pt>
                <c:pt idx="92">
                  <c:v>0.70699999999999996</c:v>
                </c:pt>
                <c:pt idx="93">
                  <c:v>0.70699999999999996</c:v>
                </c:pt>
                <c:pt idx="94">
                  <c:v>0.71699999999999997</c:v>
                </c:pt>
                <c:pt idx="95">
                  <c:v>0.73099999999999998</c:v>
                </c:pt>
                <c:pt idx="96">
                  <c:v>0.75600000000000001</c:v>
                </c:pt>
                <c:pt idx="97">
                  <c:v>0.77</c:v>
                </c:pt>
                <c:pt idx="98">
                  <c:v>0.79</c:v>
                </c:pt>
                <c:pt idx="99">
                  <c:v>0.79500000000000004</c:v>
                </c:pt>
                <c:pt idx="100">
                  <c:v>0.81899999999999995</c:v>
                </c:pt>
                <c:pt idx="101">
                  <c:v>0.84299999999999997</c:v>
                </c:pt>
                <c:pt idx="102">
                  <c:v>0.86299999999999999</c:v>
                </c:pt>
                <c:pt idx="103">
                  <c:v>0.86299999999999999</c:v>
                </c:pt>
                <c:pt idx="104">
                  <c:v>0.86299999999999999</c:v>
                </c:pt>
                <c:pt idx="105">
                  <c:v>0.878</c:v>
                </c:pt>
                <c:pt idx="106">
                  <c:v>0.88200000000000001</c:v>
                </c:pt>
                <c:pt idx="107">
                  <c:v>0.88700000000000001</c:v>
                </c:pt>
                <c:pt idx="108">
                  <c:v>0.90700000000000003</c:v>
                </c:pt>
                <c:pt idx="109">
                  <c:v>0.91200000000000003</c:v>
                </c:pt>
                <c:pt idx="110">
                  <c:v>0.93100000000000005</c:v>
                </c:pt>
                <c:pt idx="111">
                  <c:v>0.95099999999999996</c:v>
                </c:pt>
                <c:pt idx="112">
                  <c:v>0.97499999999999998</c:v>
                </c:pt>
                <c:pt idx="113">
                  <c:v>0.98</c:v>
                </c:pt>
                <c:pt idx="114">
                  <c:v>1.0429999999999999</c:v>
                </c:pt>
                <c:pt idx="115">
                  <c:v>1.0580000000000001</c:v>
                </c:pt>
                <c:pt idx="116">
                  <c:v>1.0580000000000001</c:v>
                </c:pt>
                <c:pt idx="117">
                  <c:v>1.087</c:v>
                </c:pt>
                <c:pt idx="118">
                  <c:v>1.1020000000000001</c:v>
                </c:pt>
                <c:pt idx="119">
                  <c:v>1.1120000000000001</c:v>
                </c:pt>
                <c:pt idx="120">
                  <c:v>1.151</c:v>
                </c:pt>
                <c:pt idx="121">
                  <c:v>1.151</c:v>
                </c:pt>
                <c:pt idx="122">
                  <c:v>1.17</c:v>
                </c:pt>
                <c:pt idx="123">
                  <c:v>1.175</c:v>
                </c:pt>
                <c:pt idx="124">
                  <c:v>1.2090000000000001</c:v>
                </c:pt>
                <c:pt idx="125">
                  <c:v>1.2330000000000001</c:v>
                </c:pt>
                <c:pt idx="126">
                  <c:v>1.2430000000000001</c:v>
                </c:pt>
                <c:pt idx="127">
                  <c:v>1.2529999999999999</c:v>
                </c:pt>
                <c:pt idx="128">
                  <c:v>1.282</c:v>
                </c:pt>
                <c:pt idx="129">
                  <c:v>1.292</c:v>
                </c:pt>
                <c:pt idx="130">
                  <c:v>1.341</c:v>
                </c:pt>
                <c:pt idx="131">
                  <c:v>1.3460000000000001</c:v>
                </c:pt>
                <c:pt idx="132">
                  <c:v>1.36</c:v>
                </c:pt>
                <c:pt idx="133">
                  <c:v>1.57</c:v>
                </c:pt>
                <c:pt idx="134">
                  <c:v>1.58</c:v>
                </c:pt>
                <c:pt idx="135">
                  <c:v>1.5840000000000001</c:v>
                </c:pt>
                <c:pt idx="136">
                  <c:v>1.6279999999999999</c:v>
                </c:pt>
                <c:pt idx="137">
                  <c:v>1.677</c:v>
                </c:pt>
                <c:pt idx="138">
                  <c:v>1.6919999999999999</c:v>
                </c:pt>
                <c:pt idx="139">
                  <c:v>2.048</c:v>
                </c:pt>
                <c:pt idx="140">
                  <c:v>2.0619999999999998</c:v>
                </c:pt>
                <c:pt idx="141">
                  <c:v>2.0670000000000002</c:v>
                </c:pt>
                <c:pt idx="142">
                  <c:v>2.1160000000000001</c:v>
                </c:pt>
                <c:pt idx="143">
                  <c:v>2.169</c:v>
                </c:pt>
                <c:pt idx="144">
                  <c:v>2.1890000000000001</c:v>
                </c:pt>
                <c:pt idx="145">
                  <c:v>2.218</c:v>
                </c:pt>
                <c:pt idx="146">
                  <c:v>2.2330000000000001</c:v>
                </c:pt>
                <c:pt idx="147">
                  <c:v>2.2959999999999998</c:v>
                </c:pt>
                <c:pt idx="148">
                  <c:v>2.335</c:v>
                </c:pt>
                <c:pt idx="149">
                  <c:v>2.399</c:v>
                </c:pt>
                <c:pt idx="150">
                  <c:v>2.3889999999999998</c:v>
                </c:pt>
                <c:pt idx="151">
                  <c:v>2.4620000000000002</c:v>
                </c:pt>
                <c:pt idx="152">
                  <c:v>2.5350000000000001</c:v>
                </c:pt>
                <c:pt idx="153">
                  <c:v>2.867</c:v>
                </c:pt>
                <c:pt idx="154">
                  <c:v>2.92</c:v>
                </c:pt>
                <c:pt idx="155">
                  <c:v>2.9540000000000002</c:v>
                </c:pt>
                <c:pt idx="156">
                  <c:v>2.9540000000000002</c:v>
                </c:pt>
                <c:pt idx="157">
                  <c:v>3.0179999999999998</c:v>
                </c:pt>
                <c:pt idx="158">
                  <c:v>3.0619999999999998</c:v>
                </c:pt>
                <c:pt idx="159">
                  <c:v>3.13</c:v>
                </c:pt>
                <c:pt idx="160">
                  <c:v>3.14</c:v>
                </c:pt>
                <c:pt idx="161">
                  <c:v>3.2229999999999999</c:v>
                </c:pt>
                <c:pt idx="162">
                  <c:v>3.2909999999999999</c:v>
                </c:pt>
                <c:pt idx="163">
                  <c:v>3.3250000000000002</c:v>
                </c:pt>
                <c:pt idx="164">
                  <c:v>3.34</c:v>
                </c:pt>
                <c:pt idx="165">
                  <c:v>3.4319999999999999</c:v>
                </c:pt>
                <c:pt idx="166">
                  <c:v>3.53</c:v>
                </c:pt>
                <c:pt idx="167">
                  <c:v>3.5350000000000001</c:v>
                </c:pt>
                <c:pt idx="168">
                  <c:v>3.6419999999999999</c:v>
                </c:pt>
                <c:pt idx="169">
                  <c:v>3.7050000000000001</c:v>
                </c:pt>
                <c:pt idx="170">
                  <c:v>3.7639999999999998</c:v>
                </c:pt>
                <c:pt idx="171">
                  <c:v>3.915</c:v>
                </c:pt>
                <c:pt idx="172">
                  <c:v>4.1289999999999996</c:v>
                </c:pt>
                <c:pt idx="173">
                  <c:v>4.1680000000000001</c:v>
                </c:pt>
                <c:pt idx="174">
                  <c:v>4.1680000000000001</c:v>
                </c:pt>
                <c:pt idx="175">
                  <c:v>4.1929999999999996</c:v>
                </c:pt>
                <c:pt idx="176">
                  <c:v>4.266</c:v>
                </c:pt>
                <c:pt idx="177">
                  <c:v>4.2949999999999999</c:v>
                </c:pt>
                <c:pt idx="178">
                  <c:v>4.3049999999999997</c:v>
                </c:pt>
                <c:pt idx="179">
                  <c:v>4.4020000000000001</c:v>
                </c:pt>
                <c:pt idx="180">
                  <c:v>4.4560000000000004</c:v>
                </c:pt>
                <c:pt idx="181">
                  <c:v>4.5629999999999997</c:v>
                </c:pt>
                <c:pt idx="182">
                  <c:v>4.6269999999999998</c:v>
                </c:pt>
                <c:pt idx="183">
                  <c:v>4.6559999999999997</c:v>
                </c:pt>
                <c:pt idx="184">
                  <c:v>4.6660000000000004</c:v>
                </c:pt>
                <c:pt idx="185">
                  <c:v>4.7679999999999998</c:v>
                </c:pt>
                <c:pt idx="186">
                  <c:v>4.8310000000000004</c:v>
                </c:pt>
                <c:pt idx="187">
                  <c:v>4.8410000000000002</c:v>
                </c:pt>
                <c:pt idx="188">
                  <c:v>4.8949999999999996</c:v>
                </c:pt>
                <c:pt idx="189">
                  <c:v>5.0119999999999996</c:v>
                </c:pt>
                <c:pt idx="190">
                  <c:v>5.0750000000000002</c:v>
                </c:pt>
                <c:pt idx="191">
                  <c:v>5.0990000000000002</c:v>
                </c:pt>
                <c:pt idx="192">
                  <c:v>5.1289999999999996</c:v>
                </c:pt>
                <c:pt idx="193">
                  <c:v>5.3380000000000001</c:v>
                </c:pt>
                <c:pt idx="194">
                  <c:v>5.3819999999999997</c:v>
                </c:pt>
                <c:pt idx="195">
                  <c:v>5.4020000000000001</c:v>
                </c:pt>
                <c:pt idx="196">
                  <c:v>5.5039999999999996</c:v>
                </c:pt>
                <c:pt idx="197">
                  <c:v>5.4989999999999997</c:v>
                </c:pt>
                <c:pt idx="198">
                  <c:v>5.6210000000000004</c:v>
                </c:pt>
                <c:pt idx="199">
                  <c:v>5.66</c:v>
                </c:pt>
                <c:pt idx="200">
                  <c:v>5.694</c:v>
                </c:pt>
                <c:pt idx="201">
                  <c:v>5.782</c:v>
                </c:pt>
                <c:pt idx="202">
                  <c:v>5.8940000000000001</c:v>
                </c:pt>
                <c:pt idx="203">
                  <c:v>5.9429999999999996</c:v>
                </c:pt>
                <c:pt idx="204">
                  <c:v>5.992</c:v>
                </c:pt>
                <c:pt idx="205">
                  <c:v>6.0060000000000002</c:v>
                </c:pt>
                <c:pt idx="206">
                  <c:v>6.0060000000000002</c:v>
                </c:pt>
                <c:pt idx="207">
                  <c:v>6.0789999999999997</c:v>
                </c:pt>
                <c:pt idx="208">
                  <c:v>6.1379999999999999</c:v>
                </c:pt>
                <c:pt idx="209">
                  <c:v>6.1429999999999998</c:v>
                </c:pt>
                <c:pt idx="210">
                  <c:v>6.1769999999999996</c:v>
                </c:pt>
                <c:pt idx="211">
                  <c:v>6.3040000000000003</c:v>
                </c:pt>
                <c:pt idx="212">
                  <c:v>6.3280000000000003</c:v>
                </c:pt>
                <c:pt idx="213">
                  <c:v>6.3330000000000002</c:v>
                </c:pt>
                <c:pt idx="214">
                  <c:v>6.3380000000000001</c:v>
                </c:pt>
                <c:pt idx="215">
                  <c:v>6.3769999999999998</c:v>
                </c:pt>
                <c:pt idx="216">
                  <c:v>6.4210000000000003</c:v>
                </c:pt>
                <c:pt idx="217">
                  <c:v>6.4889999999999999</c:v>
                </c:pt>
                <c:pt idx="218">
                  <c:v>6.63</c:v>
                </c:pt>
                <c:pt idx="219">
                  <c:v>6.6989999999999998</c:v>
                </c:pt>
                <c:pt idx="220">
                  <c:v>6.7080000000000002</c:v>
                </c:pt>
                <c:pt idx="221">
                  <c:v>6.742</c:v>
                </c:pt>
                <c:pt idx="222">
                  <c:v>6.7770000000000001</c:v>
                </c:pt>
                <c:pt idx="223">
                  <c:v>6.7859999999999996</c:v>
                </c:pt>
                <c:pt idx="224">
                  <c:v>6.7859999999999996</c:v>
                </c:pt>
                <c:pt idx="225">
                  <c:v>6.83</c:v>
                </c:pt>
                <c:pt idx="226">
                  <c:v>6.8840000000000003</c:v>
                </c:pt>
                <c:pt idx="227">
                  <c:v>6.8940000000000001</c:v>
                </c:pt>
                <c:pt idx="228">
                  <c:v>6.8940000000000001</c:v>
                </c:pt>
                <c:pt idx="229">
                  <c:v>6.9279999999999999</c:v>
                </c:pt>
                <c:pt idx="230">
                  <c:v>6.9909999999999997</c:v>
                </c:pt>
                <c:pt idx="231">
                  <c:v>7.0110000000000001</c:v>
                </c:pt>
                <c:pt idx="232">
                  <c:v>7.0110000000000001</c:v>
                </c:pt>
                <c:pt idx="233">
                  <c:v>7.0540000000000003</c:v>
                </c:pt>
                <c:pt idx="234">
                  <c:v>7.0890000000000004</c:v>
                </c:pt>
                <c:pt idx="235">
                  <c:v>7.1420000000000003</c:v>
                </c:pt>
                <c:pt idx="236">
                  <c:v>7.2009999999999996</c:v>
                </c:pt>
                <c:pt idx="237">
                  <c:v>7.274</c:v>
                </c:pt>
                <c:pt idx="238">
                  <c:v>7.298</c:v>
                </c:pt>
                <c:pt idx="239">
                  <c:v>7.3520000000000003</c:v>
                </c:pt>
                <c:pt idx="240">
                  <c:v>7.415</c:v>
                </c:pt>
                <c:pt idx="241">
                  <c:v>7.43</c:v>
                </c:pt>
                <c:pt idx="242">
                  <c:v>7.4880000000000004</c:v>
                </c:pt>
                <c:pt idx="243">
                  <c:v>7.4980000000000002</c:v>
                </c:pt>
                <c:pt idx="244">
                  <c:v>7.6050000000000004</c:v>
                </c:pt>
                <c:pt idx="245">
                  <c:v>7.83</c:v>
                </c:pt>
                <c:pt idx="246">
                  <c:v>7.8339999999999996</c:v>
                </c:pt>
                <c:pt idx="247">
                  <c:v>7.9610000000000003</c:v>
                </c:pt>
                <c:pt idx="248">
                  <c:v>7.9950000000000001</c:v>
                </c:pt>
                <c:pt idx="249">
                  <c:v>8.0779999999999994</c:v>
                </c:pt>
                <c:pt idx="250">
                  <c:v>8.1709999999999994</c:v>
                </c:pt>
                <c:pt idx="251">
                  <c:v>8.1809999999999992</c:v>
                </c:pt>
                <c:pt idx="252">
                  <c:v>8.3219999999999992</c:v>
                </c:pt>
                <c:pt idx="253">
                  <c:v>8.3369999999999997</c:v>
                </c:pt>
                <c:pt idx="254">
                  <c:v>8.4830000000000005</c:v>
                </c:pt>
                <c:pt idx="255">
                  <c:v>8.5020000000000007</c:v>
                </c:pt>
                <c:pt idx="256">
                  <c:v>8.5359999999999996</c:v>
                </c:pt>
                <c:pt idx="257">
                  <c:v>8.6579999999999995</c:v>
                </c:pt>
                <c:pt idx="258">
                  <c:v>8.7270000000000003</c:v>
                </c:pt>
                <c:pt idx="259">
                  <c:v>8.7360000000000007</c:v>
                </c:pt>
                <c:pt idx="260">
                  <c:v>8.8480000000000008</c:v>
                </c:pt>
                <c:pt idx="261">
                  <c:v>9.1170000000000009</c:v>
                </c:pt>
                <c:pt idx="262">
                  <c:v>9.1170000000000009</c:v>
                </c:pt>
                <c:pt idx="263">
                  <c:v>9.17</c:v>
                </c:pt>
                <c:pt idx="264">
                  <c:v>9.3019999999999996</c:v>
                </c:pt>
                <c:pt idx="265">
                  <c:v>9.3260000000000005</c:v>
                </c:pt>
                <c:pt idx="266">
                  <c:v>9.4629999999999992</c:v>
                </c:pt>
                <c:pt idx="267">
                  <c:v>9.4870000000000001</c:v>
                </c:pt>
                <c:pt idx="268">
                  <c:v>9.5850000000000009</c:v>
                </c:pt>
                <c:pt idx="269">
                  <c:v>9.7989999999999995</c:v>
                </c:pt>
                <c:pt idx="270">
                  <c:v>9.8140000000000001</c:v>
                </c:pt>
                <c:pt idx="271">
                  <c:v>9.8379999999999992</c:v>
                </c:pt>
                <c:pt idx="272">
                  <c:v>9.843</c:v>
                </c:pt>
                <c:pt idx="273">
                  <c:v>9.9749999999999996</c:v>
                </c:pt>
                <c:pt idx="274">
                  <c:v>9.9990000000000006</c:v>
                </c:pt>
                <c:pt idx="275">
                  <c:v>10.175000000000001</c:v>
                </c:pt>
                <c:pt idx="276">
                  <c:v>10.209</c:v>
                </c:pt>
                <c:pt idx="277">
                  <c:v>10.311</c:v>
                </c:pt>
                <c:pt idx="278">
                  <c:v>10.355</c:v>
                </c:pt>
                <c:pt idx="279">
                  <c:v>10.462</c:v>
                </c:pt>
                <c:pt idx="280">
                  <c:v>10.53</c:v>
                </c:pt>
                <c:pt idx="281">
                  <c:v>10.662000000000001</c:v>
                </c:pt>
                <c:pt idx="282">
                  <c:v>10.696</c:v>
                </c:pt>
                <c:pt idx="283">
                  <c:v>10.818</c:v>
                </c:pt>
                <c:pt idx="284">
                  <c:v>11.086</c:v>
                </c:pt>
                <c:pt idx="285">
                  <c:v>11.135</c:v>
                </c:pt>
                <c:pt idx="286">
                  <c:v>11.324999999999999</c:v>
                </c:pt>
                <c:pt idx="287">
                  <c:v>11.384</c:v>
                </c:pt>
                <c:pt idx="288">
                  <c:v>11.598000000000001</c:v>
                </c:pt>
                <c:pt idx="289">
                  <c:v>11.603</c:v>
                </c:pt>
                <c:pt idx="290">
                  <c:v>11.608000000000001</c:v>
                </c:pt>
                <c:pt idx="291">
                  <c:v>11.613</c:v>
                </c:pt>
                <c:pt idx="292">
                  <c:v>11.637</c:v>
                </c:pt>
                <c:pt idx="293">
                  <c:v>11.72</c:v>
                </c:pt>
                <c:pt idx="294">
                  <c:v>11.763999999999999</c:v>
                </c:pt>
                <c:pt idx="295">
                  <c:v>11.925000000000001</c:v>
                </c:pt>
                <c:pt idx="296">
                  <c:v>11.964</c:v>
                </c:pt>
                <c:pt idx="297">
                  <c:v>12.09</c:v>
                </c:pt>
                <c:pt idx="298">
                  <c:v>12.12</c:v>
                </c:pt>
                <c:pt idx="299">
                  <c:v>12.266</c:v>
                </c:pt>
                <c:pt idx="300">
                  <c:v>12.451000000000001</c:v>
                </c:pt>
                <c:pt idx="301">
                  <c:v>12.476000000000001</c:v>
                </c:pt>
                <c:pt idx="302">
                  <c:v>12.676</c:v>
                </c:pt>
                <c:pt idx="303">
                  <c:v>12.705</c:v>
                </c:pt>
                <c:pt idx="304">
                  <c:v>12.763</c:v>
                </c:pt>
                <c:pt idx="305">
                  <c:v>12.968</c:v>
                </c:pt>
                <c:pt idx="306">
                  <c:v>13.055999999999999</c:v>
                </c:pt>
                <c:pt idx="307">
                  <c:v>13.066000000000001</c:v>
                </c:pt>
                <c:pt idx="308">
                  <c:v>13.157999999999999</c:v>
                </c:pt>
                <c:pt idx="309">
                  <c:v>13.348000000000001</c:v>
                </c:pt>
                <c:pt idx="310">
                  <c:v>13.68</c:v>
                </c:pt>
                <c:pt idx="311">
                  <c:v>13.738</c:v>
                </c:pt>
                <c:pt idx="312">
                  <c:v>13.753</c:v>
                </c:pt>
                <c:pt idx="313">
                  <c:v>13.933</c:v>
                </c:pt>
                <c:pt idx="314">
                  <c:v>14.08</c:v>
                </c:pt>
                <c:pt idx="315">
                  <c:v>14.099</c:v>
                </c:pt>
                <c:pt idx="316">
                  <c:v>14.132999999999999</c:v>
                </c:pt>
                <c:pt idx="317">
                  <c:v>14.406000000000001</c:v>
                </c:pt>
                <c:pt idx="318">
                  <c:v>15.064</c:v>
                </c:pt>
                <c:pt idx="319">
                  <c:v>15.079000000000001</c:v>
                </c:pt>
                <c:pt idx="320">
                  <c:v>15.263999999999999</c:v>
                </c:pt>
                <c:pt idx="321">
                  <c:v>15.371</c:v>
                </c:pt>
                <c:pt idx="322">
                  <c:v>15.375999999999999</c:v>
                </c:pt>
                <c:pt idx="323">
                  <c:v>15.547000000000001</c:v>
                </c:pt>
                <c:pt idx="324">
                  <c:v>15.893000000000001</c:v>
                </c:pt>
                <c:pt idx="325">
                  <c:v>15.932</c:v>
                </c:pt>
                <c:pt idx="326">
                  <c:v>16.068999999999999</c:v>
                </c:pt>
                <c:pt idx="327">
                  <c:v>16.605</c:v>
                </c:pt>
                <c:pt idx="328">
                  <c:v>16.824000000000002</c:v>
                </c:pt>
                <c:pt idx="329">
                  <c:v>17.111999999999998</c:v>
                </c:pt>
                <c:pt idx="330">
                  <c:v>17.550999999999998</c:v>
                </c:pt>
                <c:pt idx="331">
                  <c:v>17.975000000000001</c:v>
                </c:pt>
                <c:pt idx="332">
                  <c:v>17.984999999999999</c:v>
                </c:pt>
                <c:pt idx="333">
                  <c:v>18.111000000000001</c:v>
                </c:pt>
                <c:pt idx="334">
                  <c:v>18.331</c:v>
                </c:pt>
                <c:pt idx="335">
                  <c:v>18.355</c:v>
                </c:pt>
                <c:pt idx="336">
                  <c:v>18.492000000000001</c:v>
                </c:pt>
                <c:pt idx="337">
                  <c:v>18.657</c:v>
                </c:pt>
                <c:pt idx="338">
                  <c:v>18.672000000000001</c:v>
                </c:pt>
                <c:pt idx="339">
                  <c:v>18.672000000000001</c:v>
                </c:pt>
                <c:pt idx="340">
                  <c:v>18.681999999999999</c:v>
                </c:pt>
                <c:pt idx="341">
                  <c:v>18.687000000000001</c:v>
                </c:pt>
                <c:pt idx="342">
                  <c:v>18.687000000000001</c:v>
                </c:pt>
                <c:pt idx="343">
                  <c:v>18.838000000000001</c:v>
                </c:pt>
                <c:pt idx="344">
                  <c:v>19.056999999999999</c:v>
                </c:pt>
                <c:pt idx="345">
                  <c:v>19.384</c:v>
                </c:pt>
                <c:pt idx="346">
                  <c:v>19.442</c:v>
                </c:pt>
                <c:pt idx="347">
                  <c:v>19.452000000000002</c:v>
                </c:pt>
                <c:pt idx="348">
                  <c:v>19.71</c:v>
                </c:pt>
                <c:pt idx="349">
                  <c:v>20.456</c:v>
                </c:pt>
                <c:pt idx="350">
                  <c:v>20.533999999999999</c:v>
                </c:pt>
                <c:pt idx="351">
                  <c:v>20.559000000000001</c:v>
                </c:pt>
                <c:pt idx="352">
                  <c:v>20.837</c:v>
                </c:pt>
                <c:pt idx="353">
                  <c:v>21.928999999999998</c:v>
                </c:pt>
                <c:pt idx="354">
                  <c:v>21.957999999999998</c:v>
                </c:pt>
                <c:pt idx="355">
                  <c:v>22.109000000000002</c:v>
                </c:pt>
                <c:pt idx="356">
                  <c:v>22.318999999999999</c:v>
                </c:pt>
                <c:pt idx="357">
                  <c:v>22.338000000000001</c:v>
                </c:pt>
                <c:pt idx="358">
                  <c:v>22.616</c:v>
                </c:pt>
                <c:pt idx="359">
                  <c:v>22.738</c:v>
                </c:pt>
                <c:pt idx="360">
                  <c:v>22.753</c:v>
                </c:pt>
                <c:pt idx="361">
                  <c:v>22.762</c:v>
                </c:pt>
                <c:pt idx="362">
                  <c:v>22.771999999999998</c:v>
                </c:pt>
                <c:pt idx="363">
                  <c:v>22.777000000000001</c:v>
                </c:pt>
                <c:pt idx="364">
                  <c:v>22.766999999999999</c:v>
                </c:pt>
                <c:pt idx="365">
                  <c:v>22.777000000000001</c:v>
                </c:pt>
                <c:pt idx="366">
                  <c:v>22.771999999999998</c:v>
                </c:pt>
                <c:pt idx="367">
                  <c:v>22.771999999999998</c:v>
                </c:pt>
                <c:pt idx="368">
                  <c:v>22.777000000000001</c:v>
                </c:pt>
                <c:pt idx="369">
                  <c:v>22.782</c:v>
                </c:pt>
                <c:pt idx="370">
                  <c:v>22.782</c:v>
                </c:pt>
                <c:pt idx="371">
                  <c:v>22.782</c:v>
                </c:pt>
                <c:pt idx="372">
                  <c:v>22.782</c:v>
                </c:pt>
                <c:pt idx="373">
                  <c:v>22.777000000000001</c:v>
                </c:pt>
                <c:pt idx="374">
                  <c:v>22.777000000000001</c:v>
                </c:pt>
                <c:pt idx="375">
                  <c:v>22.771999999999998</c:v>
                </c:pt>
                <c:pt idx="376">
                  <c:v>22.777000000000001</c:v>
                </c:pt>
                <c:pt idx="377">
                  <c:v>22.777000000000001</c:v>
                </c:pt>
                <c:pt idx="378">
                  <c:v>22.786999999999999</c:v>
                </c:pt>
                <c:pt idx="379">
                  <c:v>22.782</c:v>
                </c:pt>
                <c:pt idx="380">
                  <c:v>22.782</c:v>
                </c:pt>
                <c:pt idx="381">
                  <c:v>22.922999999999998</c:v>
                </c:pt>
                <c:pt idx="382">
                  <c:v>23.079000000000001</c:v>
                </c:pt>
                <c:pt idx="383">
                  <c:v>23.206</c:v>
                </c:pt>
                <c:pt idx="384">
                  <c:v>23.434999999999999</c:v>
                </c:pt>
                <c:pt idx="385">
                  <c:v>23.474</c:v>
                </c:pt>
                <c:pt idx="386">
                  <c:v>23.806000000000001</c:v>
                </c:pt>
                <c:pt idx="387">
                  <c:v>23.82</c:v>
                </c:pt>
                <c:pt idx="388">
                  <c:v>24.2</c:v>
                </c:pt>
                <c:pt idx="389">
                  <c:v>24.254000000000001</c:v>
                </c:pt>
                <c:pt idx="390">
                  <c:v>24.283000000000001</c:v>
                </c:pt>
                <c:pt idx="391">
                  <c:v>24.712</c:v>
                </c:pt>
                <c:pt idx="392">
                  <c:v>24.712</c:v>
                </c:pt>
                <c:pt idx="393">
                  <c:v>24.722000000000001</c:v>
                </c:pt>
                <c:pt idx="394">
                  <c:v>24.716999999999999</c:v>
                </c:pt>
                <c:pt idx="395">
                  <c:v>24.716999999999999</c:v>
                </c:pt>
                <c:pt idx="396">
                  <c:v>24.716999999999999</c:v>
                </c:pt>
                <c:pt idx="397">
                  <c:v>24.722000000000001</c:v>
                </c:pt>
                <c:pt idx="398">
                  <c:v>24.722000000000001</c:v>
                </c:pt>
                <c:pt idx="399">
                  <c:v>24.722000000000001</c:v>
                </c:pt>
                <c:pt idx="400">
                  <c:v>24.722000000000001</c:v>
                </c:pt>
                <c:pt idx="401">
                  <c:v>24.722000000000001</c:v>
                </c:pt>
                <c:pt idx="402">
                  <c:v>24.727</c:v>
                </c:pt>
                <c:pt idx="403">
                  <c:v>24.731999999999999</c:v>
                </c:pt>
                <c:pt idx="404">
                  <c:v>24.731999999999999</c:v>
                </c:pt>
                <c:pt idx="405">
                  <c:v>24.731999999999999</c:v>
                </c:pt>
                <c:pt idx="406">
                  <c:v>24.722000000000001</c:v>
                </c:pt>
                <c:pt idx="407">
                  <c:v>24.722000000000001</c:v>
                </c:pt>
                <c:pt idx="408">
                  <c:v>24.727</c:v>
                </c:pt>
                <c:pt idx="409">
                  <c:v>24.722000000000001</c:v>
                </c:pt>
                <c:pt idx="410">
                  <c:v>24.722000000000001</c:v>
                </c:pt>
                <c:pt idx="411">
                  <c:v>24.727</c:v>
                </c:pt>
                <c:pt idx="412">
                  <c:v>24.727</c:v>
                </c:pt>
                <c:pt idx="413">
                  <c:v>24.731999999999999</c:v>
                </c:pt>
                <c:pt idx="414">
                  <c:v>24.722000000000001</c:v>
                </c:pt>
                <c:pt idx="415">
                  <c:v>24.727</c:v>
                </c:pt>
                <c:pt idx="416">
                  <c:v>24.727</c:v>
                </c:pt>
                <c:pt idx="417">
                  <c:v>24.731999999999999</c:v>
                </c:pt>
                <c:pt idx="418">
                  <c:v>24.727</c:v>
                </c:pt>
                <c:pt idx="419">
                  <c:v>24.727</c:v>
                </c:pt>
                <c:pt idx="420">
                  <c:v>24.736999999999998</c:v>
                </c:pt>
                <c:pt idx="421">
                  <c:v>24.736999999999998</c:v>
                </c:pt>
                <c:pt idx="422">
                  <c:v>24.736999999999998</c:v>
                </c:pt>
                <c:pt idx="423">
                  <c:v>24.731999999999999</c:v>
                </c:pt>
                <c:pt idx="424">
                  <c:v>24.722000000000001</c:v>
                </c:pt>
                <c:pt idx="425">
                  <c:v>24.727</c:v>
                </c:pt>
                <c:pt idx="426">
                  <c:v>24.731999999999999</c:v>
                </c:pt>
                <c:pt idx="427">
                  <c:v>24.731999999999999</c:v>
                </c:pt>
                <c:pt idx="428">
                  <c:v>24.722000000000001</c:v>
                </c:pt>
                <c:pt idx="429">
                  <c:v>24.727</c:v>
                </c:pt>
                <c:pt idx="430">
                  <c:v>24.731999999999999</c:v>
                </c:pt>
                <c:pt idx="431">
                  <c:v>24.727</c:v>
                </c:pt>
                <c:pt idx="432">
                  <c:v>24.731999999999999</c:v>
                </c:pt>
                <c:pt idx="433">
                  <c:v>24.731999999999999</c:v>
                </c:pt>
                <c:pt idx="434">
                  <c:v>24.727</c:v>
                </c:pt>
                <c:pt idx="435">
                  <c:v>24.727</c:v>
                </c:pt>
                <c:pt idx="436">
                  <c:v>24.727</c:v>
                </c:pt>
                <c:pt idx="437">
                  <c:v>24.727</c:v>
                </c:pt>
                <c:pt idx="438">
                  <c:v>24.736999999999998</c:v>
                </c:pt>
                <c:pt idx="439">
                  <c:v>24.731999999999999</c:v>
                </c:pt>
                <c:pt idx="440">
                  <c:v>24.727</c:v>
                </c:pt>
                <c:pt idx="441">
                  <c:v>24.731999999999999</c:v>
                </c:pt>
                <c:pt idx="442">
                  <c:v>24.722000000000001</c:v>
                </c:pt>
                <c:pt idx="443">
                  <c:v>24.731999999999999</c:v>
                </c:pt>
                <c:pt idx="444">
                  <c:v>24.731999999999999</c:v>
                </c:pt>
                <c:pt idx="445">
                  <c:v>24.731999999999999</c:v>
                </c:pt>
                <c:pt idx="446">
                  <c:v>24.731999999999999</c:v>
                </c:pt>
                <c:pt idx="447">
                  <c:v>24.731999999999999</c:v>
                </c:pt>
                <c:pt idx="448">
                  <c:v>24.727</c:v>
                </c:pt>
                <c:pt idx="449">
                  <c:v>24.736999999999998</c:v>
                </c:pt>
                <c:pt idx="450">
                  <c:v>24.727</c:v>
                </c:pt>
                <c:pt idx="451">
                  <c:v>24.742000000000001</c:v>
                </c:pt>
                <c:pt idx="452">
                  <c:v>24.731999999999999</c:v>
                </c:pt>
                <c:pt idx="453">
                  <c:v>24.731999999999999</c:v>
                </c:pt>
                <c:pt idx="454">
                  <c:v>24.731999999999999</c:v>
                </c:pt>
                <c:pt idx="455">
                  <c:v>24.727</c:v>
                </c:pt>
                <c:pt idx="456">
                  <c:v>24.731999999999999</c:v>
                </c:pt>
                <c:pt idx="457">
                  <c:v>24.736999999999998</c:v>
                </c:pt>
                <c:pt idx="458">
                  <c:v>24.731999999999999</c:v>
                </c:pt>
                <c:pt idx="459">
                  <c:v>24.736999999999998</c:v>
                </c:pt>
                <c:pt idx="460">
                  <c:v>24.731999999999999</c:v>
                </c:pt>
                <c:pt idx="461">
                  <c:v>24.736999999999998</c:v>
                </c:pt>
                <c:pt idx="462">
                  <c:v>24.731999999999999</c:v>
                </c:pt>
                <c:pt idx="463">
                  <c:v>24.727</c:v>
                </c:pt>
                <c:pt idx="464">
                  <c:v>24.731999999999999</c:v>
                </c:pt>
                <c:pt idx="465">
                  <c:v>24.727</c:v>
                </c:pt>
                <c:pt idx="466">
                  <c:v>24.731999999999999</c:v>
                </c:pt>
                <c:pt idx="467">
                  <c:v>24.736999999999998</c:v>
                </c:pt>
                <c:pt idx="468">
                  <c:v>24.731999999999999</c:v>
                </c:pt>
                <c:pt idx="469">
                  <c:v>24.731999999999999</c:v>
                </c:pt>
                <c:pt idx="470">
                  <c:v>24.727</c:v>
                </c:pt>
                <c:pt idx="471">
                  <c:v>24.731999999999999</c:v>
                </c:pt>
                <c:pt idx="472">
                  <c:v>24.727</c:v>
                </c:pt>
                <c:pt idx="473">
                  <c:v>24.731999999999999</c:v>
                </c:pt>
                <c:pt idx="474">
                  <c:v>24.731999999999999</c:v>
                </c:pt>
                <c:pt idx="475">
                  <c:v>24.742000000000001</c:v>
                </c:pt>
                <c:pt idx="476">
                  <c:v>24.736999999999998</c:v>
                </c:pt>
                <c:pt idx="477">
                  <c:v>24.742000000000001</c:v>
                </c:pt>
                <c:pt idx="478">
                  <c:v>24.727</c:v>
                </c:pt>
                <c:pt idx="479">
                  <c:v>24.731999999999999</c:v>
                </c:pt>
                <c:pt idx="480">
                  <c:v>24.731999999999999</c:v>
                </c:pt>
                <c:pt idx="481">
                  <c:v>24.731999999999999</c:v>
                </c:pt>
                <c:pt idx="482">
                  <c:v>24.731999999999999</c:v>
                </c:pt>
                <c:pt idx="483">
                  <c:v>24.736999999999998</c:v>
                </c:pt>
                <c:pt idx="484">
                  <c:v>24.731999999999999</c:v>
                </c:pt>
                <c:pt idx="485">
                  <c:v>24.731999999999999</c:v>
                </c:pt>
                <c:pt idx="486">
                  <c:v>24.731999999999999</c:v>
                </c:pt>
                <c:pt idx="487">
                  <c:v>24.736999999999998</c:v>
                </c:pt>
                <c:pt idx="488">
                  <c:v>24.736999999999998</c:v>
                </c:pt>
                <c:pt idx="489">
                  <c:v>24.731999999999999</c:v>
                </c:pt>
                <c:pt idx="490">
                  <c:v>24.736999999999998</c:v>
                </c:pt>
                <c:pt idx="491">
                  <c:v>24.731999999999999</c:v>
                </c:pt>
                <c:pt idx="492">
                  <c:v>24.731999999999999</c:v>
                </c:pt>
                <c:pt idx="493">
                  <c:v>24.742000000000001</c:v>
                </c:pt>
                <c:pt idx="494">
                  <c:v>24.736999999999998</c:v>
                </c:pt>
                <c:pt idx="495">
                  <c:v>24.731999999999999</c:v>
                </c:pt>
                <c:pt idx="496">
                  <c:v>24.731999999999999</c:v>
                </c:pt>
                <c:pt idx="497">
                  <c:v>24.727</c:v>
                </c:pt>
                <c:pt idx="498">
                  <c:v>24.736999999999998</c:v>
                </c:pt>
                <c:pt idx="499">
                  <c:v>24.736999999999998</c:v>
                </c:pt>
                <c:pt idx="500">
                  <c:v>24.745999999999999</c:v>
                </c:pt>
                <c:pt idx="501">
                  <c:v>24.736999999999998</c:v>
                </c:pt>
                <c:pt idx="502">
                  <c:v>24.742000000000001</c:v>
                </c:pt>
                <c:pt idx="503">
                  <c:v>24.736999999999998</c:v>
                </c:pt>
                <c:pt idx="504">
                  <c:v>24.731999999999999</c:v>
                </c:pt>
                <c:pt idx="505">
                  <c:v>24.731999999999999</c:v>
                </c:pt>
                <c:pt idx="506">
                  <c:v>24.727</c:v>
                </c:pt>
                <c:pt idx="507">
                  <c:v>24.736999999999998</c:v>
                </c:pt>
                <c:pt idx="508">
                  <c:v>24.731999999999999</c:v>
                </c:pt>
                <c:pt idx="509">
                  <c:v>24.731999999999999</c:v>
                </c:pt>
                <c:pt idx="510">
                  <c:v>24.742000000000001</c:v>
                </c:pt>
                <c:pt idx="511">
                  <c:v>24.742000000000001</c:v>
                </c:pt>
                <c:pt idx="512">
                  <c:v>24.742000000000001</c:v>
                </c:pt>
                <c:pt idx="513">
                  <c:v>24.736999999999998</c:v>
                </c:pt>
                <c:pt idx="514">
                  <c:v>24.731999999999999</c:v>
                </c:pt>
                <c:pt idx="515">
                  <c:v>24.736999999999998</c:v>
                </c:pt>
                <c:pt idx="516">
                  <c:v>24.736999999999998</c:v>
                </c:pt>
                <c:pt idx="517">
                  <c:v>24.731999999999999</c:v>
                </c:pt>
                <c:pt idx="518">
                  <c:v>24.736999999999998</c:v>
                </c:pt>
                <c:pt idx="519">
                  <c:v>24.742000000000001</c:v>
                </c:pt>
                <c:pt idx="520">
                  <c:v>24.731999999999999</c:v>
                </c:pt>
                <c:pt idx="521">
                  <c:v>24.742000000000001</c:v>
                </c:pt>
                <c:pt idx="522">
                  <c:v>24.736999999999998</c:v>
                </c:pt>
                <c:pt idx="523">
                  <c:v>24.736999999999998</c:v>
                </c:pt>
                <c:pt idx="524">
                  <c:v>24.731999999999999</c:v>
                </c:pt>
                <c:pt idx="525">
                  <c:v>24.742000000000001</c:v>
                </c:pt>
                <c:pt idx="526">
                  <c:v>24.736999999999998</c:v>
                </c:pt>
                <c:pt idx="527">
                  <c:v>24.736999999999998</c:v>
                </c:pt>
                <c:pt idx="528">
                  <c:v>24.731999999999999</c:v>
                </c:pt>
                <c:pt idx="529">
                  <c:v>24.736999999999998</c:v>
                </c:pt>
                <c:pt idx="530">
                  <c:v>24.727</c:v>
                </c:pt>
                <c:pt idx="531">
                  <c:v>24.731999999999999</c:v>
                </c:pt>
                <c:pt idx="532">
                  <c:v>24.731999999999999</c:v>
                </c:pt>
                <c:pt idx="533">
                  <c:v>24.731999999999999</c:v>
                </c:pt>
                <c:pt idx="534">
                  <c:v>24.731999999999999</c:v>
                </c:pt>
                <c:pt idx="535">
                  <c:v>24.736999999999998</c:v>
                </c:pt>
                <c:pt idx="536">
                  <c:v>24.736999999999998</c:v>
                </c:pt>
                <c:pt idx="537">
                  <c:v>24.731999999999999</c:v>
                </c:pt>
                <c:pt idx="538">
                  <c:v>24.736999999999998</c:v>
                </c:pt>
                <c:pt idx="539">
                  <c:v>24.727</c:v>
                </c:pt>
                <c:pt idx="540">
                  <c:v>24.731999999999999</c:v>
                </c:pt>
                <c:pt idx="541">
                  <c:v>24.736999999999998</c:v>
                </c:pt>
                <c:pt idx="542">
                  <c:v>24.736999999999998</c:v>
                </c:pt>
                <c:pt idx="543">
                  <c:v>24.736999999999998</c:v>
                </c:pt>
                <c:pt idx="544">
                  <c:v>24.742000000000001</c:v>
                </c:pt>
                <c:pt idx="545">
                  <c:v>24.736999999999998</c:v>
                </c:pt>
                <c:pt idx="546">
                  <c:v>24.742000000000001</c:v>
                </c:pt>
                <c:pt idx="547">
                  <c:v>24.736999999999998</c:v>
                </c:pt>
                <c:pt idx="548">
                  <c:v>24.736999999999998</c:v>
                </c:pt>
                <c:pt idx="549">
                  <c:v>24.736999999999998</c:v>
                </c:pt>
                <c:pt idx="550">
                  <c:v>24.736999999999998</c:v>
                </c:pt>
                <c:pt idx="551">
                  <c:v>24.742000000000001</c:v>
                </c:pt>
                <c:pt idx="552">
                  <c:v>24.736999999999998</c:v>
                </c:pt>
                <c:pt idx="553">
                  <c:v>24.736999999999998</c:v>
                </c:pt>
                <c:pt idx="554">
                  <c:v>24.736999999999998</c:v>
                </c:pt>
                <c:pt idx="555">
                  <c:v>24.736999999999998</c:v>
                </c:pt>
                <c:pt idx="556">
                  <c:v>24.736999999999998</c:v>
                </c:pt>
                <c:pt idx="557">
                  <c:v>24.736999999999998</c:v>
                </c:pt>
                <c:pt idx="558">
                  <c:v>24.727</c:v>
                </c:pt>
                <c:pt idx="559">
                  <c:v>24.736999999999998</c:v>
                </c:pt>
                <c:pt idx="560">
                  <c:v>24.736999999999998</c:v>
                </c:pt>
                <c:pt idx="561">
                  <c:v>24.736999999999998</c:v>
                </c:pt>
                <c:pt idx="562">
                  <c:v>24.736999999999998</c:v>
                </c:pt>
                <c:pt idx="563">
                  <c:v>24.742000000000001</c:v>
                </c:pt>
                <c:pt idx="564">
                  <c:v>24.742000000000001</c:v>
                </c:pt>
                <c:pt idx="565">
                  <c:v>24.742000000000001</c:v>
                </c:pt>
                <c:pt idx="566">
                  <c:v>24.742000000000001</c:v>
                </c:pt>
                <c:pt idx="567">
                  <c:v>24.736999999999998</c:v>
                </c:pt>
                <c:pt idx="568">
                  <c:v>24.565999999999999</c:v>
                </c:pt>
                <c:pt idx="569">
                  <c:v>24.004999999999999</c:v>
                </c:pt>
                <c:pt idx="570">
                  <c:v>23.552</c:v>
                </c:pt>
                <c:pt idx="571">
                  <c:v>23.190999999999999</c:v>
                </c:pt>
                <c:pt idx="572">
                  <c:v>22.782</c:v>
                </c:pt>
                <c:pt idx="573">
                  <c:v>22.436</c:v>
                </c:pt>
                <c:pt idx="574">
                  <c:v>22.294</c:v>
                </c:pt>
                <c:pt idx="575">
                  <c:v>21.952999999999999</c:v>
                </c:pt>
                <c:pt idx="576">
                  <c:v>21.305</c:v>
                </c:pt>
                <c:pt idx="577">
                  <c:v>20.588000000000001</c:v>
                </c:pt>
                <c:pt idx="578">
                  <c:v>19.992999999999999</c:v>
                </c:pt>
                <c:pt idx="579">
                  <c:v>19.13</c:v>
                </c:pt>
                <c:pt idx="580">
                  <c:v>18.393999999999998</c:v>
                </c:pt>
                <c:pt idx="581">
                  <c:v>17.634</c:v>
                </c:pt>
                <c:pt idx="582">
                  <c:v>17</c:v>
                </c:pt>
                <c:pt idx="583">
                  <c:v>15.211</c:v>
                </c:pt>
                <c:pt idx="584">
                  <c:v>13.08</c:v>
                </c:pt>
                <c:pt idx="585">
                  <c:v>11.34</c:v>
                </c:pt>
                <c:pt idx="586">
                  <c:v>9.6479999999999997</c:v>
                </c:pt>
                <c:pt idx="587">
                  <c:v>8.234</c:v>
                </c:pt>
                <c:pt idx="588">
                  <c:v>6.8940000000000001</c:v>
                </c:pt>
                <c:pt idx="589">
                  <c:v>4.5389999999999997</c:v>
                </c:pt>
                <c:pt idx="590">
                  <c:v>-4.4749999999999996</c:v>
                </c:pt>
                <c:pt idx="591">
                  <c:v>-9.0429999999999993</c:v>
                </c:pt>
                <c:pt idx="592">
                  <c:v>-12.398</c:v>
                </c:pt>
                <c:pt idx="593">
                  <c:v>-12.401999999999999</c:v>
                </c:pt>
                <c:pt idx="594">
                  <c:v>-12.412000000000001</c:v>
                </c:pt>
                <c:pt idx="595">
                  <c:v>-12.401999999999999</c:v>
                </c:pt>
                <c:pt idx="596">
                  <c:v>-12.412000000000001</c:v>
                </c:pt>
                <c:pt idx="597">
                  <c:v>-12.417</c:v>
                </c:pt>
                <c:pt idx="598">
                  <c:v>-12.407</c:v>
                </c:pt>
                <c:pt idx="599">
                  <c:v>-12.417</c:v>
                </c:pt>
                <c:pt idx="600">
                  <c:v>-12.417</c:v>
                </c:pt>
                <c:pt idx="601">
                  <c:v>-12.417</c:v>
                </c:pt>
                <c:pt idx="602">
                  <c:v>-12.412000000000001</c:v>
                </c:pt>
                <c:pt idx="603">
                  <c:v>-12.417</c:v>
                </c:pt>
                <c:pt idx="604">
                  <c:v>-12.417</c:v>
                </c:pt>
                <c:pt idx="605">
                  <c:v>-12.417</c:v>
                </c:pt>
                <c:pt idx="606">
                  <c:v>-12.422000000000001</c:v>
                </c:pt>
                <c:pt idx="607">
                  <c:v>-12.422000000000001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1"/>
          <c:order val="1"/>
          <c:tx>
            <c:v>Trans-2</c:v>
          </c:tx>
          <c:marker>
            <c:symbol val="none"/>
          </c:marker>
          <c:xVal>
            <c:numRef>
              <c:f>'DATA-EDITTED'!$AN$6:$AN$613</c:f>
              <c:numCache>
                <c:formatCode>General</c:formatCode>
                <c:ptCount val="608"/>
                <c:pt idx="0">
                  <c:v>-5.0000000000000001E-3</c:v>
                </c:pt>
                <c:pt idx="1">
                  <c:v>-8.9999999999999993E-3</c:v>
                </c:pt>
                <c:pt idx="2">
                  <c:v>0</c:v>
                </c:pt>
                <c:pt idx="3">
                  <c:v>-8.9999999999999993E-3</c:v>
                </c:pt>
                <c:pt idx="4">
                  <c:v>-5.0000000000000001E-3</c:v>
                </c:pt>
                <c:pt idx="5">
                  <c:v>-8.9999999999999993E-3</c:v>
                </c:pt>
                <c:pt idx="6">
                  <c:v>-8.9999999999999993E-3</c:v>
                </c:pt>
                <c:pt idx="7">
                  <c:v>-5.0000000000000001E-3</c:v>
                </c:pt>
                <c:pt idx="8">
                  <c:v>0</c:v>
                </c:pt>
                <c:pt idx="9">
                  <c:v>-5.0000000000000001E-3</c:v>
                </c:pt>
                <c:pt idx="10">
                  <c:v>-8.9999999999999993E-3</c:v>
                </c:pt>
                <c:pt idx="11">
                  <c:v>-5.0000000000000001E-3</c:v>
                </c:pt>
                <c:pt idx="12">
                  <c:v>-8.9999999999999993E-3</c:v>
                </c:pt>
                <c:pt idx="13">
                  <c:v>-5.0000000000000001E-3</c:v>
                </c:pt>
                <c:pt idx="14">
                  <c:v>-8.9999999999999993E-3</c:v>
                </c:pt>
                <c:pt idx="15">
                  <c:v>-1.4E-2</c:v>
                </c:pt>
                <c:pt idx="16">
                  <c:v>-8.9999999999999993E-3</c:v>
                </c:pt>
                <c:pt idx="17">
                  <c:v>-8.9999999999999993E-3</c:v>
                </c:pt>
                <c:pt idx="18">
                  <c:v>-8.9999999999999993E-3</c:v>
                </c:pt>
                <c:pt idx="19">
                  <c:v>-5.0000000000000001E-3</c:v>
                </c:pt>
                <c:pt idx="20">
                  <c:v>-8.9999999999999993E-3</c:v>
                </c:pt>
                <c:pt idx="21">
                  <c:v>-8.9999999999999993E-3</c:v>
                </c:pt>
                <c:pt idx="22">
                  <c:v>-8.9999999999999993E-3</c:v>
                </c:pt>
                <c:pt idx="23">
                  <c:v>-8.9999999999999993E-3</c:v>
                </c:pt>
                <c:pt idx="24">
                  <c:v>0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-8.9999999999999993E-3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3.7999999999999999E-2</c:v>
                </c:pt>
                <c:pt idx="32">
                  <c:v>8.5000000000000006E-2</c:v>
                </c:pt>
                <c:pt idx="33">
                  <c:v>0.09</c:v>
                </c:pt>
                <c:pt idx="34">
                  <c:v>0.1</c:v>
                </c:pt>
                <c:pt idx="35">
                  <c:v>0.104</c:v>
                </c:pt>
                <c:pt idx="36">
                  <c:v>0.104</c:v>
                </c:pt>
                <c:pt idx="37">
                  <c:v>0.13700000000000001</c:v>
                </c:pt>
                <c:pt idx="38">
                  <c:v>0.152</c:v>
                </c:pt>
                <c:pt idx="39">
                  <c:v>0.156</c:v>
                </c:pt>
                <c:pt idx="40">
                  <c:v>0.161</c:v>
                </c:pt>
                <c:pt idx="41">
                  <c:v>0.16600000000000001</c:v>
                </c:pt>
                <c:pt idx="42">
                  <c:v>0.17499999999999999</c:v>
                </c:pt>
                <c:pt idx="43">
                  <c:v>0.20399999999999999</c:v>
                </c:pt>
                <c:pt idx="44">
                  <c:v>0.20899999999999999</c:v>
                </c:pt>
                <c:pt idx="45">
                  <c:v>0.20399999999999999</c:v>
                </c:pt>
                <c:pt idx="46">
                  <c:v>0.223</c:v>
                </c:pt>
                <c:pt idx="47">
                  <c:v>0.22800000000000001</c:v>
                </c:pt>
                <c:pt idx="48">
                  <c:v>0.251</c:v>
                </c:pt>
                <c:pt idx="49">
                  <c:v>0.26100000000000001</c:v>
                </c:pt>
                <c:pt idx="50">
                  <c:v>0.26100000000000001</c:v>
                </c:pt>
                <c:pt idx="51">
                  <c:v>0.26600000000000001</c:v>
                </c:pt>
                <c:pt idx="52">
                  <c:v>0.27</c:v>
                </c:pt>
                <c:pt idx="53">
                  <c:v>0.26600000000000001</c:v>
                </c:pt>
                <c:pt idx="54">
                  <c:v>0.28000000000000003</c:v>
                </c:pt>
                <c:pt idx="55">
                  <c:v>0.28000000000000003</c:v>
                </c:pt>
                <c:pt idx="56">
                  <c:v>0.318</c:v>
                </c:pt>
                <c:pt idx="57">
                  <c:v>0.32700000000000001</c:v>
                </c:pt>
                <c:pt idx="58">
                  <c:v>0.33200000000000002</c:v>
                </c:pt>
                <c:pt idx="59">
                  <c:v>0.34100000000000003</c:v>
                </c:pt>
                <c:pt idx="60">
                  <c:v>0.34100000000000003</c:v>
                </c:pt>
                <c:pt idx="61">
                  <c:v>0.34100000000000003</c:v>
                </c:pt>
                <c:pt idx="62">
                  <c:v>0.34599999999999997</c:v>
                </c:pt>
                <c:pt idx="63">
                  <c:v>0.34599999999999997</c:v>
                </c:pt>
                <c:pt idx="64">
                  <c:v>0.35099999999999998</c:v>
                </c:pt>
                <c:pt idx="65">
                  <c:v>0.19</c:v>
                </c:pt>
                <c:pt idx="66">
                  <c:v>0.19400000000000001</c:v>
                </c:pt>
                <c:pt idx="67">
                  <c:v>0.185</c:v>
                </c:pt>
                <c:pt idx="68">
                  <c:v>0.19400000000000001</c:v>
                </c:pt>
                <c:pt idx="69">
                  <c:v>0.19900000000000001</c:v>
                </c:pt>
                <c:pt idx="70">
                  <c:v>0.21299999999999999</c:v>
                </c:pt>
                <c:pt idx="71">
                  <c:v>0.21299999999999999</c:v>
                </c:pt>
                <c:pt idx="72">
                  <c:v>0.223</c:v>
                </c:pt>
                <c:pt idx="73">
                  <c:v>0.23699999999999999</c:v>
                </c:pt>
                <c:pt idx="74">
                  <c:v>0.66800000000000004</c:v>
                </c:pt>
                <c:pt idx="75">
                  <c:v>0.67300000000000004</c:v>
                </c:pt>
                <c:pt idx="76">
                  <c:v>0.67800000000000005</c:v>
                </c:pt>
                <c:pt idx="77">
                  <c:v>0.70599999999999996</c:v>
                </c:pt>
                <c:pt idx="78">
                  <c:v>0.73499999999999999</c:v>
                </c:pt>
                <c:pt idx="79">
                  <c:v>0.76800000000000002</c:v>
                </c:pt>
                <c:pt idx="80">
                  <c:v>0.78700000000000003</c:v>
                </c:pt>
                <c:pt idx="81">
                  <c:v>0.80600000000000005</c:v>
                </c:pt>
                <c:pt idx="82">
                  <c:v>0.83899999999999997</c:v>
                </c:pt>
                <c:pt idx="83">
                  <c:v>0.83899999999999997</c:v>
                </c:pt>
                <c:pt idx="84">
                  <c:v>0.84399999999999997</c:v>
                </c:pt>
                <c:pt idx="85">
                  <c:v>0.83399999999999996</c:v>
                </c:pt>
                <c:pt idx="86">
                  <c:v>0.85299999999999998</c:v>
                </c:pt>
                <c:pt idx="87">
                  <c:v>0.88700000000000001</c:v>
                </c:pt>
                <c:pt idx="88">
                  <c:v>0.89600000000000002</c:v>
                </c:pt>
                <c:pt idx="89">
                  <c:v>0.92900000000000005</c:v>
                </c:pt>
                <c:pt idx="90">
                  <c:v>0.92900000000000005</c:v>
                </c:pt>
                <c:pt idx="91">
                  <c:v>0.93899999999999995</c:v>
                </c:pt>
                <c:pt idx="92">
                  <c:v>0.96199999999999997</c:v>
                </c:pt>
                <c:pt idx="93">
                  <c:v>0.98099999999999998</c:v>
                </c:pt>
                <c:pt idx="94">
                  <c:v>1.0049999999999999</c:v>
                </c:pt>
                <c:pt idx="95">
                  <c:v>1.0189999999999999</c:v>
                </c:pt>
                <c:pt idx="96">
                  <c:v>1.0569999999999999</c:v>
                </c:pt>
                <c:pt idx="97">
                  <c:v>1.095</c:v>
                </c:pt>
                <c:pt idx="98">
                  <c:v>1.1240000000000001</c:v>
                </c:pt>
                <c:pt idx="99">
                  <c:v>1.143</c:v>
                </c:pt>
                <c:pt idx="100">
                  <c:v>1.1950000000000001</c:v>
                </c:pt>
                <c:pt idx="101">
                  <c:v>1.218</c:v>
                </c:pt>
                <c:pt idx="102">
                  <c:v>1.242</c:v>
                </c:pt>
                <c:pt idx="103">
                  <c:v>1.252</c:v>
                </c:pt>
                <c:pt idx="104">
                  <c:v>1.2609999999999999</c:v>
                </c:pt>
                <c:pt idx="105">
                  <c:v>1.2709999999999999</c:v>
                </c:pt>
                <c:pt idx="106">
                  <c:v>1.28</c:v>
                </c:pt>
                <c:pt idx="107">
                  <c:v>1.29</c:v>
                </c:pt>
                <c:pt idx="108">
                  <c:v>1.304</c:v>
                </c:pt>
                <c:pt idx="109">
                  <c:v>1.3420000000000001</c:v>
                </c:pt>
                <c:pt idx="110">
                  <c:v>1.375</c:v>
                </c:pt>
                <c:pt idx="111">
                  <c:v>1.4079999999999999</c:v>
                </c:pt>
                <c:pt idx="112">
                  <c:v>1.4319999999999999</c:v>
                </c:pt>
                <c:pt idx="113">
                  <c:v>1.4410000000000001</c:v>
                </c:pt>
                <c:pt idx="114">
                  <c:v>1.512</c:v>
                </c:pt>
                <c:pt idx="115">
                  <c:v>1.546</c:v>
                </c:pt>
                <c:pt idx="116">
                  <c:v>1.546</c:v>
                </c:pt>
                <c:pt idx="117">
                  <c:v>1.5740000000000001</c:v>
                </c:pt>
                <c:pt idx="118">
                  <c:v>1.6259999999999999</c:v>
                </c:pt>
                <c:pt idx="119">
                  <c:v>1.6639999999999999</c:v>
                </c:pt>
                <c:pt idx="120">
                  <c:v>1.74</c:v>
                </c:pt>
                <c:pt idx="121">
                  <c:v>1.7589999999999999</c:v>
                </c:pt>
                <c:pt idx="122">
                  <c:v>1.754</c:v>
                </c:pt>
                <c:pt idx="123">
                  <c:v>1.7969999999999999</c:v>
                </c:pt>
                <c:pt idx="124">
                  <c:v>1.859</c:v>
                </c:pt>
                <c:pt idx="125">
                  <c:v>1.901</c:v>
                </c:pt>
                <c:pt idx="126">
                  <c:v>1.9059999999999999</c:v>
                </c:pt>
                <c:pt idx="127">
                  <c:v>1.944</c:v>
                </c:pt>
                <c:pt idx="128">
                  <c:v>1.982</c:v>
                </c:pt>
                <c:pt idx="129">
                  <c:v>1.9910000000000001</c:v>
                </c:pt>
                <c:pt idx="130">
                  <c:v>2.0619999999999998</c:v>
                </c:pt>
                <c:pt idx="131">
                  <c:v>2.0720000000000001</c:v>
                </c:pt>
                <c:pt idx="132">
                  <c:v>2.0859999999999999</c:v>
                </c:pt>
                <c:pt idx="133">
                  <c:v>2.5179999999999998</c:v>
                </c:pt>
                <c:pt idx="134">
                  <c:v>2.5219999999999998</c:v>
                </c:pt>
                <c:pt idx="135">
                  <c:v>2.532</c:v>
                </c:pt>
                <c:pt idx="136">
                  <c:v>2.6030000000000002</c:v>
                </c:pt>
                <c:pt idx="137">
                  <c:v>2.6829999999999998</c:v>
                </c:pt>
                <c:pt idx="138">
                  <c:v>2.7170000000000001</c:v>
                </c:pt>
                <c:pt idx="139">
                  <c:v>3.1960000000000002</c:v>
                </c:pt>
                <c:pt idx="140">
                  <c:v>3.2050000000000001</c:v>
                </c:pt>
                <c:pt idx="141">
                  <c:v>3.2050000000000001</c:v>
                </c:pt>
                <c:pt idx="142">
                  <c:v>3.2570000000000001</c:v>
                </c:pt>
                <c:pt idx="143">
                  <c:v>3.3279999999999998</c:v>
                </c:pt>
                <c:pt idx="144">
                  <c:v>3.3570000000000002</c:v>
                </c:pt>
                <c:pt idx="145">
                  <c:v>3.452</c:v>
                </c:pt>
                <c:pt idx="146">
                  <c:v>3.456</c:v>
                </c:pt>
                <c:pt idx="147">
                  <c:v>3.617</c:v>
                </c:pt>
                <c:pt idx="148">
                  <c:v>3.6930000000000001</c:v>
                </c:pt>
                <c:pt idx="149">
                  <c:v>3.7829999999999999</c:v>
                </c:pt>
                <c:pt idx="150">
                  <c:v>3.7789999999999999</c:v>
                </c:pt>
                <c:pt idx="151">
                  <c:v>3.9159999999999999</c:v>
                </c:pt>
                <c:pt idx="152">
                  <c:v>4.0389999999999997</c:v>
                </c:pt>
                <c:pt idx="153">
                  <c:v>4.6269999999999998</c:v>
                </c:pt>
                <c:pt idx="154">
                  <c:v>4.7320000000000002</c:v>
                </c:pt>
                <c:pt idx="155">
                  <c:v>4.7789999999999999</c:v>
                </c:pt>
                <c:pt idx="156">
                  <c:v>4.798</c:v>
                </c:pt>
                <c:pt idx="157">
                  <c:v>4.9260000000000002</c:v>
                </c:pt>
                <c:pt idx="158">
                  <c:v>5.0259999999999998</c:v>
                </c:pt>
                <c:pt idx="159">
                  <c:v>5.1059999999999999</c:v>
                </c:pt>
                <c:pt idx="160">
                  <c:v>5.1159999999999997</c:v>
                </c:pt>
                <c:pt idx="161">
                  <c:v>5.2629999999999999</c:v>
                </c:pt>
                <c:pt idx="162">
                  <c:v>5.4619999999999997</c:v>
                </c:pt>
                <c:pt idx="163">
                  <c:v>5.4950000000000001</c:v>
                </c:pt>
                <c:pt idx="164">
                  <c:v>5.5229999999999997</c:v>
                </c:pt>
                <c:pt idx="165">
                  <c:v>5.6509999999999998</c:v>
                </c:pt>
                <c:pt idx="166">
                  <c:v>5.87</c:v>
                </c:pt>
                <c:pt idx="167">
                  <c:v>5.8789999999999996</c:v>
                </c:pt>
                <c:pt idx="168">
                  <c:v>6.069</c:v>
                </c:pt>
                <c:pt idx="169">
                  <c:v>6.1920000000000002</c:v>
                </c:pt>
                <c:pt idx="170">
                  <c:v>6.282</c:v>
                </c:pt>
                <c:pt idx="171">
                  <c:v>6.5380000000000003</c:v>
                </c:pt>
                <c:pt idx="172">
                  <c:v>7.0410000000000004</c:v>
                </c:pt>
                <c:pt idx="173">
                  <c:v>7.1159999999999997</c:v>
                </c:pt>
                <c:pt idx="174">
                  <c:v>7.1210000000000004</c:v>
                </c:pt>
                <c:pt idx="175">
                  <c:v>7.1779999999999999</c:v>
                </c:pt>
                <c:pt idx="176">
                  <c:v>7.3630000000000004</c:v>
                </c:pt>
                <c:pt idx="177">
                  <c:v>7.4059999999999997</c:v>
                </c:pt>
                <c:pt idx="178">
                  <c:v>7.41</c:v>
                </c:pt>
                <c:pt idx="179">
                  <c:v>7.5910000000000002</c:v>
                </c:pt>
                <c:pt idx="180">
                  <c:v>7.6849999999999996</c:v>
                </c:pt>
                <c:pt idx="181">
                  <c:v>7.8179999999999996</c:v>
                </c:pt>
                <c:pt idx="182">
                  <c:v>7.9649999999999999</c:v>
                </c:pt>
                <c:pt idx="183">
                  <c:v>8.0269999999999992</c:v>
                </c:pt>
                <c:pt idx="184">
                  <c:v>8.0310000000000006</c:v>
                </c:pt>
                <c:pt idx="185">
                  <c:v>8.2159999999999993</c:v>
                </c:pt>
                <c:pt idx="186">
                  <c:v>8.3209999999999997</c:v>
                </c:pt>
                <c:pt idx="187">
                  <c:v>8.34</c:v>
                </c:pt>
                <c:pt idx="188">
                  <c:v>8.4009999999999998</c:v>
                </c:pt>
                <c:pt idx="189">
                  <c:v>8.6240000000000006</c:v>
                </c:pt>
                <c:pt idx="190">
                  <c:v>8.6809999999999992</c:v>
                </c:pt>
                <c:pt idx="191">
                  <c:v>8.7279999999999998</c:v>
                </c:pt>
                <c:pt idx="192">
                  <c:v>8.8000000000000007</c:v>
                </c:pt>
                <c:pt idx="193">
                  <c:v>9.2260000000000009</c:v>
                </c:pt>
                <c:pt idx="194">
                  <c:v>9.3019999999999996</c:v>
                </c:pt>
                <c:pt idx="195">
                  <c:v>9.3450000000000006</c:v>
                </c:pt>
                <c:pt idx="196">
                  <c:v>9.5389999999999997</c:v>
                </c:pt>
                <c:pt idx="197">
                  <c:v>9.5579999999999998</c:v>
                </c:pt>
                <c:pt idx="198">
                  <c:v>9.8089999999999993</c:v>
                </c:pt>
                <c:pt idx="199">
                  <c:v>9.9090000000000007</c:v>
                </c:pt>
                <c:pt idx="200">
                  <c:v>9.952</c:v>
                </c:pt>
                <c:pt idx="201">
                  <c:v>10.113</c:v>
                </c:pt>
                <c:pt idx="202">
                  <c:v>10.336</c:v>
                </c:pt>
                <c:pt idx="203">
                  <c:v>10.397</c:v>
                </c:pt>
                <c:pt idx="204">
                  <c:v>10.492000000000001</c:v>
                </c:pt>
                <c:pt idx="205">
                  <c:v>10.510999999999999</c:v>
                </c:pt>
                <c:pt idx="206">
                  <c:v>10.521000000000001</c:v>
                </c:pt>
                <c:pt idx="207">
                  <c:v>10.606</c:v>
                </c:pt>
                <c:pt idx="208">
                  <c:v>10.701000000000001</c:v>
                </c:pt>
                <c:pt idx="209">
                  <c:v>10.72</c:v>
                </c:pt>
                <c:pt idx="210">
                  <c:v>10.781000000000001</c:v>
                </c:pt>
                <c:pt idx="211">
                  <c:v>10.957000000000001</c:v>
                </c:pt>
                <c:pt idx="212">
                  <c:v>11.009</c:v>
                </c:pt>
                <c:pt idx="213">
                  <c:v>11.013999999999999</c:v>
                </c:pt>
                <c:pt idx="214">
                  <c:v>11.023</c:v>
                </c:pt>
                <c:pt idx="215">
                  <c:v>11.071</c:v>
                </c:pt>
                <c:pt idx="216">
                  <c:v>11.151</c:v>
                </c:pt>
                <c:pt idx="217">
                  <c:v>11.311999999999999</c:v>
                </c:pt>
                <c:pt idx="218">
                  <c:v>11.535</c:v>
                </c:pt>
                <c:pt idx="219">
                  <c:v>11.654</c:v>
                </c:pt>
                <c:pt idx="220">
                  <c:v>11.686999999999999</c:v>
                </c:pt>
                <c:pt idx="221">
                  <c:v>11.734</c:v>
                </c:pt>
                <c:pt idx="222">
                  <c:v>11.824</c:v>
                </c:pt>
                <c:pt idx="223">
                  <c:v>11.843</c:v>
                </c:pt>
                <c:pt idx="224">
                  <c:v>11.858000000000001</c:v>
                </c:pt>
                <c:pt idx="225">
                  <c:v>11.943</c:v>
                </c:pt>
                <c:pt idx="226">
                  <c:v>12.042</c:v>
                </c:pt>
                <c:pt idx="227">
                  <c:v>12.052</c:v>
                </c:pt>
                <c:pt idx="228">
                  <c:v>12.061</c:v>
                </c:pt>
                <c:pt idx="229">
                  <c:v>12.128</c:v>
                </c:pt>
                <c:pt idx="230">
                  <c:v>12.212999999999999</c:v>
                </c:pt>
                <c:pt idx="231">
                  <c:v>12.231999999999999</c:v>
                </c:pt>
                <c:pt idx="232">
                  <c:v>12.260999999999999</c:v>
                </c:pt>
                <c:pt idx="233">
                  <c:v>12.351000000000001</c:v>
                </c:pt>
                <c:pt idx="234">
                  <c:v>12.403</c:v>
                </c:pt>
                <c:pt idx="235">
                  <c:v>12.516999999999999</c:v>
                </c:pt>
                <c:pt idx="236">
                  <c:v>12.659000000000001</c:v>
                </c:pt>
                <c:pt idx="237">
                  <c:v>12.795999999999999</c:v>
                </c:pt>
                <c:pt idx="238">
                  <c:v>12.858000000000001</c:v>
                </c:pt>
                <c:pt idx="239">
                  <c:v>12.948</c:v>
                </c:pt>
                <c:pt idx="240">
                  <c:v>13.057</c:v>
                </c:pt>
                <c:pt idx="241">
                  <c:v>13.086</c:v>
                </c:pt>
                <c:pt idx="242">
                  <c:v>13.204000000000001</c:v>
                </c:pt>
                <c:pt idx="243">
                  <c:v>13.223000000000001</c:v>
                </c:pt>
                <c:pt idx="244">
                  <c:v>13.407999999999999</c:v>
                </c:pt>
                <c:pt idx="245">
                  <c:v>13.797000000000001</c:v>
                </c:pt>
                <c:pt idx="246">
                  <c:v>13.811</c:v>
                </c:pt>
                <c:pt idx="247">
                  <c:v>14.057</c:v>
                </c:pt>
                <c:pt idx="248">
                  <c:v>14.105</c:v>
                </c:pt>
                <c:pt idx="249">
                  <c:v>14.266</c:v>
                </c:pt>
                <c:pt idx="250">
                  <c:v>14.375</c:v>
                </c:pt>
                <c:pt idx="251">
                  <c:v>14.394</c:v>
                </c:pt>
                <c:pt idx="252">
                  <c:v>14.584</c:v>
                </c:pt>
                <c:pt idx="253">
                  <c:v>14.612</c:v>
                </c:pt>
                <c:pt idx="254">
                  <c:v>14.92</c:v>
                </c:pt>
                <c:pt idx="255">
                  <c:v>15.006</c:v>
                </c:pt>
                <c:pt idx="256">
                  <c:v>15.058</c:v>
                </c:pt>
                <c:pt idx="257">
                  <c:v>15.319000000000001</c:v>
                </c:pt>
                <c:pt idx="258">
                  <c:v>15.465999999999999</c:v>
                </c:pt>
                <c:pt idx="259">
                  <c:v>15.499000000000001</c:v>
                </c:pt>
                <c:pt idx="260">
                  <c:v>15.717000000000001</c:v>
                </c:pt>
                <c:pt idx="261">
                  <c:v>16.215</c:v>
                </c:pt>
                <c:pt idx="262">
                  <c:v>16.248000000000001</c:v>
                </c:pt>
                <c:pt idx="263">
                  <c:v>16.338000000000001</c:v>
                </c:pt>
                <c:pt idx="264">
                  <c:v>16.547000000000001</c:v>
                </c:pt>
                <c:pt idx="265">
                  <c:v>16.588999999999999</c:v>
                </c:pt>
                <c:pt idx="266">
                  <c:v>16.826000000000001</c:v>
                </c:pt>
                <c:pt idx="267">
                  <c:v>16.864000000000001</c:v>
                </c:pt>
                <c:pt idx="268">
                  <c:v>17.04</c:v>
                </c:pt>
                <c:pt idx="269">
                  <c:v>17.399999999999999</c:v>
                </c:pt>
                <c:pt idx="270">
                  <c:v>17.437999999999999</c:v>
                </c:pt>
                <c:pt idx="271">
                  <c:v>17.475999999999999</c:v>
                </c:pt>
                <c:pt idx="272">
                  <c:v>17.484999999999999</c:v>
                </c:pt>
                <c:pt idx="273">
                  <c:v>17.707999999999998</c:v>
                </c:pt>
                <c:pt idx="274">
                  <c:v>17.77</c:v>
                </c:pt>
                <c:pt idx="275">
                  <c:v>18.045000000000002</c:v>
                </c:pt>
                <c:pt idx="276">
                  <c:v>18.082999999999998</c:v>
                </c:pt>
                <c:pt idx="277">
                  <c:v>18.32</c:v>
                </c:pt>
                <c:pt idx="278">
                  <c:v>18.405000000000001</c:v>
                </c:pt>
                <c:pt idx="279">
                  <c:v>18.628</c:v>
                </c:pt>
                <c:pt idx="280">
                  <c:v>18.693999999999999</c:v>
                </c:pt>
                <c:pt idx="281">
                  <c:v>18.86</c:v>
                </c:pt>
                <c:pt idx="282">
                  <c:v>18.96</c:v>
                </c:pt>
                <c:pt idx="283">
                  <c:v>19.158999999999999</c:v>
                </c:pt>
                <c:pt idx="284">
                  <c:v>19.646999999999998</c:v>
                </c:pt>
                <c:pt idx="285">
                  <c:v>19.690000000000001</c:v>
                </c:pt>
                <c:pt idx="286">
                  <c:v>19.954999999999998</c:v>
                </c:pt>
                <c:pt idx="287">
                  <c:v>20.016999999999999</c:v>
                </c:pt>
                <c:pt idx="288">
                  <c:v>20.286999999999999</c:v>
                </c:pt>
                <c:pt idx="289">
                  <c:v>20.306000000000001</c:v>
                </c:pt>
                <c:pt idx="290">
                  <c:v>20.321000000000002</c:v>
                </c:pt>
                <c:pt idx="291">
                  <c:v>20.315999999999999</c:v>
                </c:pt>
                <c:pt idx="292">
                  <c:v>20.373000000000001</c:v>
                </c:pt>
                <c:pt idx="293">
                  <c:v>20.567</c:v>
                </c:pt>
                <c:pt idx="294">
                  <c:v>20.623999999999999</c:v>
                </c:pt>
                <c:pt idx="295">
                  <c:v>20.888999999999999</c:v>
                </c:pt>
                <c:pt idx="296">
                  <c:v>20.931999999999999</c:v>
                </c:pt>
                <c:pt idx="297">
                  <c:v>21.254999999999999</c:v>
                </c:pt>
                <c:pt idx="298">
                  <c:v>21.297000000000001</c:v>
                </c:pt>
                <c:pt idx="299">
                  <c:v>21.571999999999999</c:v>
                </c:pt>
                <c:pt idx="300">
                  <c:v>21.908999999999999</c:v>
                </c:pt>
                <c:pt idx="301">
                  <c:v>21.937000000000001</c:v>
                </c:pt>
                <c:pt idx="302">
                  <c:v>22.321000000000002</c:v>
                </c:pt>
                <c:pt idx="303">
                  <c:v>22.359000000000002</c:v>
                </c:pt>
                <c:pt idx="304">
                  <c:v>22.43</c:v>
                </c:pt>
                <c:pt idx="305">
                  <c:v>22.8</c:v>
                </c:pt>
                <c:pt idx="306">
                  <c:v>22.971</c:v>
                </c:pt>
                <c:pt idx="307">
                  <c:v>22.99</c:v>
                </c:pt>
                <c:pt idx="308">
                  <c:v>23.108000000000001</c:v>
                </c:pt>
                <c:pt idx="309">
                  <c:v>23.431000000000001</c:v>
                </c:pt>
                <c:pt idx="310">
                  <c:v>23.99</c:v>
                </c:pt>
                <c:pt idx="311">
                  <c:v>24.099</c:v>
                </c:pt>
                <c:pt idx="312">
                  <c:v>24.117999999999999</c:v>
                </c:pt>
                <c:pt idx="313">
                  <c:v>24.407</c:v>
                </c:pt>
                <c:pt idx="314">
                  <c:v>24.701000000000001</c:v>
                </c:pt>
                <c:pt idx="315">
                  <c:v>24.734000000000002</c:v>
                </c:pt>
                <c:pt idx="316">
                  <c:v>24.81</c:v>
                </c:pt>
                <c:pt idx="317">
                  <c:v>25.204000000000001</c:v>
                </c:pt>
                <c:pt idx="318">
                  <c:v>26.346</c:v>
                </c:pt>
                <c:pt idx="319">
                  <c:v>26.384</c:v>
                </c:pt>
                <c:pt idx="320">
                  <c:v>26.702000000000002</c:v>
                </c:pt>
                <c:pt idx="321">
                  <c:v>26.896000000000001</c:v>
                </c:pt>
                <c:pt idx="322">
                  <c:v>26.934000000000001</c:v>
                </c:pt>
                <c:pt idx="323">
                  <c:v>27.327999999999999</c:v>
                </c:pt>
                <c:pt idx="324">
                  <c:v>27.811</c:v>
                </c:pt>
                <c:pt idx="325">
                  <c:v>27.859000000000002</c:v>
                </c:pt>
                <c:pt idx="326">
                  <c:v>28.12</c:v>
                </c:pt>
                <c:pt idx="327">
                  <c:v>29.035</c:v>
                </c:pt>
                <c:pt idx="328">
                  <c:v>29.419</c:v>
                </c:pt>
                <c:pt idx="329">
                  <c:v>29.925999999999998</c:v>
                </c:pt>
                <c:pt idx="330">
                  <c:v>30.718</c:v>
                </c:pt>
                <c:pt idx="331">
                  <c:v>31.338999999999999</c:v>
                </c:pt>
                <c:pt idx="332">
                  <c:v>31.372</c:v>
                </c:pt>
                <c:pt idx="333">
                  <c:v>31.646999999999998</c:v>
                </c:pt>
                <c:pt idx="334">
                  <c:v>32.006999999999998</c:v>
                </c:pt>
                <c:pt idx="335">
                  <c:v>32.040999999999997</c:v>
                </c:pt>
                <c:pt idx="336">
                  <c:v>32.372</c:v>
                </c:pt>
                <c:pt idx="337">
                  <c:v>32.665999999999997</c:v>
                </c:pt>
                <c:pt idx="338">
                  <c:v>32.704000000000001</c:v>
                </c:pt>
                <c:pt idx="339">
                  <c:v>32.722999999999999</c:v>
                </c:pt>
                <c:pt idx="340">
                  <c:v>32.738</c:v>
                </c:pt>
                <c:pt idx="341">
                  <c:v>32.747</c:v>
                </c:pt>
                <c:pt idx="342">
                  <c:v>32.741999999999997</c:v>
                </c:pt>
                <c:pt idx="343">
                  <c:v>32.965000000000003</c:v>
                </c:pt>
                <c:pt idx="344">
                  <c:v>33.283000000000001</c:v>
                </c:pt>
                <c:pt idx="345">
                  <c:v>33.856000000000002</c:v>
                </c:pt>
                <c:pt idx="346">
                  <c:v>33.927999999999997</c:v>
                </c:pt>
                <c:pt idx="347">
                  <c:v>33.942</c:v>
                </c:pt>
                <c:pt idx="348">
                  <c:v>34.478000000000002</c:v>
                </c:pt>
                <c:pt idx="349">
                  <c:v>35.829000000000001</c:v>
                </c:pt>
                <c:pt idx="350">
                  <c:v>35.994999999999997</c:v>
                </c:pt>
                <c:pt idx="351">
                  <c:v>36.046999999999997</c:v>
                </c:pt>
                <c:pt idx="352">
                  <c:v>36.511000000000003</c:v>
                </c:pt>
                <c:pt idx="353">
                  <c:v>38.616999999999997</c:v>
                </c:pt>
                <c:pt idx="354">
                  <c:v>38.664000000000001</c:v>
                </c:pt>
                <c:pt idx="355">
                  <c:v>38.929000000000002</c:v>
                </c:pt>
                <c:pt idx="356">
                  <c:v>39.308999999999997</c:v>
                </c:pt>
                <c:pt idx="357">
                  <c:v>39.341999999999999</c:v>
                </c:pt>
                <c:pt idx="358">
                  <c:v>39.807000000000002</c:v>
                </c:pt>
                <c:pt idx="359">
                  <c:v>40.006</c:v>
                </c:pt>
                <c:pt idx="360">
                  <c:v>40.033999999999999</c:v>
                </c:pt>
                <c:pt idx="361">
                  <c:v>40.052999999999997</c:v>
                </c:pt>
                <c:pt idx="362">
                  <c:v>40.067</c:v>
                </c:pt>
                <c:pt idx="363">
                  <c:v>40.067</c:v>
                </c:pt>
                <c:pt idx="364">
                  <c:v>40.076999999999998</c:v>
                </c:pt>
                <c:pt idx="365">
                  <c:v>40.076999999999998</c:v>
                </c:pt>
                <c:pt idx="366">
                  <c:v>40.076999999999998</c:v>
                </c:pt>
                <c:pt idx="367">
                  <c:v>40.091000000000001</c:v>
                </c:pt>
                <c:pt idx="368">
                  <c:v>40.085999999999999</c:v>
                </c:pt>
                <c:pt idx="369">
                  <c:v>40.085999999999999</c:v>
                </c:pt>
                <c:pt idx="370">
                  <c:v>40.076999999999998</c:v>
                </c:pt>
                <c:pt idx="371">
                  <c:v>40.082000000000001</c:v>
                </c:pt>
                <c:pt idx="372">
                  <c:v>40.082000000000001</c:v>
                </c:pt>
                <c:pt idx="373">
                  <c:v>40.085999999999999</c:v>
                </c:pt>
                <c:pt idx="374">
                  <c:v>40.095999999999997</c:v>
                </c:pt>
                <c:pt idx="375">
                  <c:v>40.082000000000001</c:v>
                </c:pt>
                <c:pt idx="376">
                  <c:v>40.091000000000001</c:v>
                </c:pt>
                <c:pt idx="377">
                  <c:v>40.095999999999997</c:v>
                </c:pt>
                <c:pt idx="378">
                  <c:v>40.095999999999997</c:v>
                </c:pt>
                <c:pt idx="379">
                  <c:v>40.091000000000001</c:v>
                </c:pt>
                <c:pt idx="380">
                  <c:v>40.095999999999997</c:v>
                </c:pt>
                <c:pt idx="381">
                  <c:v>40.404000000000003</c:v>
                </c:pt>
                <c:pt idx="382">
                  <c:v>40.613</c:v>
                </c:pt>
                <c:pt idx="383">
                  <c:v>40.840000000000003</c:v>
                </c:pt>
                <c:pt idx="384">
                  <c:v>41.256999999999998</c:v>
                </c:pt>
                <c:pt idx="385">
                  <c:v>41.332999999999998</c:v>
                </c:pt>
                <c:pt idx="386">
                  <c:v>41.887999999999998</c:v>
                </c:pt>
                <c:pt idx="387">
                  <c:v>41.930999999999997</c:v>
                </c:pt>
                <c:pt idx="388">
                  <c:v>42.552</c:v>
                </c:pt>
                <c:pt idx="389">
                  <c:v>42.646999999999998</c:v>
                </c:pt>
                <c:pt idx="390">
                  <c:v>42.683999999999997</c:v>
                </c:pt>
                <c:pt idx="391">
                  <c:v>43.485999999999997</c:v>
                </c:pt>
                <c:pt idx="392">
                  <c:v>43.485999999999997</c:v>
                </c:pt>
                <c:pt idx="393">
                  <c:v>43.494999999999997</c:v>
                </c:pt>
                <c:pt idx="394">
                  <c:v>43.5</c:v>
                </c:pt>
                <c:pt idx="395">
                  <c:v>43.505000000000003</c:v>
                </c:pt>
                <c:pt idx="396">
                  <c:v>43.494999999999997</c:v>
                </c:pt>
                <c:pt idx="397">
                  <c:v>43.505000000000003</c:v>
                </c:pt>
                <c:pt idx="398">
                  <c:v>43.5</c:v>
                </c:pt>
                <c:pt idx="399">
                  <c:v>43.505000000000003</c:v>
                </c:pt>
                <c:pt idx="400">
                  <c:v>43.514000000000003</c:v>
                </c:pt>
                <c:pt idx="401">
                  <c:v>43.509</c:v>
                </c:pt>
                <c:pt idx="402">
                  <c:v>43.514000000000003</c:v>
                </c:pt>
                <c:pt idx="403">
                  <c:v>43.514000000000003</c:v>
                </c:pt>
                <c:pt idx="404">
                  <c:v>43.514000000000003</c:v>
                </c:pt>
                <c:pt idx="405">
                  <c:v>43.518999999999998</c:v>
                </c:pt>
                <c:pt idx="406">
                  <c:v>43.514000000000003</c:v>
                </c:pt>
                <c:pt idx="407">
                  <c:v>43.518999999999998</c:v>
                </c:pt>
                <c:pt idx="408">
                  <c:v>43.527999999999999</c:v>
                </c:pt>
                <c:pt idx="409">
                  <c:v>43.514000000000003</c:v>
                </c:pt>
                <c:pt idx="410">
                  <c:v>43.524000000000001</c:v>
                </c:pt>
                <c:pt idx="411">
                  <c:v>43.518999999999998</c:v>
                </c:pt>
                <c:pt idx="412">
                  <c:v>43.524000000000001</c:v>
                </c:pt>
                <c:pt idx="413">
                  <c:v>43.524000000000001</c:v>
                </c:pt>
                <c:pt idx="414">
                  <c:v>43.518999999999998</c:v>
                </c:pt>
                <c:pt idx="415">
                  <c:v>43.524000000000001</c:v>
                </c:pt>
                <c:pt idx="416">
                  <c:v>43.518999999999998</c:v>
                </c:pt>
                <c:pt idx="417">
                  <c:v>43.524000000000001</c:v>
                </c:pt>
                <c:pt idx="418">
                  <c:v>43.518999999999998</c:v>
                </c:pt>
                <c:pt idx="419">
                  <c:v>43.527999999999999</c:v>
                </c:pt>
                <c:pt idx="420">
                  <c:v>43.527999999999999</c:v>
                </c:pt>
                <c:pt idx="421">
                  <c:v>43.524000000000001</c:v>
                </c:pt>
                <c:pt idx="422">
                  <c:v>43.518999999999998</c:v>
                </c:pt>
                <c:pt idx="423">
                  <c:v>43.518999999999998</c:v>
                </c:pt>
                <c:pt idx="424">
                  <c:v>43.524000000000001</c:v>
                </c:pt>
                <c:pt idx="425">
                  <c:v>43.524000000000001</c:v>
                </c:pt>
                <c:pt idx="426">
                  <c:v>43.524000000000001</c:v>
                </c:pt>
                <c:pt idx="427">
                  <c:v>43.533000000000001</c:v>
                </c:pt>
                <c:pt idx="428">
                  <c:v>43.533000000000001</c:v>
                </c:pt>
                <c:pt idx="429">
                  <c:v>43.527999999999999</c:v>
                </c:pt>
                <c:pt idx="430">
                  <c:v>43.524000000000001</c:v>
                </c:pt>
                <c:pt idx="431">
                  <c:v>43.524000000000001</c:v>
                </c:pt>
                <c:pt idx="432">
                  <c:v>43.527999999999999</c:v>
                </c:pt>
                <c:pt idx="433">
                  <c:v>43.524000000000001</c:v>
                </c:pt>
                <c:pt idx="434">
                  <c:v>43.524000000000001</c:v>
                </c:pt>
                <c:pt idx="435">
                  <c:v>43.527999999999999</c:v>
                </c:pt>
                <c:pt idx="436">
                  <c:v>43.533000000000001</c:v>
                </c:pt>
                <c:pt idx="437">
                  <c:v>43.527999999999999</c:v>
                </c:pt>
                <c:pt idx="438">
                  <c:v>43.533000000000001</c:v>
                </c:pt>
                <c:pt idx="439">
                  <c:v>43.533000000000001</c:v>
                </c:pt>
                <c:pt idx="440">
                  <c:v>43.527999999999999</c:v>
                </c:pt>
                <c:pt idx="441">
                  <c:v>43.527999999999999</c:v>
                </c:pt>
                <c:pt idx="442">
                  <c:v>43.527999999999999</c:v>
                </c:pt>
                <c:pt idx="443">
                  <c:v>43.518999999999998</c:v>
                </c:pt>
                <c:pt idx="444">
                  <c:v>43.537999999999997</c:v>
                </c:pt>
                <c:pt idx="445">
                  <c:v>43.524000000000001</c:v>
                </c:pt>
                <c:pt idx="446">
                  <c:v>43.524000000000001</c:v>
                </c:pt>
                <c:pt idx="447">
                  <c:v>43.524000000000001</c:v>
                </c:pt>
                <c:pt idx="448">
                  <c:v>43.533000000000001</c:v>
                </c:pt>
                <c:pt idx="449">
                  <c:v>43.527999999999999</c:v>
                </c:pt>
                <c:pt idx="450">
                  <c:v>43.533000000000001</c:v>
                </c:pt>
                <c:pt idx="451">
                  <c:v>43.533000000000001</c:v>
                </c:pt>
                <c:pt idx="452">
                  <c:v>43.537999999999997</c:v>
                </c:pt>
                <c:pt idx="453">
                  <c:v>43.533000000000001</c:v>
                </c:pt>
                <c:pt idx="454">
                  <c:v>43.537999999999997</c:v>
                </c:pt>
                <c:pt idx="455">
                  <c:v>43.537999999999997</c:v>
                </c:pt>
                <c:pt idx="456">
                  <c:v>43.533000000000001</c:v>
                </c:pt>
                <c:pt idx="457">
                  <c:v>43.533000000000001</c:v>
                </c:pt>
                <c:pt idx="458">
                  <c:v>43.533000000000001</c:v>
                </c:pt>
                <c:pt idx="459">
                  <c:v>43.524000000000001</c:v>
                </c:pt>
                <c:pt idx="460">
                  <c:v>43.533000000000001</c:v>
                </c:pt>
                <c:pt idx="461">
                  <c:v>43.537999999999997</c:v>
                </c:pt>
                <c:pt idx="462">
                  <c:v>43.537999999999997</c:v>
                </c:pt>
                <c:pt idx="463">
                  <c:v>43.533000000000001</c:v>
                </c:pt>
                <c:pt idx="464">
                  <c:v>43.533000000000001</c:v>
                </c:pt>
                <c:pt idx="465">
                  <c:v>43.537999999999997</c:v>
                </c:pt>
                <c:pt idx="466">
                  <c:v>43.533000000000001</c:v>
                </c:pt>
                <c:pt idx="467">
                  <c:v>43.533000000000001</c:v>
                </c:pt>
                <c:pt idx="468">
                  <c:v>43.527999999999999</c:v>
                </c:pt>
                <c:pt idx="469">
                  <c:v>43.533000000000001</c:v>
                </c:pt>
                <c:pt idx="470">
                  <c:v>43.533000000000001</c:v>
                </c:pt>
                <c:pt idx="471">
                  <c:v>43.527999999999999</c:v>
                </c:pt>
                <c:pt idx="472">
                  <c:v>43.533000000000001</c:v>
                </c:pt>
                <c:pt idx="473">
                  <c:v>43.533000000000001</c:v>
                </c:pt>
                <c:pt idx="474">
                  <c:v>43.527999999999999</c:v>
                </c:pt>
                <c:pt idx="475">
                  <c:v>43.533000000000001</c:v>
                </c:pt>
                <c:pt idx="476">
                  <c:v>43.537999999999997</c:v>
                </c:pt>
                <c:pt idx="477">
                  <c:v>43.533000000000001</c:v>
                </c:pt>
                <c:pt idx="478">
                  <c:v>43.533000000000001</c:v>
                </c:pt>
                <c:pt idx="479">
                  <c:v>43.533000000000001</c:v>
                </c:pt>
                <c:pt idx="480">
                  <c:v>43.533000000000001</c:v>
                </c:pt>
                <c:pt idx="481">
                  <c:v>43.533000000000001</c:v>
                </c:pt>
                <c:pt idx="482">
                  <c:v>43.533000000000001</c:v>
                </c:pt>
                <c:pt idx="483">
                  <c:v>43.533000000000001</c:v>
                </c:pt>
                <c:pt idx="484">
                  <c:v>43.533000000000001</c:v>
                </c:pt>
                <c:pt idx="485">
                  <c:v>43.533000000000001</c:v>
                </c:pt>
                <c:pt idx="486">
                  <c:v>43.537999999999997</c:v>
                </c:pt>
                <c:pt idx="487">
                  <c:v>43.537999999999997</c:v>
                </c:pt>
                <c:pt idx="488">
                  <c:v>43.527999999999999</c:v>
                </c:pt>
                <c:pt idx="489">
                  <c:v>43.537999999999997</c:v>
                </c:pt>
                <c:pt idx="490">
                  <c:v>43.537999999999997</c:v>
                </c:pt>
                <c:pt idx="491">
                  <c:v>43.537999999999997</c:v>
                </c:pt>
                <c:pt idx="492">
                  <c:v>43.542999999999999</c:v>
                </c:pt>
                <c:pt idx="493">
                  <c:v>43.537999999999997</c:v>
                </c:pt>
                <c:pt idx="494">
                  <c:v>43.537999999999997</c:v>
                </c:pt>
                <c:pt idx="495">
                  <c:v>43.537999999999997</c:v>
                </c:pt>
                <c:pt idx="496">
                  <c:v>43.533000000000001</c:v>
                </c:pt>
                <c:pt idx="497">
                  <c:v>43.533000000000001</c:v>
                </c:pt>
                <c:pt idx="498">
                  <c:v>43.537999999999997</c:v>
                </c:pt>
                <c:pt idx="499">
                  <c:v>43.542999999999999</c:v>
                </c:pt>
                <c:pt idx="500">
                  <c:v>43.537999999999997</c:v>
                </c:pt>
                <c:pt idx="501">
                  <c:v>43.537999999999997</c:v>
                </c:pt>
                <c:pt idx="502">
                  <c:v>43.533000000000001</c:v>
                </c:pt>
                <c:pt idx="503">
                  <c:v>43.537999999999997</c:v>
                </c:pt>
                <c:pt idx="504">
                  <c:v>43.542999999999999</c:v>
                </c:pt>
                <c:pt idx="505">
                  <c:v>43.537999999999997</c:v>
                </c:pt>
                <c:pt idx="506">
                  <c:v>43.537999999999997</c:v>
                </c:pt>
                <c:pt idx="507">
                  <c:v>43.542999999999999</c:v>
                </c:pt>
                <c:pt idx="508">
                  <c:v>43.527999999999999</c:v>
                </c:pt>
                <c:pt idx="509">
                  <c:v>43.533000000000001</c:v>
                </c:pt>
                <c:pt idx="510">
                  <c:v>43.542999999999999</c:v>
                </c:pt>
                <c:pt idx="511">
                  <c:v>43.533000000000001</c:v>
                </c:pt>
                <c:pt idx="512">
                  <c:v>43.533000000000001</c:v>
                </c:pt>
                <c:pt idx="513">
                  <c:v>43.533000000000001</c:v>
                </c:pt>
                <c:pt idx="514">
                  <c:v>43.537999999999997</c:v>
                </c:pt>
                <c:pt idx="515">
                  <c:v>43.542999999999999</c:v>
                </c:pt>
                <c:pt idx="516">
                  <c:v>43.537999999999997</c:v>
                </c:pt>
                <c:pt idx="517">
                  <c:v>43.537999999999997</c:v>
                </c:pt>
                <c:pt idx="518">
                  <c:v>43.533000000000001</c:v>
                </c:pt>
                <c:pt idx="519">
                  <c:v>43.537999999999997</c:v>
                </c:pt>
                <c:pt idx="520">
                  <c:v>43.527999999999999</c:v>
                </c:pt>
                <c:pt idx="521">
                  <c:v>43.537999999999997</c:v>
                </c:pt>
                <c:pt idx="522">
                  <c:v>43.537999999999997</c:v>
                </c:pt>
                <c:pt idx="523">
                  <c:v>43.533000000000001</c:v>
                </c:pt>
                <c:pt idx="524">
                  <c:v>43.537999999999997</c:v>
                </c:pt>
                <c:pt idx="525">
                  <c:v>43.542999999999999</c:v>
                </c:pt>
                <c:pt idx="526">
                  <c:v>43.533000000000001</c:v>
                </c:pt>
                <c:pt idx="527">
                  <c:v>43.537999999999997</c:v>
                </c:pt>
                <c:pt idx="528">
                  <c:v>43.542999999999999</c:v>
                </c:pt>
                <c:pt idx="529">
                  <c:v>43.537999999999997</c:v>
                </c:pt>
                <c:pt idx="530">
                  <c:v>43.533000000000001</c:v>
                </c:pt>
                <c:pt idx="531">
                  <c:v>43.537999999999997</c:v>
                </c:pt>
                <c:pt idx="532">
                  <c:v>43.537999999999997</c:v>
                </c:pt>
                <c:pt idx="533">
                  <c:v>43.533000000000001</c:v>
                </c:pt>
                <c:pt idx="534">
                  <c:v>43.537999999999997</c:v>
                </c:pt>
                <c:pt idx="535">
                  <c:v>43.537999999999997</c:v>
                </c:pt>
                <c:pt idx="536">
                  <c:v>43.537999999999997</c:v>
                </c:pt>
                <c:pt idx="537">
                  <c:v>43.542999999999999</c:v>
                </c:pt>
                <c:pt idx="538">
                  <c:v>43.537999999999997</c:v>
                </c:pt>
                <c:pt idx="539">
                  <c:v>43.533000000000001</c:v>
                </c:pt>
                <c:pt idx="540">
                  <c:v>43.542999999999999</c:v>
                </c:pt>
                <c:pt idx="541">
                  <c:v>43.537999999999997</c:v>
                </c:pt>
                <c:pt idx="542">
                  <c:v>43.546999999999997</c:v>
                </c:pt>
                <c:pt idx="543">
                  <c:v>43.537999999999997</c:v>
                </c:pt>
                <c:pt idx="544">
                  <c:v>43.537999999999997</c:v>
                </c:pt>
                <c:pt idx="545">
                  <c:v>43.537999999999997</c:v>
                </c:pt>
                <c:pt idx="546">
                  <c:v>43.542999999999999</c:v>
                </c:pt>
                <c:pt idx="547">
                  <c:v>43.537999999999997</c:v>
                </c:pt>
                <c:pt idx="548">
                  <c:v>43.537999999999997</c:v>
                </c:pt>
                <c:pt idx="549">
                  <c:v>43.533000000000001</c:v>
                </c:pt>
                <c:pt idx="550">
                  <c:v>43.533000000000001</c:v>
                </c:pt>
                <c:pt idx="551">
                  <c:v>43.537999999999997</c:v>
                </c:pt>
                <c:pt idx="552">
                  <c:v>43.542999999999999</c:v>
                </c:pt>
                <c:pt idx="553">
                  <c:v>43.537999999999997</c:v>
                </c:pt>
                <c:pt idx="554">
                  <c:v>43.537999999999997</c:v>
                </c:pt>
                <c:pt idx="555">
                  <c:v>43.533000000000001</c:v>
                </c:pt>
                <c:pt idx="556">
                  <c:v>43.542999999999999</c:v>
                </c:pt>
                <c:pt idx="557">
                  <c:v>43.542999999999999</c:v>
                </c:pt>
                <c:pt idx="558">
                  <c:v>43.537999999999997</c:v>
                </c:pt>
                <c:pt idx="559">
                  <c:v>43.537999999999997</c:v>
                </c:pt>
                <c:pt idx="560">
                  <c:v>43.542999999999999</c:v>
                </c:pt>
                <c:pt idx="561">
                  <c:v>43.533000000000001</c:v>
                </c:pt>
                <c:pt idx="562">
                  <c:v>43.542999999999999</c:v>
                </c:pt>
                <c:pt idx="563">
                  <c:v>43.542999999999999</c:v>
                </c:pt>
                <c:pt idx="564">
                  <c:v>43.537999999999997</c:v>
                </c:pt>
                <c:pt idx="565">
                  <c:v>43.542999999999999</c:v>
                </c:pt>
                <c:pt idx="566">
                  <c:v>43.542999999999999</c:v>
                </c:pt>
                <c:pt idx="567">
                  <c:v>43.537999999999997</c:v>
                </c:pt>
                <c:pt idx="568">
                  <c:v>43.206000000000003</c:v>
                </c:pt>
                <c:pt idx="569">
                  <c:v>42.290999999999997</c:v>
                </c:pt>
                <c:pt idx="570">
                  <c:v>41.536999999999999</c:v>
                </c:pt>
                <c:pt idx="571">
                  <c:v>40.831000000000003</c:v>
                </c:pt>
                <c:pt idx="572">
                  <c:v>40.262</c:v>
                </c:pt>
                <c:pt idx="573">
                  <c:v>39.683</c:v>
                </c:pt>
                <c:pt idx="574">
                  <c:v>39.200000000000003</c:v>
                </c:pt>
                <c:pt idx="575">
                  <c:v>38.729999999999997</c:v>
                </c:pt>
                <c:pt idx="576">
                  <c:v>38.256</c:v>
                </c:pt>
                <c:pt idx="577">
                  <c:v>37.697000000000003</c:v>
                </c:pt>
                <c:pt idx="578">
                  <c:v>37.218000000000004</c:v>
                </c:pt>
                <c:pt idx="579">
                  <c:v>36.753</c:v>
                </c:pt>
                <c:pt idx="580">
                  <c:v>36.335999999999999</c:v>
                </c:pt>
                <c:pt idx="581">
                  <c:v>35.862000000000002</c:v>
                </c:pt>
                <c:pt idx="582">
                  <c:v>35.472999999999999</c:v>
                </c:pt>
                <c:pt idx="583">
                  <c:v>34.316000000000003</c:v>
                </c:pt>
                <c:pt idx="584">
                  <c:v>33.027000000000001</c:v>
                </c:pt>
                <c:pt idx="585">
                  <c:v>31.902999999999999</c:v>
                </c:pt>
                <c:pt idx="586">
                  <c:v>30.835999999999999</c:v>
                </c:pt>
                <c:pt idx="587">
                  <c:v>29.855</c:v>
                </c:pt>
                <c:pt idx="588">
                  <c:v>28.983000000000001</c:v>
                </c:pt>
                <c:pt idx="589">
                  <c:v>27.489000000000001</c:v>
                </c:pt>
                <c:pt idx="590">
                  <c:v>21.780999999999999</c:v>
                </c:pt>
                <c:pt idx="591">
                  <c:v>18.86</c:v>
                </c:pt>
                <c:pt idx="592">
                  <c:v>16.091000000000001</c:v>
                </c:pt>
                <c:pt idx="593">
                  <c:v>14.734999999999999</c:v>
                </c:pt>
                <c:pt idx="594">
                  <c:v>14.612</c:v>
                </c:pt>
                <c:pt idx="595">
                  <c:v>14.551</c:v>
                </c:pt>
                <c:pt idx="596">
                  <c:v>14.513</c:v>
                </c:pt>
                <c:pt idx="597">
                  <c:v>14.484</c:v>
                </c:pt>
                <c:pt idx="598">
                  <c:v>14.456</c:v>
                </c:pt>
                <c:pt idx="599">
                  <c:v>14.427</c:v>
                </c:pt>
                <c:pt idx="600">
                  <c:v>14.413</c:v>
                </c:pt>
                <c:pt idx="601">
                  <c:v>14.38</c:v>
                </c:pt>
                <c:pt idx="602">
                  <c:v>14.361000000000001</c:v>
                </c:pt>
                <c:pt idx="603">
                  <c:v>14.342000000000001</c:v>
                </c:pt>
                <c:pt idx="604">
                  <c:v>14.327999999999999</c:v>
                </c:pt>
                <c:pt idx="605">
                  <c:v>14.304</c:v>
                </c:pt>
                <c:pt idx="606">
                  <c:v>14.304</c:v>
                </c:pt>
                <c:pt idx="607">
                  <c:v>14.298999999999999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2"/>
          <c:order val="2"/>
          <c:tx>
            <c:v>Trans-3</c:v>
          </c:tx>
          <c:marker>
            <c:symbol val="none"/>
          </c:marker>
          <c:xVal>
            <c:numRef>
              <c:f>'DATA-EDITTED'!$AO$6:$AO$613</c:f>
              <c:numCache>
                <c:formatCode>General</c:formatCode>
                <c:ptCount val="608"/>
                <c:pt idx="0">
                  <c:v>5.0000000000000001E-3</c:v>
                </c:pt>
                <c:pt idx="1">
                  <c:v>5.0000000000000001E-3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5.0000000000000001E-3</c:v>
                </c:pt>
                <c:pt idx="6">
                  <c:v>0</c:v>
                </c:pt>
                <c:pt idx="7">
                  <c:v>5.0000000000000001E-3</c:v>
                </c:pt>
                <c:pt idx="8">
                  <c:v>5.0000000000000001E-3</c:v>
                </c:pt>
                <c:pt idx="9">
                  <c:v>5.0000000000000001E-3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5.0000000000000001E-3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5.0000000000000001E-3</c:v>
                </c:pt>
                <c:pt idx="18">
                  <c:v>0</c:v>
                </c:pt>
                <c:pt idx="19">
                  <c:v>5.0000000000000001E-3</c:v>
                </c:pt>
                <c:pt idx="20">
                  <c:v>5.0000000000000001E-3</c:v>
                </c:pt>
                <c:pt idx="21">
                  <c:v>5.0000000000000001E-3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5.0000000000000001E-3</c:v>
                </c:pt>
                <c:pt idx="26">
                  <c:v>0.01</c:v>
                </c:pt>
                <c:pt idx="27">
                  <c:v>5.0000000000000001E-3</c:v>
                </c:pt>
                <c:pt idx="28">
                  <c:v>0</c:v>
                </c:pt>
                <c:pt idx="29">
                  <c:v>0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0.01</c:v>
                </c:pt>
                <c:pt idx="33">
                  <c:v>5.0000000000000001E-3</c:v>
                </c:pt>
                <c:pt idx="34">
                  <c:v>0</c:v>
                </c:pt>
                <c:pt idx="35">
                  <c:v>0.01</c:v>
                </c:pt>
                <c:pt idx="36">
                  <c:v>5.0000000000000001E-3</c:v>
                </c:pt>
                <c:pt idx="37">
                  <c:v>5.0000000000000001E-3</c:v>
                </c:pt>
                <c:pt idx="38">
                  <c:v>5.0000000000000001E-3</c:v>
                </c:pt>
                <c:pt idx="39">
                  <c:v>0.01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5.0000000000000001E-3</c:v>
                </c:pt>
                <c:pt idx="45">
                  <c:v>0.01</c:v>
                </c:pt>
                <c:pt idx="46">
                  <c:v>1.9E-2</c:v>
                </c:pt>
                <c:pt idx="47">
                  <c:v>1.9E-2</c:v>
                </c:pt>
                <c:pt idx="48">
                  <c:v>1.9E-2</c:v>
                </c:pt>
                <c:pt idx="49">
                  <c:v>0.01</c:v>
                </c:pt>
                <c:pt idx="50">
                  <c:v>1.4E-2</c:v>
                </c:pt>
                <c:pt idx="51">
                  <c:v>0.01</c:v>
                </c:pt>
                <c:pt idx="52">
                  <c:v>1.4E-2</c:v>
                </c:pt>
                <c:pt idx="53">
                  <c:v>1.4E-2</c:v>
                </c:pt>
                <c:pt idx="54">
                  <c:v>0.01</c:v>
                </c:pt>
                <c:pt idx="55">
                  <c:v>0.01</c:v>
                </c:pt>
                <c:pt idx="56">
                  <c:v>0.01</c:v>
                </c:pt>
                <c:pt idx="57">
                  <c:v>1.4E-2</c:v>
                </c:pt>
                <c:pt idx="58">
                  <c:v>0.01</c:v>
                </c:pt>
                <c:pt idx="59">
                  <c:v>0.01</c:v>
                </c:pt>
                <c:pt idx="60">
                  <c:v>1.9E-2</c:v>
                </c:pt>
                <c:pt idx="61">
                  <c:v>1.9E-2</c:v>
                </c:pt>
                <c:pt idx="62">
                  <c:v>1.9E-2</c:v>
                </c:pt>
                <c:pt idx="63">
                  <c:v>1.4E-2</c:v>
                </c:pt>
                <c:pt idx="64">
                  <c:v>1.9E-2</c:v>
                </c:pt>
                <c:pt idx="65">
                  <c:v>1.9E-2</c:v>
                </c:pt>
                <c:pt idx="66">
                  <c:v>1.9E-2</c:v>
                </c:pt>
                <c:pt idx="67">
                  <c:v>0.01</c:v>
                </c:pt>
                <c:pt idx="68">
                  <c:v>1.9E-2</c:v>
                </c:pt>
                <c:pt idx="69">
                  <c:v>1.9E-2</c:v>
                </c:pt>
                <c:pt idx="70">
                  <c:v>1.9E-2</c:v>
                </c:pt>
                <c:pt idx="71">
                  <c:v>1.4E-2</c:v>
                </c:pt>
                <c:pt idx="72">
                  <c:v>2.4E-2</c:v>
                </c:pt>
                <c:pt idx="73">
                  <c:v>1.9E-2</c:v>
                </c:pt>
                <c:pt idx="74">
                  <c:v>0.124</c:v>
                </c:pt>
                <c:pt idx="75">
                  <c:v>0.13300000000000001</c:v>
                </c:pt>
                <c:pt idx="76">
                  <c:v>0.13300000000000001</c:v>
                </c:pt>
                <c:pt idx="77">
                  <c:v>0.13300000000000001</c:v>
                </c:pt>
                <c:pt idx="78">
                  <c:v>0.14299999999999999</c:v>
                </c:pt>
                <c:pt idx="79">
                  <c:v>0.152</c:v>
                </c:pt>
                <c:pt idx="80">
                  <c:v>0.16200000000000001</c:v>
                </c:pt>
                <c:pt idx="81">
                  <c:v>0.17100000000000001</c:v>
                </c:pt>
                <c:pt idx="82">
                  <c:v>0.18099999999999999</c:v>
                </c:pt>
                <c:pt idx="83">
                  <c:v>0.17599999999999999</c:v>
                </c:pt>
                <c:pt idx="84">
                  <c:v>0.17100000000000001</c:v>
                </c:pt>
                <c:pt idx="85">
                  <c:v>0.17100000000000001</c:v>
                </c:pt>
                <c:pt idx="86">
                  <c:v>0.18099999999999999</c:v>
                </c:pt>
                <c:pt idx="87">
                  <c:v>0.19</c:v>
                </c:pt>
                <c:pt idx="88">
                  <c:v>0.20399999999999999</c:v>
                </c:pt>
                <c:pt idx="89">
                  <c:v>0.219</c:v>
                </c:pt>
                <c:pt idx="90">
                  <c:v>0.219</c:v>
                </c:pt>
                <c:pt idx="91">
                  <c:v>0.22800000000000001</c:v>
                </c:pt>
                <c:pt idx="92">
                  <c:v>0.23799999999999999</c:v>
                </c:pt>
                <c:pt idx="93">
                  <c:v>0.247</c:v>
                </c:pt>
                <c:pt idx="94">
                  <c:v>0.252</c:v>
                </c:pt>
                <c:pt idx="95">
                  <c:v>0.252</c:v>
                </c:pt>
                <c:pt idx="96">
                  <c:v>0.28499999999999998</c:v>
                </c:pt>
                <c:pt idx="97">
                  <c:v>0.30399999999999999</c:v>
                </c:pt>
                <c:pt idx="98">
                  <c:v>0.314</c:v>
                </c:pt>
                <c:pt idx="99">
                  <c:v>0.318</c:v>
                </c:pt>
                <c:pt idx="100">
                  <c:v>0.33300000000000002</c:v>
                </c:pt>
                <c:pt idx="101">
                  <c:v>0.34699999999999998</c:v>
                </c:pt>
                <c:pt idx="102">
                  <c:v>0.36099999999999999</c:v>
                </c:pt>
                <c:pt idx="103">
                  <c:v>0.36599999999999999</c:v>
                </c:pt>
                <c:pt idx="104">
                  <c:v>0.371</c:v>
                </c:pt>
                <c:pt idx="105">
                  <c:v>0.375</c:v>
                </c:pt>
                <c:pt idx="106">
                  <c:v>0.39</c:v>
                </c:pt>
                <c:pt idx="107">
                  <c:v>0.39400000000000002</c:v>
                </c:pt>
                <c:pt idx="108">
                  <c:v>0.39900000000000002</c:v>
                </c:pt>
                <c:pt idx="109">
                  <c:v>0.41299999999999998</c:v>
                </c:pt>
                <c:pt idx="110">
                  <c:v>0.432</c:v>
                </c:pt>
                <c:pt idx="111">
                  <c:v>0.45100000000000001</c:v>
                </c:pt>
                <c:pt idx="112">
                  <c:v>0.46600000000000003</c:v>
                </c:pt>
                <c:pt idx="113">
                  <c:v>0.48</c:v>
                </c:pt>
                <c:pt idx="114">
                  <c:v>0.504</c:v>
                </c:pt>
                <c:pt idx="115">
                  <c:v>0.53700000000000003</c:v>
                </c:pt>
                <c:pt idx="116">
                  <c:v>0.54200000000000004</c:v>
                </c:pt>
                <c:pt idx="117">
                  <c:v>0.55100000000000005</c:v>
                </c:pt>
                <c:pt idx="118">
                  <c:v>0.57999999999999996</c:v>
                </c:pt>
                <c:pt idx="119">
                  <c:v>0.59399999999999997</c:v>
                </c:pt>
                <c:pt idx="120">
                  <c:v>0.63200000000000001</c:v>
                </c:pt>
                <c:pt idx="121">
                  <c:v>0.64600000000000002</c:v>
                </c:pt>
                <c:pt idx="122">
                  <c:v>0.64600000000000002</c:v>
                </c:pt>
                <c:pt idx="123">
                  <c:v>0.65600000000000003</c:v>
                </c:pt>
                <c:pt idx="124">
                  <c:v>0.69399999999999995</c:v>
                </c:pt>
                <c:pt idx="125">
                  <c:v>0.72199999999999998</c:v>
                </c:pt>
                <c:pt idx="126">
                  <c:v>0.74099999999999999</c:v>
                </c:pt>
                <c:pt idx="127">
                  <c:v>0.76500000000000001</c:v>
                </c:pt>
                <c:pt idx="128">
                  <c:v>0.79400000000000004</c:v>
                </c:pt>
                <c:pt idx="129">
                  <c:v>0.79800000000000004</c:v>
                </c:pt>
                <c:pt idx="130">
                  <c:v>0.85499999999999998</c:v>
                </c:pt>
                <c:pt idx="131">
                  <c:v>0.86499999999999999</c:v>
                </c:pt>
                <c:pt idx="132">
                  <c:v>0.87</c:v>
                </c:pt>
                <c:pt idx="133">
                  <c:v>1.093</c:v>
                </c:pt>
                <c:pt idx="134">
                  <c:v>1.1020000000000001</c:v>
                </c:pt>
                <c:pt idx="135">
                  <c:v>1.1020000000000001</c:v>
                </c:pt>
                <c:pt idx="136">
                  <c:v>1.155</c:v>
                </c:pt>
                <c:pt idx="137">
                  <c:v>1.1930000000000001</c:v>
                </c:pt>
                <c:pt idx="138">
                  <c:v>1.212</c:v>
                </c:pt>
                <c:pt idx="139">
                  <c:v>1.4350000000000001</c:v>
                </c:pt>
                <c:pt idx="140">
                  <c:v>1.4490000000000001</c:v>
                </c:pt>
                <c:pt idx="141">
                  <c:v>1.4590000000000001</c:v>
                </c:pt>
                <c:pt idx="142">
                  <c:v>1.4730000000000001</c:v>
                </c:pt>
                <c:pt idx="143">
                  <c:v>1.5209999999999999</c:v>
                </c:pt>
                <c:pt idx="144">
                  <c:v>1.5589999999999999</c:v>
                </c:pt>
                <c:pt idx="145">
                  <c:v>1.62</c:v>
                </c:pt>
                <c:pt idx="146">
                  <c:v>1.62</c:v>
                </c:pt>
                <c:pt idx="147">
                  <c:v>1.6870000000000001</c:v>
                </c:pt>
                <c:pt idx="148">
                  <c:v>1.734</c:v>
                </c:pt>
                <c:pt idx="149">
                  <c:v>1.768</c:v>
                </c:pt>
                <c:pt idx="150">
                  <c:v>1.7769999999999999</c:v>
                </c:pt>
                <c:pt idx="151">
                  <c:v>1.8340000000000001</c:v>
                </c:pt>
                <c:pt idx="152">
                  <c:v>1.901</c:v>
                </c:pt>
                <c:pt idx="153">
                  <c:v>2.1379999999999999</c:v>
                </c:pt>
                <c:pt idx="154">
                  <c:v>2.181</c:v>
                </c:pt>
                <c:pt idx="155">
                  <c:v>2.21</c:v>
                </c:pt>
                <c:pt idx="156">
                  <c:v>2.21</c:v>
                </c:pt>
                <c:pt idx="157">
                  <c:v>2.2709999999999999</c:v>
                </c:pt>
                <c:pt idx="158">
                  <c:v>2.319</c:v>
                </c:pt>
                <c:pt idx="159">
                  <c:v>2.3519999999999999</c:v>
                </c:pt>
                <c:pt idx="160">
                  <c:v>2.3620000000000001</c:v>
                </c:pt>
                <c:pt idx="161">
                  <c:v>2.4279999999999999</c:v>
                </c:pt>
                <c:pt idx="162">
                  <c:v>2.504</c:v>
                </c:pt>
                <c:pt idx="163">
                  <c:v>2.528</c:v>
                </c:pt>
                <c:pt idx="164">
                  <c:v>2.5419999999999998</c:v>
                </c:pt>
                <c:pt idx="165">
                  <c:v>2.5990000000000002</c:v>
                </c:pt>
                <c:pt idx="166">
                  <c:v>2.6989999999999998</c:v>
                </c:pt>
                <c:pt idx="167">
                  <c:v>2.7130000000000001</c:v>
                </c:pt>
                <c:pt idx="168">
                  <c:v>2.78</c:v>
                </c:pt>
                <c:pt idx="169">
                  <c:v>2.8420000000000001</c:v>
                </c:pt>
                <c:pt idx="170">
                  <c:v>2.8889999999999998</c:v>
                </c:pt>
                <c:pt idx="171">
                  <c:v>3.008</c:v>
                </c:pt>
                <c:pt idx="172">
                  <c:v>3.2360000000000002</c:v>
                </c:pt>
                <c:pt idx="173">
                  <c:v>3.274</c:v>
                </c:pt>
                <c:pt idx="174">
                  <c:v>3.274</c:v>
                </c:pt>
                <c:pt idx="175">
                  <c:v>3.3069999999999999</c:v>
                </c:pt>
                <c:pt idx="176">
                  <c:v>3.379</c:v>
                </c:pt>
                <c:pt idx="177">
                  <c:v>3.3980000000000001</c:v>
                </c:pt>
                <c:pt idx="178">
                  <c:v>3.4020000000000001</c:v>
                </c:pt>
                <c:pt idx="179">
                  <c:v>3.4740000000000002</c:v>
                </c:pt>
                <c:pt idx="180">
                  <c:v>3.5209999999999999</c:v>
                </c:pt>
                <c:pt idx="181">
                  <c:v>3.5920000000000001</c:v>
                </c:pt>
                <c:pt idx="182">
                  <c:v>3.6539999999999999</c:v>
                </c:pt>
                <c:pt idx="183">
                  <c:v>3.6970000000000001</c:v>
                </c:pt>
                <c:pt idx="184">
                  <c:v>3.702</c:v>
                </c:pt>
                <c:pt idx="185">
                  <c:v>3.778</c:v>
                </c:pt>
                <c:pt idx="186">
                  <c:v>3.83</c:v>
                </c:pt>
                <c:pt idx="187">
                  <c:v>3.84</c:v>
                </c:pt>
                <c:pt idx="188">
                  <c:v>3.8820000000000001</c:v>
                </c:pt>
                <c:pt idx="189">
                  <c:v>3.9820000000000002</c:v>
                </c:pt>
                <c:pt idx="190">
                  <c:v>4.0060000000000002</c:v>
                </c:pt>
                <c:pt idx="191">
                  <c:v>4.0389999999999997</c:v>
                </c:pt>
                <c:pt idx="192">
                  <c:v>4.0720000000000001</c:v>
                </c:pt>
                <c:pt idx="193">
                  <c:v>4.2530000000000001</c:v>
                </c:pt>
                <c:pt idx="194">
                  <c:v>4.2960000000000003</c:v>
                </c:pt>
                <c:pt idx="195">
                  <c:v>4.3049999999999997</c:v>
                </c:pt>
                <c:pt idx="196">
                  <c:v>4.41</c:v>
                </c:pt>
                <c:pt idx="197">
                  <c:v>4.4189999999999996</c:v>
                </c:pt>
                <c:pt idx="198">
                  <c:v>4.524</c:v>
                </c:pt>
                <c:pt idx="199">
                  <c:v>4.5670000000000002</c:v>
                </c:pt>
                <c:pt idx="200">
                  <c:v>4.5860000000000003</c:v>
                </c:pt>
                <c:pt idx="201">
                  <c:v>4.681</c:v>
                </c:pt>
                <c:pt idx="202">
                  <c:v>4.78</c:v>
                </c:pt>
                <c:pt idx="203">
                  <c:v>4.8040000000000003</c:v>
                </c:pt>
                <c:pt idx="204">
                  <c:v>4.8520000000000003</c:v>
                </c:pt>
                <c:pt idx="205">
                  <c:v>4.8609999999999998</c:v>
                </c:pt>
                <c:pt idx="206">
                  <c:v>4.8659999999999997</c:v>
                </c:pt>
                <c:pt idx="207">
                  <c:v>4.9039999999999999</c:v>
                </c:pt>
                <c:pt idx="208">
                  <c:v>4.9560000000000004</c:v>
                </c:pt>
                <c:pt idx="209">
                  <c:v>4.9610000000000003</c:v>
                </c:pt>
                <c:pt idx="210">
                  <c:v>4.99</c:v>
                </c:pt>
                <c:pt idx="211">
                  <c:v>5.07</c:v>
                </c:pt>
                <c:pt idx="212">
                  <c:v>5.1040000000000001</c:v>
                </c:pt>
                <c:pt idx="213">
                  <c:v>5.1040000000000001</c:v>
                </c:pt>
                <c:pt idx="214">
                  <c:v>5.1079999999999997</c:v>
                </c:pt>
                <c:pt idx="215">
                  <c:v>5.1230000000000002</c:v>
                </c:pt>
                <c:pt idx="216">
                  <c:v>5.1609999999999996</c:v>
                </c:pt>
                <c:pt idx="217">
                  <c:v>5.2370000000000001</c:v>
                </c:pt>
                <c:pt idx="218">
                  <c:v>5.37</c:v>
                </c:pt>
                <c:pt idx="219">
                  <c:v>5.4269999999999996</c:v>
                </c:pt>
                <c:pt idx="220">
                  <c:v>5.4409999999999998</c:v>
                </c:pt>
                <c:pt idx="221">
                  <c:v>5.4550000000000001</c:v>
                </c:pt>
                <c:pt idx="222">
                  <c:v>5.484</c:v>
                </c:pt>
                <c:pt idx="223">
                  <c:v>5.5119999999999996</c:v>
                </c:pt>
                <c:pt idx="224">
                  <c:v>5.5220000000000002</c:v>
                </c:pt>
                <c:pt idx="225">
                  <c:v>5.55</c:v>
                </c:pt>
                <c:pt idx="226">
                  <c:v>5.5880000000000001</c:v>
                </c:pt>
                <c:pt idx="227">
                  <c:v>5.6070000000000002</c:v>
                </c:pt>
                <c:pt idx="228">
                  <c:v>5.6120000000000001</c:v>
                </c:pt>
                <c:pt idx="229">
                  <c:v>5.6550000000000002</c:v>
                </c:pt>
                <c:pt idx="230">
                  <c:v>5.6829999999999998</c:v>
                </c:pt>
                <c:pt idx="231">
                  <c:v>5.7069999999999999</c:v>
                </c:pt>
                <c:pt idx="232">
                  <c:v>5.7119999999999997</c:v>
                </c:pt>
                <c:pt idx="233">
                  <c:v>5.75</c:v>
                </c:pt>
                <c:pt idx="234">
                  <c:v>5.7779999999999996</c:v>
                </c:pt>
                <c:pt idx="235">
                  <c:v>5.84</c:v>
                </c:pt>
                <c:pt idx="236">
                  <c:v>5.8920000000000003</c:v>
                </c:pt>
                <c:pt idx="237">
                  <c:v>5.9589999999999996</c:v>
                </c:pt>
                <c:pt idx="238">
                  <c:v>5.992</c:v>
                </c:pt>
                <c:pt idx="239">
                  <c:v>6.03</c:v>
                </c:pt>
                <c:pt idx="240">
                  <c:v>6.0970000000000004</c:v>
                </c:pt>
                <c:pt idx="241">
                  <c:v>6.1159999999999997</c:v>
                </c:pt>
                <c:pt idx="242">
                  <c:v>6.1630000000000003</c:v>
                </c:pt>
                <c:pt idx="243">
                  <c:v>6.1779999999999999</c:v>
                </c:pt>
                <c:pt idx="244">
                  <c:v>6.2439999999999998</c:v>
                </c:pt>
                <c:pt idx="245">
                  <c:v>6.444</c:v>
                </c:pt>
                <c:pt idx="246">
                  <c:v>6.4530000000000003</c:v>
                </c:pt>
                <c:pt idx="247">
                  <c:v>6.548</c:v>
                </c:pt>
                <c:pt idx="248">
                  <c:v>6.5720000000000001</c:v>
                </c:pt>
                <c:pt idx="249">
                  <c:v>6.6189999999999998</c:v>
                </c:pt>
                <c:pt idx="250">
                  <c:v>6.6719999999999997</c:v>
                </c:pt>
                <c:pt idx="251">
                  <c:v>6.6859999999999999</c:v>
                </c:pt>
                <c:pt idx="252">
                  <c:v>6.7569999999999997</c:v>
                </c:pt>
                <c:pt idx="253">
                  <c:v>6.7759999999999998</c:v>
                </c:pt>
                <c:pt idx="254">
                  <c:v>6.9089999999999998</c:v>
                </c:pt>
                <c:pt idx="255">
                  <c:v>6.9429999999999996</c:v>
                </c:pt>
                <c:pt idx="256">
                  <c:v>6.9569999999999999</c:v>
                </c:pt>
                <c:pt idx="257">
                  <c:v>7.0759999999999996</c:v>
                </c:pt>
                <c:pt idx="258">
                  <c:v>7.1280000000000001</c:v>
                </c:pt>
                <c:pt idx="259">
                  <c:v>7.1420000000000003</c:v>
                </c:pt>
                <c:pt idx="260">
                  <c:v>7.2279999999999998</c:v>
                </c:pt>
                <c:pt idx="261">
                  <c:v>7.4560000000000004</c:v>
                </c:pt>
                <c:pt idx="262">
                  <c:v>7.4610000000000003</c:v>
                </c:pt>
                <c:pt idx="263">
                  <c:v>7.4989999999999997</c:v>
                </c:pt>
                <c:pt idx="264">
                  <c:v>7.5890000000000004</c:v>
                </c:pt>
                <c:pt idx="265">
                  <c:v>7.5890000000000004</c:v>
                </c:pt>
                <c:pt idx="266">
                  <c:v>7.6980000000000004</c:v>
                </c:pt>
                <c:pt idx="267">
                  <c:v>7.7080000000000002</c:v>
                </c:pt>
                <c:pt idx="268">
                  <c:v>7.7880000000000003</c:v>
                </c:pt>
                <c:pt idx="269">
                  <c:v>7.9450000000000003</c:v>
                </c:pt>
                <c:pt idx="270">
                  <c:v>7.9640000000000004</c:v>
                </c:pt>
                <c:pt idx="271">
                  <c:v>7.9740000000000002</c:v>
                </c:pt>
                <c:pt idx="272">
                  <c:v>7.9790000000000001</c:v>
                </c:pt>
                <c:pt idx="273">
                  <c:v>8.0779999999999994</c:v>
                </c:pt>
                <c:pt idx="274">
                  <c:v>8.1069999999999993</c:v>
                </c:pt>
                <c:pt idx="275">
                  <c:v>8.2210000000000001</c:v>
                </c:pt>
                <c:pt idx="276">
                  <c:v>8.2449999999999992</c:v>
                </c:pt>
                <c:pt idx="277">
                  <c:v>8.3350000000000009</c:v>
                </c:pt>
                <c:pt idx="278">
                  <c:v>8.3819999999999997</c:v>
                </c:pt>
                <c:pt idx="279">
                  <c:v>8.4540000000000006</c:v>
                </c:pt>
                <c:pt idx="280">
                  <c:v>8.5009999999999994</c:v>
                </c:pt>
                <c:pt idx="281">
                  <c:v>8.5869999999999997</c:v>
                </c:pt>
                <c:pt idx="282">
                  <c:v>8.625</c:v>
                </c:pt>
                <c:pt idx="283">
                  <c:v>8.7149999999999999</c:v>
                </c:pt>
                <c:pt idx="284">
                  <c:v>8.9190000000000005</c:v>
                </c:pt>
                <c:pt idx="285">
                  <c:v>8.9380000000000006</c:v>
                </c:pt>
                <c:pt idx="286">
                  <c:v>9.0670000000000002</c:v>
                </c:pt>
                <c:pt idx="287">
                  <c:v>9.1</c:v>
                </c:pt>
                <c:pt idx="288">
                  <c:v>9.2279999999999998</c:v>
                </c:pt>
                <c:pt idx="289">
                  <c:v>9.2330000000000005</c:v>
                </c:pt>
                <c:pt idx="290">
                  <c:v>9.2430000000000003</c:v>
                </c:pt>
                <c:pt idx="291">
                  <c:v>9.2430000000000003</c:v>
                </c:pt>
                <c:pt idx="292">
                  <c:v>9.266</c:v>
                </c:pt>
                <c:pt idx="293">
                  <c:v>9.3569999999999993</c:v>
                </c:pt>
                <c:pt idx="294">
                  <c:v>9.39</c:v>
                </c:pt>
                <c:pt idx="295">
                  <c:v>9.5039999999999996</c:v>
                </c:pt>
                <c:pt idx="296">
                  <c:v>9.532</c:v>
                </c:pt>
                <c:pt idx="297">
                  <c:v>9.6649999999999991</c:v>
                </c:pt>
                <c:pt idx="298">
                  <c:v>9.6890000000000001</c:v>
                </c:pt>
                <c:pt idx="299">
                  <c:v>9.8179999999999996</c:v>
                </c:pt>
                <c:pt idx="300">
                  <c:v>9.9789999999999992</c:v>
                </c:pt>
                <c:pt idx="301">
                  <c:v>9.9930000000000003</c:v>
                </c:pt>
                <c:pt idx="302">
                  <c:v>10.15</c:v>
                </c:pt>
                <c:pt idx="303">
                  <c:v>10.188000000000001</c:v>
                </c:pt>
                <c:pt idx="304">
                  <c:v>10.207000000000001</c:v>
                </c:pt>
                <c:pt idx="305">
                  <c:v>10.364000000000001</c:v>
                </c:pt>
                <c:pt idx="306">
                  <c:v>10.445</c:v>
                </c:pt>
                <c:pt idx="307">
                  <c:v>10.459</c:v>
                </c:pt>
                <c:pt idx="308">
                  <c:v>10.507</c:v>
                </c:pt>
                <c:pt idx="309">
                  <c:v>10.654</c:v>
                </c:pt>
                <c:pt idx="310">
                  <c:v>10.882</c:v>
                </c:pt>
                <c:pt idx="311">
                  <c:v>10.939</c:v>
                </c:pt>
                <c:pt idx="312">
                  <c:v>10.948</c:v>
                </c:pt>
                <c:pt idx="313">
                  <c:v>11.071999999999999</c:v>
                </c:pt>
                <c:pt idx="314">
                  <c:v>11.177</c:v>
                </c:pt>
                <c:pt idx="315">
                  <c:v>11.205</c:v>
                </c:pt>
                <c:pt idx="316">
                  <c:v>11.228999999999999</c:v>
                </c:pt>
                <c:pt idx="317">
                  <c:v>11.395</c:v>
                </c:pt>
                <c:pt idx="318">
                  <c:v>11.851000000000001</c:v>
                </c:pt>
                <c:pt idx="319">
                  <c:v>11.87</c:v>
                </c:pt>
                <c:pt idx="320">
                  <c:v>11.989000000000001</c:v>
                </c:pt>
                <c:pt idx="321">
                  <c:v>12.132</c:v>
                </c:pt>
                <c:pt idx="322">
                  <c:v>12.135999999999999</c:v>
                </c:pt>
                <c:pt idx="323">
                  <c:v>12.298</c:v>
                </c:pt>
                <c:pt idx="324">
                  <c:v>12.478999999999999</c:v>
                </c:pt>
                <c:pt idx="325">
                  <c:v>12.497999999999999</c:v>
                </c:pt>
                <c:pt idx="326">
                  <c:v>12.602</c:v>
                </c:pt>
                <c:pt idx="327">
                  <c:v>12.987</c:v>
                </c:pt>
                <c:pt idx="328">
                  <c:v>13.153</c:v>
                </c:pt>
                <c:pt idx="329">
                  <c:v>13.353</c:v>
                </c:pt>
                <c:pt idx="330">
                  <c:v>13.718999999999999</c:v>
                </c:pt>
                <c:pt idx="331">
                  <c:v>14.009</c:v>
                </c:pt>
                <c:pt idx="332">
                  <c:v>14.037000000000001</c:v>
                </c:pt>
                <c:pt idx="333">
                  <c:v>14.132</c:v>
                </c:pt>
                <c:pt idx="334">
                  <c:v>14.308</c:v>
                </c:pt>
                <c:pt idx="335">
                  <c:v>14.321999999999999</c:v>
                </c:pt>
                <c:pt idx="336">
                  <c:v>14.441000000000001</c:v>
                </c:pt>
                <c:pt idx="337">
                  <c:v>14.584</c:v>
                </c:pt>
                <c:pt idx="338">
                  <c:v>14.603</c:v>
                </c:pt>
                <c:pt idx="339">
                  <c:v>14.622</c:v>
                </c:pt>
                <c:pt idx="340">
                  <c:v>14.617000000000001</c:v>
                </c:pt>
                <c:pt idx="341">
                  <c:v>14.625999999999999</c:v>
                </c:pt>
                <c:pt idx="342">
                  <c:v>14.625999999999999</c:v>
                </c:pt>
                <c:pt idx="343">
                  <c:v>14.712</c:v>
                </c:pt>
                <c:pt idx="344">
                  <c:v>14.864000000000001</c:v>
                </c:pt>
                <c:pt idx="345">
                  <c:v>15.154</c:v>
                </c:pt>
                <c:pt idx="346">
                  <c:v>15.201000000000001</c:v>
                </c:pt>
                <c:pt idx="347">
                  <c:v>15.211</c:v>
                </c:pt>
                <c:pt idx="348">
                  <c:v>15.414999999999999</c:v>
                </c:pt>
                <c:pt idx="349">
                  <c:v>15.962</c:v>
                </c:pt>
                <c:pt idx="350">
                  <c:v>16.027999999999999</c:v>
                </c:pt>
                <c:pt idx="351">
                  <c:v>16.024000000000001</c:v>
                </c:pt>
                <c:pt idx="352">
                  <c:v>16.204000000000001</c:v>
                </c:pt>
                <c:pt idx="353">
                  <c:v>16.978999999999999</c:v>
                </c:pt>
                <c:pt idx="354">
                  <c:v>17.001999999999999</c:v>
                </c:pt>
                <c:pt idx="355">
                  <c:v>17.097999999999999</c:v>
                </c:pt>
                <c:pt idx="356">
                  <c:v>17.254000000000001</c:v>
                </c:pt>
                <c:pt idx="357">
                  <c:v>17.273</c:v>
                </c:pt>
                <c:pt idx="358">
                  <c:v>17.454000000000001</c:v>
                </c:pt>
                <c:pt idx="359">
                  <c:v>17.558</c:v>
                </c:pt>
                <c:pt idx="360">
                  <c:v>17.562999999999999</c:v>
                </c:pt>
                <c:pt idx="361">
                  <c:v>17.577000000000002</c:v>
                </c:pt>
                <c:pt idx="362">
                  <c:v>17.582000000000001</c:v>
                </c:pt>
                <c:pt idx="363">
                  <c:v>17.582000000000001</c:v>
                </c:pt>
                <c:pt idx="364">
                  <c:v>17.582000000000001</c:v>
                </c:pt>
                <c:pt idx="365">
                  <c:v>17.591999999999999</c:v>
                </c:pt>
                <c:pt idx="366">
                  <c:v>17.582000000000001</c:v>
                </c:pt>
                <c:pt idx="367">
                  <c:v>17.587</c:v>
                </c:pt>
                <c:pt idx="368">
                  <c:v>17.587</c:v>
                </c:pt>
                <c:pt idx="369">
                  <c:v>17.587</c:v>
                </c:pt>
                <c:pt idx="370">
                  <c:v>17.587</c:v>
                </c:pt>
                <c:pt idx="371">
                  <c:v>17.587</c:v>
                </c:pt>
                <c:pt idx="372">
                  <c:v>17.591999999999999</c:v>
                </c:pt>
                <c:pt idx="373">
                  <c:v>17.591999999999999</c:v>
                </c:pt>
                <c:pt idx="374">
                  <c:v>17.582000000000001</c:v>
                </c:pt>
                <c:pt idx="375">
                  <c:v>17.587</c:v>
                </c:pt>
                <c:pt idx="376">
                  <c:v>17.587</c:v>
                </c:pt>
                <c:pt idx="377">
                  <c:v>17.591999999999999</c:v>
                </c:pt>
                <c:pt idx="378">
                  <c:v>17.582000000000001</c:v>
                </c:pt>
                <c:pt idx="379">
                  <c:v>17.596</c:v>
                </c:pt>
                <c:pt idx="380">
                  <c:v>17.587</c:v>
                </c:pt>
                <c:pt idx="381">
                  <c:v>17.706</c:v>
                </c:pt>
                <c:pt idx="382">
                  <c:v>17.809999999999999</c:v>
                </c:pt>
                <c:pt idx="383">
                  <c:v>17.905000000000001</c:v>
                </c:pt>
                <c:pt idx="384">
                  <c:v>18.100000000000001</c:v>
                </c:pt>
                <c:pt idx="385">
                  <c:v>18.11</c:v>
                </c:pt>
                <c:pt idx="386">
                  <c:v>18.347000000000001</c:v>
                </c:pt>
                <c:pt idx="387">
                  <c:v>18.361999999999998</c:v>
                </c:pt>
                <c:pt idx="388">
                  <c:v>18.609000000000002</c:v>
                </c:pt>
                <c:pt idx="389">
                  <c:v>18.646999999999998</c:v>
                </c:pt>
                <c:pt idx="390">
                  <c:v>18.651</c:v>
                </c:pt>
                <c:pt idx="391">
                  <c:v>18.731999999999999</c:v>
                </c:pt>
                <c:pt idx="392">
                  <c:v>18.731999999999999</c:v>
                </c:pt>
                <c:pt idx="393">
                  <c:v>18.727</c:v>
                </c:pt>
                <c:pt idx="394">
                  <c:v>18.727</c:v>
                </c:pt>
                <c:pt idx="395">
                  <c:v>18.731999999999999</c:v>
                </c:pt>
                <c:pt idx="396">
                  <c:v>18.731999999999999</c:v>
                </c:pt>
                <c:pt idx="397">
                  <c:v>18.736999999999998</c:v>
                </c:pt>
                <c:pt idx="398">
                  <c:v>18.731999999999999</c:v>
                </c:pt>
                <c:pt idx="399">
                  <c:v>18.731999999999999</c:v>
                </c:pt>
                <c:pt idx="400">
                  <c:v>18.727</c:v>
                </c:pt>
                <c:pt idx="401">
                  <c:v>18.731999999999999</c:v>
                </c:pt>
                <c:pt idx="402">
                  <c:v>18.727</c:v>
                </c:pt>
                <c:pt idx="403">
                  <c:v>18.722999999999999</c:v>
                </c:pt>
                <c:pt idx="404">
                  <c:v>18.727</c:v>
                </c:pt>
                <c:pt idx="405">
                  <c:v>18.736999999999998</c:v>
                </c:pt>
                <c:pt idx="406">
                  <c:v>18.731999999999999</c:v>
                </c:pt>
                <c:pt idx="407">
                  <c:v>18.731999999999999</c:v>
                </c:pt>
                <c:pt idx="408">
                  <c:v>18.731999999999999</c:v>
                </c:pt>
                <c:pt idx="409">
                  <c:v>18.731999999999999</c:v>
                </c:pt>
                <c:pt idx="410">
                  <c:v>18.731999999999999</c:v>
                </c:pt>
                <c:pt idx="411">
                  <c:v>18.727</c:v>
                </c:pt>
                <c:pt idx="412">
                  <c:v>18.722999999999999</c:v>
                </c:pt>
                <c:pt idx="413">
                  <c:v>18.722999999999999</c:v>
                </c:pt>
                <c:pt idx="414">
                  <c:v>18.731999999999999</c:v>
                </c:pt>
                <c:pt idx="415">
                  <c:v>18.736999999999998</c:v>
                </c:pt>
                <c:pt idx="416">
                  <c:v>18.736999999999998</c:v>
                </c:pt>
                <c:pt idx="417">
                  <c:v>18.727</c:v>
                </c:pt>
                <c:pt idx="418">
                  <c:v>18.727</c:v>
                </c:pt>
                <c:pt idx="419">
                  <c:v>18.727</c:v>
                </c:pt>
                <c:pt idx="420">
                  <c:v>18.727</c:v>
                </c:pt>
                <c:pt idx="421">
                  <c:v>18.731999999999999</c:v>
                </c:pt>
                <c:pt idx="422">
                  <c:v>18.731999999999999</c:v>
                </c:pt>
                <c:pt idx="423">
                  <c:v>18.731999999999999</c:v>
                </c:pt>
                <c:pt idx="424">
                  <c:v>18.727</c:v>
                </c:pt>
                <c:pt idx="425">
                  <c:v>18.727</c:v>
                </c:pt>
                <c:pt idx="426">
                  <c:v>18.731999999999999</c:v>
                </c:pt>
                <c:pt idx="427">
                  <c:v>18.727</c:v>
                </c:pt>
                <c:pt idx="428">
                  <c:v>18.727</c:v>
                </c:pt>
                <c:pt idx="429">
                  <c:v>18.736999999999998</c:v>
                </c:pt>
                <c:pt idx="430">
                  <c:v>18.727</c:v>
                </c:pt>
                <c:pt idx="431">
                  <c:v>18.736999999999998</c:v>
                </c:pt>
                <c:pt idx="432">
                  <c:v>18.736999999999998</c:v>
                </c:pt>
                <c:pt idx="433">
                  <c:v>18.727</c:v>
                </c:pt>
                <c:pt idx="434">
                  <c:v>18.731999999999999</c:v>
                </c:pt>
                <c:pt idx="435">
                  <c:v>18.731999999999999</c:v>
                </c:pt>
                <c:pt idx="436">
                  <c:v>18.727</c:v>
                </c:pt>
                <c:pt idx="437">
                  <c:v>18.731999999999999</c:v>
                </c:pt>
                <c:pt idx="438">
                  <c:v>18.731999999999999</c:v>
                </c:pt>
                <c:pt idx="439">
                  <c:v>18.731999999999999</c:v>
                </c:pt>
                <c:pt idx="440">
                  <c:v>18.727</c:v>
                </c:pt>
                <c:pt idx="441">
                  <c:v>18.727</c:v>
                </c:pt>
                <c:pt idx="442">
                  <c:v>18.731999999999999</c:v>
                </c:pt>
                <c:pt idx="443">
                  <c:v>18.736999999999998</c:v>
                </c:pt>
                <c:pt idx="444">
                  <c:v>18.727</c:v>
                </c:pt>
                <c:pt idx="445">
                  <c:v>18.727</c:v>
                </c:pt>
                <c:pt idx="446">
                  <c:v>18.731999999999999</c:v>
                </c:pt>
                <c:pt idx="447">
                  <c:v>18.731999999999999</c:v>
                </c:pt>
                <c:pt idx="448">
                  <c:v>18.731999999999999</c:v>
                </c:pt>
                <c:pt idx="449">
                  <c:v>18.731999999999999</c:v>
                </c:pt>
                <c:pt idx="450">
                  <c:v>18.736999999999998</c:v>
                </c:pt>
                <c:pt idx="451">
                  <c:v>18.731999999999999</c:v>
                </c:pt>
                <c:pt idx="452">
                  <c:v>18.727</c:v>
                </c:pt>
                <c:pt idx="453">
                  <c:v>18.736999999999998</c:v>
                </c:pt>
                <c:pt idx="454">
                  <c:v>18.731999999999999</c:v>
                </c:pt>
                <c:pt idx="455">
                  <c:v>18.731999999999999</c:v>
                </c:pt>
                <c:pt idx="456">
                  <c:v>18.727</c:v>
                </c:pt>
                <c:pt idx="457">
                  <c:v>18.731999999999999</c:v>
                </c:pt>
                <c:pt idx="458">
                  <c:v>18.731999999999999</c:v>
                </c:pt>
                <c:pt idx="459">
                  <c:v>18.731999999999999</c:v>
                </c:pt>
                <c:pt idx="460">
                  <c:v>18.736999999999998</c:v>
                </c:pt>
                <c:pt idx="461">
                  <c:v>18.731999999999999</c:v>
                </c:pt>
                <c:pt idx="462">
                  <c:v>18.727</c:v>
                </c:pt>
                <c:pt idx="463">
                  <c:v>18.727</c:v>
                </c:pt>
                <c:pt idx="464">
                  <c:v>18.736999999999998</c:v>
                </c:pt>
                <c:pt idx="465">
                  <c:v>18.731999999999999</c:v>
                </c:pt>
                <c:pt idx="466">
                  <c:v>18.731999999999999</c:v>
                </c:pt>
                <c:pt idx="467">
                  <c:v>18.727</c:v>
                </c:pt>
                <c:pt idx="468">
                  <c:v>18.731999999999999</c:v>
                </c:pt>
                <c:pt idx="469">
                  <c:v>18.736999999999998</c:v>
                </c:pt>
                <c:pt idx="470">
                  <c:v>18.742000000000001</c:v>
                </c:pt>
                <c:pt idx="471">
                  <c:v>18.727</c:v>
                </c:pt>
                <c:pt idx="472">
                  <c:v>18.731999999999999</c:v>
                </c:pt>
                <c:pt idx="473">
                  <c:v>18.727</c:v>
                </c:pt>
                <c:pt idx="474">
                  <c:v>18.731999999999999</c:v>
                </c:pt>
                <c:pt idx="475">
                  <c:v>18.731999999999999</c:v>
                </c:pt>
                <c:pt idx="476">
                  <c:v>18.722999999999999</c:v>
                </c:pt>
                <c:pt idx="477">
                  <c:v>18.731999999999999</c:v>
                </c:pt>
                <c:pt idx="478">
                  <c:v>18.736999999999998</c:v>
                </c:pt>
                <c:pt idx="479">
                  <c:v>18.727</c:v>
                </c:pt>
                <c:pt idx="480">
                  <c:v>18.736999999999998</c:v>
                </c:pt>
                <c:pt idx="481">
                  <c:v>18.731999999999999</c:v>
                </c:pt>
                <c:pt idx="482">
                  <c:v>18.731999999999999</c:v>
                </c:pt>
                <c:pt idx="483">
                  <c:v>18.727</c:v>
                </c:pt>
                <c:pt idx="484">
                  <c:v>18.727</c:v>
                </c:pt>
                <c:pt idx="485">
                  <c:v>18.736999999999998</c:v>
                </c:pt>
                <c:pt idx="486">
                  <c:v>18.736999999999998</c:v>
                </c:pt>
                <c:pt idx="487">
                  <c:v>18.731999999999999</c:v>
                </c:pt>
                <c:pt idx="488">
                  <c:v>18.731999999999999</c:v>
                </c:pt>
                <c:pt idx="489">
                  <c:v>18.731999999999999</c:v>
                </c:pt>
                <c:pt idx="490">
                  <c:v>18.731999999999999</c:v>
                </c:pt>
                <c:pt idx="491">
                  <c:v>18.736999999999998</c:v>
                </c:pt>
                <c:pt idx="492">
                  <c:v>18.736999999999998</c:v>
                </c:pt>
                <c:pt idx="493">
                  <c:v>18.736999999999998</c:v>
                </c:pt>
                <c:pt idx="494">
                  <c:v>18.731999999999999</c:v>
                </c:pt>
                <c:pt idx="495">
                  <c:v>18.731999999999999</c:v>
                </c:pt>
                <c:pt idx="496">
                  <c:v>18.731999999999999</c:v>
                </c:pt>
                <c:pt idx="497">
                  <c:v>18.731999999999999</c:v>
                </c:pt>
                <c:pt idx="498">
                  <c:v>18.731999999999999</c:v>
                </c:pt>
                <c:pt idx="499">
                  <c:v>18.736999999999998</c:v>
                </c:pt>
                <c:pt idx="500">
                  <c:v>18.742000000000001</c:v>
                </c:pt>
                <c:pt idx="501">
                  <c:v>18.736999999999998</c:v>
                </c:pt>
                <c:pt idx="502">
                  <c:v>18.742000000000001</c:v>
                </c:pt>
                <c:pt idx="503">
                  <c:v>18.736999999999998</c:v>
                </c:pt>
                <c:pt idx="504">
                  <c:v>18.731999999999999</c:v>
                </c:pt>
                <c:pt idx="505">
                  <c:v>18.727</c:v>
                </c:pt>
                <c:pt idx="506">
                  <c:v>18.731999999999999</c:v>
                </c:pt>
                <c:pt idx="507">
                  <c:v>18.742000000000001</c:v>
                </c:pt>
                <c:pt idx="508">
                  <c:v>18.727</c:v>
                </c:pt>
                <c:pt idx="509">
                  <c:v>18.736999999999998</c:v>
                </c:pt>
                <c:pt idx="510">
                  <c:v>18.731999999999999</c:v>
                </c:pt>
                <c:pt idx="511">
                  <c:v>18.736999999999998</c:v>
                </c:pt>
                <c:pt idx="512">
                  <c:v>18.731999999999999</c:v>
                </c:pt>
                <c:pt idx="513">
                  <c:v>18.736999999999998</c:v>
                </c:pt>
                <c:pt idx="514">
                  <c:v>18.742000000000001</c:v>
                </c:pt>
                <c:pt idx="515">
                  <c:v>18.736999999999998</c:v>
                </c:pt>
                <c:pt idx="516">
                  <c:v>18.727</c:v>
                </c:pt>
                <c:pt idx="517">
                  <c:v>18.731999999999999</c:v>
                </c:pt>
                <c:pt idx="518">
                  <c:v>18.731999999999999</c:v>
                </c:pt>
                <c:pt idx="519">
                  <c:v>18.736999999999998</c:v>
                </c:pt>
                <c:pt idx="520">
                  <c:v>18.731999999999999</c:v>
                </c:pt>
                <c:pt idx="521">
                  <c:v>18.731999999999999</c:v>
                </c:pt>
                <c:pt idx="522">
                  <c:v>18.736999999999998</c:v>
                </c:pt>
                <c:pt idx="523">
                  <c:v>18.736999999999998</c:v>
                </c:pt>
                <c:pt idx="524">
                  <c:v>18.731999999999999</c:v>
                </c:pt>
                <c:pt idx="525">
                  <c:v>18.727</c:v>
                </c:pt>
                <c:pt idx="526">
                  <c:v>18.731999999999999</c:v>
                </c:pt>
                <c:pt idx="527">
                  <c:v>18.731999999999999</c:v>
                </c:pt>
                <c:pt idx="528">
                  <c:v>18.731999999999999</c:v>
                </c:pt>
                <c:pt idx="529">
                  <c:v>18.731999999999999</c:v>
                </c:pt>
                <c:pt idx="530">
                  <c:v>18.736999999999998</c:v>
                </c:pt>
                <c:pt idx="531">
                  <c:v>18.736999999999998</c:v>
                </c:pt>
                <c:pt idx="532">
                  <c:v>18.736999999999998</c:v>
                </c:pt>
                <c:pt idx="533">
                  <c:v>18.731999999999999</c:v>
                </c:pt>
                <c:pt idx="534">
                  <c:v>18.731999999999999</c:v>
                </c:pt>
                <c:pt idx="535">
                  <c:v>18.731999999999999</c:v>
                </c:pt>
                <c:pt idx="536">
                  <c:v>18.727</c:v>
                </c:pt>
                <c:pt idx="537">
                  <c:v>18.731999999999999</c:v>
                </c:pt>
                <c:pt idx="538">
                  <c:v>18.727</c:v>
                </c:pt>
                <c:pt idx="539">
                  <c:v>18.731999999999999</c:v>
                </c:pt>
                <c:pt idx="540">
                  <c:v>18.731999999999999</c:v>
                </c:pt>
                <c:pt idx="541">
                  <c:v>18.736999999999998</c:v>
                </c:pt>
                <c:pt idx="542">
                  <c:v>18.731999999999999</c:v>
                </c:pt>
                <c:pt idx="543">
                  <c:v>18.736999999999998</c:v>
                </c:pt>
                <c:pt idx="544">
                  <c:v>18.731999999999999</c:v>
                </c:pt>
                <c:pt idx="545">
                  <c:v>18.736999999999998</c:v>
                </c:pt>
                <c:pt idx="546">
                  <c:v>18.736999999999998</c:v>
                </c:pt>
                <c:pt idx="547">
                  <c:v>18.731999999999999</c:v>
                </c:pt>
                <c:pt idx="548">
                  <c:v>18.727</c:v>
                </c:pt>
                <c:pt idx="549">
                  <c:v>18.731999999999999</c:v>
                </c:pt>
                <c:pt idx="550">
                  <c:v>18.736999999999998</c:v>
                </c:pt>
                <c:pt idx="551">
                  <c:v>18.736999999999998</c:v>
                </c:pt>
                <c:pt idx="552">
                  <c:v>18.727</c:v>
                </c:pt>
                <c:pt idx="553">
                  <c:v>18.731999999999999</c:v>
                </c:pt>
                <c:pt idx="554">
                  <c:v>18.731999999999999</c:v>
                </c:pt>
                <c:pt idx="555">
                  <c:v>18.731999999999999</c:v>
                </c:pt>
                <c:pt idx="556">
                  <c:v>18.731999999999999</c:v>
                </c:pt>
                <c:pt idx="557">
                  <c:v>18.736999999999998</c:v>
                </c:pt>
                <c:pt idx="558">
                  <c:v>18.742000000000001</c:v>
                </c:pt>
                <c:pt idx="559">
                  <c:v>18.736999999999998</c:v>
                </c:pt>
                <c:pt idx="560">
                  <c:v>18.731999999999999</c:v>
                </c:pt>
                <c:pt idx="561">
                  <c:v>18.731999999999999</c:v>
                </c:pt>
                <c:pt idx="562">
                  <c:v>18.731999999999999</c:v>
                </c:pt>
                <c:pt idx="563">
                  <c:v>18.731999999999999</c:v>
                </c:pt>
                <c:pt idx="564">
                  <c:v>18.742000000000001</c:v>
                </c:pt>
                <c:pt idx="565">
                  <c:v>18.736999999999998</c:v>
                </c:pt>
                <c:pt idx="566">
                  <c:v>18.731999999999999</c:v>
                </c:pt>
                <c:pt idx="567">
                  <c:v>18.736999999999998</c:v>
                </c:pt>
                <c:pt idx="568">
                  <c:v>18.585000000000001</c:v>
                </c:pt>
                <c:pt idx="569">
                  <c:v>18.181000000000001</c:v>
                </c:pt>
                <c:pt idx="570">
                  <c:v>17.829000000000001</c:v>
                </c:pt>
                <c:pt idx="571">
                  <c:v>17.53</c:v>
                </c:pt>
                <c:pt idx="572">
                  <c:v>17.283000000000001</c:v>
                </c:pt>
                <c:pt idx="573">
                  <c:v>17.036000000000001</c:v>
                </c:pt>
                <c:pt idx="574">
                  <c:v>16.812000000000001</c:v>
                </c:pt>
                <c:pt idx="575">
                  <c:v>16.603000000000002</c:v>
                </c:pt>
                <c:pt idx="576">
                  <c:v>16.388999999999999</c:v>
                </c:pt>
                <c:pt idx="577">
                  <c:v>16.199000000000002</c:v>
                </c:pt>
                <c:pt idx="578">
                  <c:v>16.052</c:v>
                </c:pt>
                <c:pt idx="579">
                  <c:v>15.872</c:v>
                </c:pt>
                <c:pt idx="580">
                  <c:v>15.686</c:v>
                </c:pt>
                <c:pt idx="581">
                  <c:v>15.500999999999999</c:v>
                </c:pt>
                <c:pt idx="582">
                  <c:v>15.311</c:v>
                </c:pt>
                <c:pt idx="583">
                  <c:v>14.807</c:v>
                </c:pt>
                <c:pt idx="584">
                  <c:v>14.265000000000001</c:v>
                </c:pt>
                <c:pt idx="585">
                  <c:v>13.766</c:v>
                </c:pt>
                <c:pt idx="586">
                  <c:v>13.31</c:v>
                </c:pt>
                <c:pt idx="587">
                  <c:v>12.887</c:v>
                </c:pt>
                <c:pt idx="588">
                  <c:v>12.526</c:v>
                </c:pt>
                <c:pt idx="589">
                  <c:v>11.894</c:v>
                </c:pt>
                <c:pt idx="590">
                  <c:v>9.4420000000000002</c:v>
                </c:pt>
                <c:pt idx="591">
                  <c:v>8.1590000000000007</c:v>
                </c:pt>
                <c:pt idx="592">
                  <c:v>7.0140000000000002</c:v>
                </c:pt>
                <c:pt idx="593">
                  <c:v>6.3769999999999998</c:v>
                </c:pt>
                <c:pt idx="594">
                  <c:v>6.3440000000000003</c:v>
                </c:pt>
                <c:pt idx="595">
                  <c:v>6.306</c:v>
                </c:pt>
                <c:pt idx="596">
                  <c:v>6.2919999999999998</c:v>
                </c:pt>
                <c:pt idx="597">
                  <c:v>6.2629999999999999</c:v>
                </c:pt>
                <c:pt idx="598">
                  <c:v>6.2389999999999999</c:v>
                </c:pt>
                <c:pt idx="599">
                  <c:v>6.23</c:v>
                </c:pt>
                <c:pt idx="600">
                  <c:v>6.2160000000000002</c:v>
                </c:pt>
                <c:pt idx="601">
                  <c:v>6.2110000000000003</c:v>
                </c:pt>
                <c:pt idx="602">
                  <c:v>6.1970000000000001</c:v>
                </c:pt>
                <c:pt idx="603">
                  <c:v>6.1920000000000002</c:v>
                </c:pt>
                <c:pt idx="604">
                  <c:v>6.1870000000000003</c:v>
                </c:pt>
                <c:pt idx="605">
                  <c:v>6.1870000000000003</c:v>
                </c:pt>
                <c:pt idx="606">
                  <c:v>6.1820000000000004</c:v>
                </c:pt>
                <c:pt idx="607">
                  <c:v>6.1820000000000004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3"/>
          <c:order val="3"/>
          <c:tx>
            <c:v>Trans-4</c:v>
          </c:tx>
          <c:marker>
            <c:symbol val="none"/>
          </c:marker>
          <c:xVal>
            <c:numRef>
              <c:f>'DATA-EDITTED'!$AP$6:$AP$613</c:f>
              <c:numCache>
                <c:formatCode>General</c:formatCode>
                <c:ptCount val="608"/>
                <c:pt idx="0">
                  <c:v>-2.4E-2</c:v>
                </c:pt>
                <c:pt idx="1">
                  <c:v>-0.02</c:v>
                </c:pt>
                <c:pt idx="2">
                  <c:v>-0.02</c:v>
                </c:pt>
                <c:pt idx="3">
                  <c:v>-0.02</c:v>
                </c:pt>
                <c:pt idx="4">
                  <c:v>-0.02</c:v>
                </c:pt>
                <c:pt idx="5">
                  <c:v>-0.02</c:v>
                </c:pt>
                <c:pt idx="6">
                  <c:v>-2.9000000000000001E-2</c:v>
                </c:pt>
                <c:pt idx="7">
                  <c:v>-2.4E-2</c:v>
                </c:pt>
                <c:pt idx="8">
                  <c:v>-2.4E-2</c:v>
                </c:pt>
                <c:pt idx="9">
                  <c:v>-2.4E-2</c:v>
                </c:pt>
                <c:pt idx="10">
                  <c:v>-0.02</c:v>
                </c:pt>
                <c:pt idx="11">
                  <c:v>-0.02</c:v>
                </c:pt>
                <c:pt idx="12">
                  <c:v>-2.4E-2</c:v>
                </c:pt>
                <c:pt idx="13">
                  <c:v>-0.02</c:v>
                </c:pt>
                <c:pt idx="14">
                  <c:v>-2.4E-2</c:v>
                </c:pt>
                <c:pt idx="15">
                  <c:v>-2.4E-2</c:v>
                </c:pt>
                <c:pt idx="16">
                  <c:v>-2.4E-2</c:v>
                </c:pt>
                <c:pt idx="17">
                  <c:v>-0.02</c:v>
                </c:pt>
                <c:pt idx="18">
                  <c:v>-0.02</c:v>
                </c:pt>
                <c:pt idx="19">
                  <c:v>-0.02</c:v>
                </c:pt>
                <c:pt idx="20">
                  <c:v>-0.02</c:v>
                </c:pt>
                <c:pt idx="21">
                  <c:v>-0.02</c:v>
                </c:pt>
                <c:pt idx="22">
                  <c:v>-2.4E-2</c:v>
                </c:pt>
                <c:pt idx="23">
                  <c:v>-2.4E-2</c:v>
                </c:pt>
                <c:pt idx="24">
                  <c:v>-0.02</c:v>
                </c:pt>
                <c:pt idx="25">
                  <c:v>-2.4E-2</c:v>
                </c:pt>
                <c:pt idx="26">
                  <c:v>-2.9000000000000001E-2</c:v>
                </c:pt>
                <c:pt idx="27">
                  <c:v>-2.9000000000000001E-2</c:v>
                </c:pt>
                <c:pt idx="28">
                  <c:v>-0.02</c:v>
                </c:pt>
                <c:pt idx="29">
                  <c:v>-0.02</c:v>
                </c:pt>
                <c:pt idx="30">
                  <c:v>-2.4E-2</c:v>
                </c:pt>
                <c:pt idx="31">
                  <c:v>-2.4E-2</c:v>
                </c:pt>
                <c:pt idx="32">
                  <c:v>-2.9000000000000001E-2</c:v>
                </c:pt>
                <c:pt idx="33">
                  <c:v>-2.4E-2</c:v>
                </c:pt>
                <c:pt idx="34">
                  <c:v>-2.4E-2</c:v>
                </c:pt>
                <c:pt idx="35">
                  <c:v>-0.02</c:v>
                </c:pt>
                <c:pt idx="36">
                  <c:v>-2.4E-2</c:v>
                </c:pt>
                <c:pt idx="37">
                  <c:v>-0.02</c:v>
                </c:pt>
                <c:pt idx="38">
                  <c:v>-1.4999999999999999E-2</c:v>
                </c:pt>
                <c:pt idx="39">
                  <c:v>-2.4E-2</c:v>
                </c:pt>
                <c:pt idx="40">
                  <c:v>-2.4E-2</c:v>
                </c:pt>
                <c:pt idx="41">
                  <c:v>-2.9000000000000001E-2</c:v>
                </c:pt>
                <c:pt idx="42">
                  <c:v>-0.02</c:v>
                </c:pt>
                <c:pt idx="43">
                  <c:v>-0.02</c:v>
                </c:pt>
                <c:pt idx="44">
                  <c:v>-3.4000000000000002E-2</c:v>
                </c:pt>
                <c:pt idx="45">
                  <c:v>-1.4999999999999999E-2</c:v>
                </c:pt>
                <c:pt idx="46">
                  <c:v>-2.4E-2</c:v>
                </c:pt>
                <c:pt idx="47">
                  <c:v>-0.02</c:v>
                </c:pt>
                <c:pt idx="48">
                  <c:v>-0.02</c:v>
                </c:pt>
                <c:pt idx="49">
                  <c:v>-2.9000000000000001E-2</c:v>
                </c:pt>
                <c:pt idx="50">
                  <c:v>-0.02</c:v>
                </c:pt>
                <c:pt idx="51">
                  <c:v>-2.4E-2</c:v>
                </c:pt>
                <c:pt idx="52">
                  <c:v>-2.4E-2</c:v>
                </c:pt>
                <c:pt idx="53">
                  <c:v>-2.4E-2</c:v>
                </c:pt>
                <c:pt idx="54">
                  <c:v>-0.02</c:v>
                </c:pt>
                <c:pt idx="55">
                  <c:v>-2.4E-2</c:v>
                </c:pt>
                <c:pt idx="56">
                  <c:v>-2.4E-2</c:v>
                </c:pt>
                <c:pt idx="57">
                  <c:v>-2.4E-2</c:v>
                </c:pt>
                <c:pt idx="58">
                  <c:v>-1.4999999999999999E-2</c:v>
                </c:pt>
                <c:pt idx="59">
                  <c:v>-0.02</c:v>
                </c:pt>
                <c:pt idx="60">
                  <c:v>-2.4E-2</c:v>
                </c:pt>
                <c:pt idx="61">
                  <c:v>-0.02</c:v>
                </c:pt>
                <c:pt idx="62">
                  <c:v>-2.9000000000000001E-2</c:v>
                </c:pt>
                <c:pt idx="63">
                  <c:v>-0.02</c:v>
                </c:pt>
                <c:pt idx="64">
                  <c:v>-2.4E-2</c:v>
                </c:pt>
                <c:pt idx="65">
                  <c:v>-2.4E-2</c:v>
                </c:pt>
                <c:pt idx="66">
                  <c:v>-2.9000000000000001E-2</c:v>
                </c:pt>
                <c:pt idx="67">
                  <c:v>-2.4E-2</c:v>
                </c:pt>
                <c:pt idx="68">
                  <c:v>-2.4E-2</c:v>
                </c:pt>
                <c:pt idx="69">
                  <c:v>-2.4E-2</c:v>
                </c:pt>
                <c:pt idx="70">
                  <c:v>-2.4E-2</c:v>
                </c:pt>
                <c:pt idx="71">
                  <c:v>-2.4E-2</c:v>
                </c:pt>
                <c:pt idx="72">
                  <c:v>-2.4E-2</c:v>
                </c:pt>
                <c:pt idx="73">
                  <c:v>-2.4E-2</c:v>
                </c:pt>
                <c:pt idx="74">
                  <c:v>-0.02</c:v>
                </c:pt>
                <c:pt idx="75">
                  <c:v>-2.4E-2</c:v>
                </c:pt>
                <c:pt idx="76">
                  <c:v>-0.02</c:v>
                </c:pt>
                <c:pt idx="77">
                  <c:v>-0.02</c:v>
                </c:pt>
                <c:pt idx="78">
                  <c:v>-2.4E-2</c:v>
                </c:pt>
                <c:pt idx="79">
                  <c:v>-2.4E-2</c:v>
                </c:pt>
                <c:pt idx="80">
                  <c:v>-2.9000000000000001E-2</c:v>
                </c:pt>
                <c:pt idx="81">
                  <c:v>-0.02</c:v>
                </c:pt>
                <c:pt idx="82">
                  <c:v>-0.02</c:v>
                </c:pt>
                <c:pt idx="83">
                  <c:v>-2.4E-2</c:v>
                </c:pt>
                <c:pt idx="84">
                  <c:v>-0.02</c:v>
                </c:pt>
                <c:pt idx="85">
                  <c:v>-2.4E-2</c:v>
                </c:pt>
                <c:pt idx="86">
                  <c:v>-2.4E-2</c:v>
                </c:pt>
                <c:pt idx="87">
                  <c:v>-2.4E-2</c:v>
                </c:pt>
                <c:pt idx="88">
                  <c:v>-2.4E-2</c:v>
                </c:pt>
                <c:pt idx="89">
                  <c:v>-2.4E-2</c:v>
                </c:pt>
                <c:pt idx="90">
                  <c:v>-2.4E-2</c:v>
                </c:pt>
                <c:pt idx="91">
                  <c:v>-2.4E-2</c:v>
                </c:pt>
                <c:pt idx="92">
                  <c:v>-2.9000000000000001E-2</c:v>
                </c:pt>
                <c:pt idx="93">
                  <c:v>-2.4E-2</c:v>
                </c:pt>
                <c:pt idx="94">
                  <c:v>-2.4E-2</c:v>
                </c:pt>
                <c:pt idx="95">
                  <c:v>-0.02</c:v>
                </c:pt>
                <c:pt idx="96">
                  <c:v>-0.02</c:v>
                </c:pt>
                <c:pt idx="97">
                  <c:v>-2.9000000000000001E-2</c:v>
                </c:pt>
                <c:pt idx="98">
                  <c:v>-2.4E-2</c:v>
                </c:pt>
                <c:pt idx="99">
                  <c:v>-2.4E-2</c:v>
                </c:pt>
                <c:pt idx="100">
                  <c:v>-0.02</c:v>
                </c:pt>
                <c:pt idx="101">
                  <c:v>-2.9000000000000001E-2</c:v>
                </c:pt>
                <c:pt idx="102">
                  <c:v>-0.02</c:v>
                </c:pt>
                <c:pt idx="103">
                  <c:v>-2.4E-2</c:v>
                </c:pt>
                <c:pt idx="104">
                  <c:v>-2.4E-2</c:v>
                </c:pt>
                <c:pt idx="105">
                  <c:v>-3.4000000000000002E-2</c:v>
                </c:pt>
                <c:pt idx="106">
                  <c:v>-2.9000000000000001E-2</c:v>
                </c:pt>
                <c:pt idx="107">
                  <c:v>-2.9000000000000001E-2</c:v>
                </c:pt>
                <c:pt idx="108">
                  <c:v>-2.4E-2</c:v>
                </c:pt>
                <c:pt idx="109">
                  <c:v>-2.9000000000000001E-2</c:v>
                </c:pt>
                <c:pt idx="110">
                  <c:v>-2.4E-2</c:v>
                </c:pt>
                <c:pt idx="111">
                  <c:v>-2.4E-2</c:v>
                </c:pt>
                <c:pt idx="112">
                  <c:v>-0.02</c:v>
                </c:pt>
                <c:pt idx="113">
                  <c:v>-2.9000000000000001E-2</c:v>
                </c:pt>
                <c:pt idx="114">
                  <c:v>-2.4E-2</c:v>
                </c:pt>
                <c:pt idx="115">
                  <c:v>-3.4000000000000002E-2</c:v>
                </c:pt>
                <c:pt idx="116">
                  <c:v>-2.4E-2</c:v>
                </c:pt>
                <c:pt idx="117">
                  <c:v>-2.4E-2</c:v>
                </c:pt>
                <c:pt idx="118">
                  <c:v>-2.4E-2</c:v>
                </c:pt>
                <c:pt idx="119">
                  <c:v>-2.4E-2</c:v>
                </c:pt>
                <c:pt idx="120">
                  <c:v>-0.02</c:v>
                </c:pt>
                <c:pt idx="121">
                  <c:v>-2.4E-2</c:v>
                </c:pt>
                <c:pt idx="122">
                  <c:v>-0.02</c:v>
                </c:pt>
                <c:pt idx="123">
                  <c:v>-2.4E-2</c:v>
                </c:pt>
                <c:pt idx="124">
                  <c:v>-2.4E-2</c:v>
                </c:pt>
                <c:pt idx="125">
                  <c:v>-2.4E-2</c:v>
                </c:pt>
                <c:pt idx="126">
                  <c:v>-2.9000000000000001E-2</c:v>
                </c:pt>
                <c:pt idx="127">
                  <c:v>-2.4E-2</c:v>
                </c:pt>
                <c:pt idx="128">
                  <c:v>-0.02</c:v>
                </c:pt>
                <c:pt idx="129">
                  <c:v>-2.4E-2</c:v>
                </c:pt>
                <c:pt idx="130">
                  <c:v>-2.4E-2</c:v>
                </c:pt>
                <c:pt idx="131">
                  <c:v>-2.4E-2</c:v>
                </c:pt>
                <c:pt idx="132">
                  <c:v>-2.4E-2</c:v>
                </c:pt>
                <c:pt idx="133">
                  <c:v>-2.9000000000000001E-2</c:v>
                </c:pt>
                <c:pt idx="134">
                  <c:v>-2.4E-2</c:v>
                </c:pt>
                <c:pt idx="135">
                  <c:v>-2.4E-2</c:v>
                </c:pt>
                <c:pt idx="136">
                  <c:v>-2.4E-2</c:v>
                </c:pt>
                <c:pt idx="137">
                  <c:v>-2.9000000000000001E-2</c:v>
                </c:pt>
                <c:pt idx="138">
                  <c:v>-2.9000000000000001E-2</c:v>
                </c:pt>
                <c:pt idx="139">
                  <c:v>-2.9000000000000001E-2</c:v>
                </c:pt>
                <c:pt idx="140">
                  <c:v>-2.9000000000000001E-2</c:v>
                </c:pt>
                <c:pt idx="141">
                  <c:v>-2.4E-2</c:v>
                </c:pt>
                <c:pt idx="142">
                  <c:v>-2.4E-2</c:v>
                </c:pt>
                <c:pt idx="143">
                  <c:v>-2.9000000000000001E-2</c:v>
                </c:pt>
                <c:pt idx="144">
                  <c:v>-2.9000000000000001E-2</c:v>
                </c:pt>
                <c:pt idx="145">
                  <c:v>-2.9000000000000001E-2</c:v>
                </c:pt>
                <c:pt idx="146">
                  <c:v>-0.02</c:v>
                </c:pt>
                <c:pt idx="147">
                  <c:v>-2.4E-2</c:v>
                </c:pt>
                <c:pt idx="148">
                  <c:v>-2.9000000000000001E-2</c:v>
                </c:pt>
                <c:pt idx="149">
                  <c:v>-0.02</c:v>
                </c:pt>
                <c:pt idx="150">
                  <c:v>-0.02</c:v>
                </c:pt>
                <c:pt idx="151">
                  <c:v>-2.4E-2</c:v>
                </c:pt>
                <c:pt idx="152">
                  <c:v>-2.4E-2</c:v>
                </c:pt>
                <c:pt idx="153">
                  <c:v>-2.4E-2</c:v>
                </c:pt>
                <c:pt idx="154">
                  <c:v>-0.02</c:v>
                </c:pt>
                <c:pt idx="155">
                  <c:v>-2.4E-2</c:v>
                </c:pt>
                <c:pt idx="156">
                  <c:v>-2.4E-2</c:v>
                </c:pt>
                <c:pt idx="157">
                  <c:v>-2.4E-2</c:v>
                </c:pt>
                <c:pt idx="158">
                  <c:v>-0.02</c:v>
                </c:pt>
                <c:pt idx="159">
                  <c:v>-2.4E-2</c:v>
                </c:pt>
                <c:pt idx="160">
                  <c:v>-2.9000000000000001E-2</c:v>
                </c:pt>
                <c:pt idx="161">
                  <c:v>-2.9000000000000001E-2</c:v>
                </c:pt>
                <c:pt idx="162">
                  <c:v>-2.4E-2</c:v>
                </c:pt>
                <c:pt idx="163">
                  <c:v>-2.4E-2</c:v>
                </c:pt>
                <c:pt idx="164">
                  <c:v>-2.4E-2</c:v>
                </c:pt>
                <c:pt idx="165">
                  <c:v>-0.02</c:v>
                </c:pt>
                <c:pt idx="166">
                  <c:v>-0.02</c:v>
                </c:pt>
                <c:pt idx="167">
                  <c:v>-3.4000000000000002E-2</c:v>
                </c:pt>
                <c:pt idx="168">
                  <c:v>-0.02</c:v>
                </c:pt>
                <c:pt idx="169">
                  <c:v>-2.4E-2</c:v>
                </c:pt>
                <c:pt idx="170">
                  <c:v>-2.9000000000000001E-2</c:v>
                </c:pt>
                <c:pt idx="171">
                  <c:v>-2.4E-2</c:v>
                </c:pt>
                <c:pt idx="172">
                  <c:v>-2.4E-2</c:v>
                </c:pt>
                <c:pt idx="173">
                  <c:v>-0.02</c:v>
                </c:pt>
                <c:pt idx="174">
                  <c:v>-0.02</c:v>
                </c:pt>
                <c:pt idx="175">
                  <c:v>-1.4999999999999999E-2</c:v>
                </c:pt>
                <c:pt idx="176">
                  <c:v>-2.9000000000000001E-2</c:v>
                </c:pt>
                <c:pt idx="177">
                  <c:v>-2.4E-2</c:v>
                </c:pt>
                <c:pt idx="178">
                  <c:v>-0.02</c:v>
                </c:pt>
                <c:pt idx="179">
                  <c:v>-2.4E-2</c:v>
                </c:pt>
                <c:pt idx="180">
                  <c:v>-2.9000000000000001E-2</c:v>
                </c:pt>
                <c:pt idx="181">
                  <c:v>-2.4E-2</c:v>
                </c:pt>
                <c:pt idx="182">
                  <c:v>-2.4E-2</c:v>
                </c:pt>
                <c:pt idx="183">
                  <c:v>-2.4E-2</c:v>
                </c:pt>
                <c:pt idx="184">
                  <c:v>-2.4E-2</c:v>
                </c:pt>
                <c:pt idx="185">
                  <c:v>-2.4E-2</c:v>
                </c:pt>
                <c:pt idx="186">
                  <c:v>-2.4E-2</c:v>
                </c:pt>
                <c:pt idx="187">
                  <c:v>-2.4E-2</c:v>
                </c:pt>
                <c:pt idx="188">
                  <c:v>-2.4E-2</c:v>
                </c:pt>
                <c:pt idx="189">
                  <c:v>-2.4E-2</c:v>
                </c:pt>
                <c:pt idx="190">
                  <c:v>-0.02</c:v>
                </c:pt>
                <c:pt idx="191">
                  <c:v>-0.02</c:v>
                </c:pt>
                <c:pt idx="192">
                  <c:v>-2.9000000000000001E-2</c:v>
                </c:pt>
                <c:pt idx="193">
                  <c:v>-2.4E-2</c:v>
                </c:pt>
                <c:pt idx="194">
                  <c:v>-2.4E-2</c:v>
                </c:pt>
                <c:pt idx="195">
                  <c:v>-2.4E-2</c:v>
                </c:pt>
                <c:pt idx="196">
                  <c:v>-2.9000000000000001E-2</c:v>
                </c:pt>
                <c:pt idx="197">
                  <c:v>-0.02</c:v>
                </c:pt>
                <c:pt idx="198">
                  <c:v>-2.4E-2</c:v>
                </c:pt>
                <c:pt idx="199">
                  <c:v>-0.02</c:v>
                </c:pt>
                <c:pt idx="200">
                  <c:v>-2.9000000000000001E-2</c:v>
                </c:pt>
                <c:pt idx="201">
                  <c:v>-2.9000000000000001E-2</c:v>
                </c:pt>
                <c:pt idx="202">
                  <c:v>-2.9000000000000001E-2</c:v>
                </c:pt>
                <c:pt idx="203">
                  <c:v>-2.4E-2</c:v>
                </c:pt>
                <c:pt idx="204">
                  <c:v>-2.9000000000000001E-2</c:v>
                </c:pt>
                <c:pt idx="205">
                  <c:v>-0.02</c:v>
                </c:pt>
                <c:pt idx="206">
                  <c:v>-0.02</c:v>
                </c:pt>
                <c:pt idx="207">
                  <c:v>-2.4E-2</c:v>
                </c:pt>
                <c:pt idx="208">
                  <c:v>-2.4E-2</c:v>
                </c:pt>
                <c:pt idx="209">
                  <c:v>-2.4E-2</c:v>
                </c:pt>
                <c:pt idx="210">
                  <c:v>-2.4E-2</c:v>
                </c:pt>
                <c:pt idx="211">
                  <c:v>-0.02</c:v>
                </c:pt>
                <c:pt idx="212">
                  <c:v>-2.4E-2</c:v>
                </c:pt>
                <c:pt idx="213">
                  <c:v>-2.4E-2</c:v>
                </c:pt>
                <c:pt idx="214">
                  <c:v>-0.02</c:v>
                </c:pt>
                <c:pt idx="215">
                  <c:v>-2.9000000000000001E-2</c:v>
                </c:pt>
                <c:pt idx="216">
                  <c:v>-0.02</c:v>
                </c:pt>
                <c:pt idx="217">
                  <c:v>-0.02</c:v>
                </c:pt>
                <c:pt idx="218">
                  <c:v>-1.4999999999999999E-2</c:v>
                </c:pt>
                <c:pt idx="219">
                  <c:v>-1.4999999999999999E-2</c:v>
                </c:pt>
                <c:pt idx="220">
                  <c:v>-0.02</c:v>
                </c:pt>
                <c:pt idx="221">
                  <c:v>-2.4E-2</c:v>
                </c:pt>
                <c:pt idx="222">
                  <c:v>-1.4999999999999999E-2</c:v>
                </c:pt>
                <c:pt idx="223">
                  <c:v>-2.4E-2</c:v>
                </c:pt>
                <c:pt idx="224">
                  <c:v>-0.02</c:v>
                </c:pt>
                <c:pt idx="225">
                  <c:v>-2.4E-2</c:v>
                </c:pt>
                <c:pt idx="226">
                  <c:v>-2.4E-2</c:v>
                </c:pt>
                <c:pt idx="227">
                  <c:v>-2.4E-2</c:v>
                </c:pt>
                <c:pt idx="228">
                  <c:v>-0.02</c:v>
                </c:pt>
                <c:pt idx="229">
                  <c:v>-2.4E-2</c:v>
                </c:pt>
                <c:pt idx="230">
                  <c:v>-2.9000000000000001E-2</c:v>
                </c:pt>
                <c:pt idx="231">
                  <c:v>-2.4E-2</c:v>
                </c:pt>
                <c:pt idx="232">
                  <c:v>-2.4E-2</c:v>
                </c:pt>
                <c:pt idx="233">
                  <c:v>-0.02</c:v>
                </c:pt>
                <c:pt idx="234">
                  <c:v>-0.02</c:v>
                </c:pt>
                <c:pt idx="235">
                  <c:v>-0.02</c:v>
                </c:pt>
                <c:pt idx="236">
                  <c:v>-2.4E-2</c:v>
                </c:pt>
                <c:pt idx="237">
                  <c:v>-2.9000000000000001E-2</c:v>
                </c:pt>
                <c:pt idx="238">
                  <c:v>-0.02</c:v>
                </c:pt>
                <c:pt idx="239">
                  <c:v>-2.9000000000000001E-2</c:v>
                </c:pt>
                <c:pt idx="240">
                  <c:v>-2.4E-2</c:v>
                </c:pt>
                <c:pt idx="241">
                  <c:v>-0.02</c:v>
                </c:pt>
                <c:pt idx="242">
                  <c:v>-2.4E-2</c:v>
                </c:pt>
                <c:pt idx="243">
                  <c:v>-2.4E-2</c:v>
                </c:pt>
                <c:pt idx="244">
                  <c:v>-0.02</c:v>
                </c:pt>
                <c:pt idx="245">
                  <c:v>-2.4E-2</c:v>
                </c:pt>
                <c:pt idx="246">
                  <c:v>-2.4E-2</c:v>
                </c:pt>
                <c:pt idx="247">
                  <c:v>-0.02</c:v>
                </c:pt>
                <c:pt idx="248">
                  <c:v>-0.02</c:v>
                </c:pt>
                <c:pt idx="249">
                  <c:v>-0.02</c:v>
                </c:pt>
                <c:pt idx="250">
                  <c:v>-2.4E-2</c:v>
                </c:pt>
                <c:pt idx="251">
                  <c:v>-2.4E-2</c:v>
                </c:pt>
                <c:pt idx="252">
                  <c:v>-2.9000000000000001E-2</c:v>
                </c:pt>
                <c:pt idx="253">
                  <c:v>-0.02</c:v>
                </c:pt>
                <c:pt idx="254">
                  <c:v>-2.9000000000000001E-2</c:v>
                </c:pt>
                <c:pt idx="255">
                  <c:v>-2.9000000000000001E-2</c:v>
                </c:pt>
                <c:pt idx="256">
                  <c:v>-0.02</c:v>
                </c:pt>
                <c:pt idx="257">
                  <c:v>-2.9000000000000001E-2</c:v>
                </c:pt>
                <c:pt idx="258">
                  <c:v>-0.02</c:v>
                </c:pt>
                <c:pt idx="259">
                  <c:v>-0.02</c:v>
                </c:pt>
                <c:pt idx="260">
                  <c:v>-2.4E-2</c:v>
                </c:pt>
                <c:pt idx="261">
                  <c:v>-0.02</c:v>
                </c:pt>
                <c:pt idx="262">
                  <c:v>-2.4E-2</c:v>
                </c:pt>
                <c:pt idx="263">
                  <c:v>-2.4E-2</c:v>
                </c:pt>
                <c:pt idx="264">
                  <c:v>-2.4E-2</c:v>
                </c:pt>
                <c:pt idx="265">
                  <c:v>-2.4E-2</c:v>
                </c:pt>
                <c:pt idx="266">
                  <c:v>-2.9000000000000001E-2</c:v>
                </c:pt>
                <c:pt idx="267">
                  <c:v>-2.4E-2</c:v>
                </c:pt>
                <c:pt idx="268">
                  <c:v>-0.02</c:v>
                </c:pt>
                <c:pt idx="269">
                  <c:v>-2.4E-2</c:v>
                </c:pt>
                <c:pt idx="270">
                  <c:v>-0.02</c:v>
                </c:pt>
                <c:pt idx="271">
                  <c:v>-2.4E-2</c:v>
                </c:pt>
                <c:pt idx="272">
                  <c:v>-2.4E-2</c:v>
                </c:pt>
                <c:pt idx="273">
                  <c:v>-2.9000000000000001E-2</c:v>
                </c:pt>
                <c:pt idx="274">
                  <c:v>-2.4E-2</c:v>
                </c:pt>
                <c:pt idx="275">
                  <c:v>-2.4E-2</c:v>
                </c:pt>
                <c:pt idx="276">
                  <c:v>-2.4E-2</c:v>
                </c:pt>
                <c:pt idx="277">
                  <c:v>-3.4000000000000002E-2</c:v>
                </c:pt>
                <c:pt idx="278">
                  <c:v>-0.02</c:v>
                </c:pt>
                <c:pt idx="279">
                  <c:v>-2.4E-2</c:v>
                </c:pt>
                <c:pt idx="280">
                  <c:v>-2.4E-2</c:v>
                </c:pt>
                <c:pt idx="281">
                  <c:v>-2.4E-2</c:v>
                </c:pt>
                <c:pt idx="282">
                  <c:v>-0.02</c:v>
                </c:pt>
                <c:pt idx="283">
                  <c:v>-2.4E-2</c:v>
                </c:pt>
                <c:pt idx="284">
                  <c:v>-2.4E-2</c:v>
                </c:pt>
                <c:pt idx="285">
                  <c:v>-0.02</c:v>
                </c:pt>
                <c:pt idx="286">
                  <c:v>-2.9000000000000001E-2</c:v>
                </c:pt>
                <c:pt idx="287">
                  <c:v>-2.4E-2</c:v>
                </c:pt>
                <c:pt idx="288">
                  <c:v>-0.02</c:v>
                </c:pt>
                <c:pt idx="289">
                  <c:v>-2.4E-2</c:v>
                </c:pt>
                <c:pt idx="290">
                  <c:v>-2.4E-2</c:v>
                </c:pt>
                <c:pt idx="291">
                  <c:v>-0.02</c:v>
                </c:pt>
                <c:pt idx="292">
                  <c:v>-2.4E-2</c:v>
                </c:pt>
                <c:pt idx="293">
                  <c:v>-0.02</c:v>
                </c:pt>
                <c:pt idx="294">
                  <c:v>-2.4E-2</c:v>
                </c:pt>
                <c:pt idx="295">
                  <c:v>-2.9000000000000001E-2</c:v>
                </c:pt>
                <c:pt idx="296">
                  <c:v>-0.02</c:v>
                </c:pt>
                <c:pt idx="297">
                  <c:v>-0.02</c:v>
                </c:pt>
                <c:pt idx="298">
                  <c:v>-2.4E-2</c:v>
                </c:pt>
                <c:pt idx="299">
                  <c:v>-2.4E-2</c:v>
                </c:pt>
                <c:pt idx="300">
                  <c:v>-2.4E-2</c:v>
                </c:pt>
                <c:pt idx="301">
                  <c:v>-2.9000000000000001E-2</c:v>
                </c:pt>
                <c:pt idx="302">
                  <c:v>-2.4E-2</c:v>
                </c:pt>
                <c:pt idx="303">
                  <c:v>-2.4E-2</c:v>
                </c:pt>
                <c:pt idx="304">
                  <c:v>-2.4E-2</c:v>
                </c:pt>
                <c:pt idx="305">
                  <c:v>-0.02</c:v>
                </c:pt>
                <c:pt idx="306">
                  <c:v>-0.02</c:v>
                </c:pt>
                <c:pt idx="307">
                  <c:v>-0.02</c:v>
                </c:pt>
                <c:pt idx="308">
                  <c:v>-2.4E-2</c:v>
                </c:pt>
                <c:pt idx="309">
                  <c:v>-2.4E-2</c:v>
                </c:pt>
                <c:pt idx="310">
                  <c:v>-2.4E-2</c:v>
                </c:pt>
                <c:pt idx="311">
                  <c:v>-2.4E-2</c:v>
                </c:pt>
                <c:pt idx="312">
                  <c:v>-2.9000000000000001E-2</c:v>
                </c:pt>
                <c:pt idx="313">
                  <c:v>-3.4000000000000002E-2</c:v>
                </c:pt>
                <c:pt idx="314">
                  <c:v>-2.9000000000000001E-2</c:v>
                </c:pt>
                <c:pt idx="315">
                  <c:v>-2.4E-2</c:v>
                </c:pt>
                <c:pt idx="316">
                  <c:v>-2.4E-2</c:v>
                </c:pt>
                <c:pt idx="317">
                  <c:v>-2.4E-2</c:v>
                </c:pt>
                <c:pt idx="318">
                  <c:v>-2.9000000000000001E-2</c:v>
                </c:pt>
                <c:pt idx="319">
                  <c:v>-2.4E-2</c:v>
                </c:pt>
                <c:pt idx="320">
                  <c:v>-2.4E-2</c:v>
                </c:pt>
                <c:pt idx="321">
                  <c:v>-2.4E-2</c:v>
                </c:pt>
                <c:pt idx="322">
                  <c:v>-2.9000000000000001E-2</c:v>
                </c:pt>
                <c:pt idx="323">
                  <c:v>-2.4E-2</c:v>
                </c:pt>
                <c:pt idx="324">
                  <c:v>-2.4E-2</c:v>
                </c:pt>
                <c:pt idx="325">
                  <c:v>-2.4E-2</c:v>
                </c:pt>
                <c:pt idx="326">
                  <c:v>-2.9000000000000001E-2</c:v>
                </c:pt>
                <c:pt idx="327">
                  <c:v>-0.02</c:v>
                </c:pt>
                <c:pt idx="328">
                  <c:v>-2.4E-2</c:v>
                </c:pt>
                <c:pt idx="329">
                  <c:v>-2.4E-2</c:v>
                </c:pt>
                <c:pt idx="330">
                  <c:v>-2.9000000000000001E-2</c:v>
                </c:pt>
                <c:pt idx="331">
                  <c:v>-2.4E-2</c:v>
                </c:pt>
                <c:pt idx="332">
                  <c:v>-0.02</c:v>
                </c:pt>
                <c:pt idx="333">
                  <c:v>-2.4E-2</c:v>
                </c:pt>
                <c:pt idx="334">
                  <c:v>-2.4E-2</c:v>
                </c:pt>
                <c:pt idx="335">
                  <c:v>-0.02</c:v>
                </c:pt>
                <c:pt idx="336">
                  <c:v>-0.02</c:v>
                </c:pt>
                <c:pt idx="337">
                  <c:v>-2.9000000000000001E-2</c:v>
                </c:pt>
                <c:pt idx="338">
                  <c:v>-0.02</c:v>
                </c:pt>
                <c:pt idx="339">
                  <c:v>-2.4E-2</c:v>
                </c:pt>
                <c:pt idx="340">
                  <c:v>-1.4999999999999999E-2</c:v>
                </c:pt>
                <c:pt idx="341">
                  <c:v>-0.02</c:v>
                </c:pt>
                <c:pt idx="342">
                  <c:v>-0.02</c:v>
                </c:pt>
                <c:pt idx="343">
                  <c:v>-0.02</c:v>
                </c:pt>
                <c:pt idx="344">
                  <c:v>-1.4999999999999999E-2</c:v>
                </c:pt>
                <c:pt idx="345">
                  <c:v>-2.4E-2</c:v>
                </c:pt>
                <c:pt idx="346">
                  <c:v>-2.4E-2</c:v>
                </c:pt>
                <c:pt idx="347">
                  <c:v>-0.02</c:v>
                </c:pt>
                <c:pt idx="348">
                  <c:v>-1.4999999999999999E-2</c:v>
                </c:pt>
                <c:pt idx="349">
                  <c:v>-0.02</c:v>
                </c:pt>
                <c:pt idx="350">
                  <c:v>-0.02</c:v>
                </c:pt>
                <c:pt idx="351">
                  <c:v>-2.4E-2</c:v>
                </c:pt>
                <c:pt idx="352">
                  <c:v>-2.4E-2</c:v>
                </c:pt>
                <c:pt idx="353">
                  <c:v>-2.4E-2</c:v>
                </c:pt>
                <c:pt idx="354">
                  <c:v>-2.4E-2</c:v>
                </c:pt>
                <c:pt idx="355">
                  <c:v>-1.4999999999999999E-2</c:v>
                </c:pt>
                <c:pt idx="356">
                  <c:v>-0.02</c:v>
                </c:pt>
                <c:pt idx="357">
                  <c:v>-0.02</c:v>
                </c:pt>
                <c:pt idx="358">
                  <c:v>-0.02</c:v>
                </c:pt>
                <c:pt idx="359">
                  <c:v>-2.4E-2</c:v>
                </c:pt>
                <c:pt idx="360">
                  <c:v>-2.9000000000000001E-2</c:v>
                </c:pt>
                <c:pt idx="361">
                  <c:v>-0.02</c:v>
                </c:pt>
                <c:pt idx="362">
                  <c:v>-0.02</c:v>
                </c:pt>
                <c:pt idx="363">
                  <c:v>-2.4E-2</c:v>
                </c:pt>
                <c:pt idx="364">
                  <c:v>-0.02</c:v>
                </c:pt>
                <c:pt idx="365">
                  <c:v>-2.9000000000000001E-2</c:v>
                </c:pt>
                <c:pt idx="366">
                  <c:v>-2.4E-2</c:v>
                </c:pt>
                <c:pt idx="367">
                  <c:v>-2.4E-2</c:v>
                </c:pt>
                <c:pt idx="368">
                  <c:v>-0.02</c:v>
                </c:pt>
                <c:pt idx="369">
                  <c:v>-1.4999999999999999E-2</c:v>
                </c:pt>
                <c:pt idx="370">
                  <c:v>-2.4E-2</c:v>
                </c:pt>
                <c:pt idx="371">
                  <c:v>-0.02</c:v>
                </c:pt>
                <c:pt idx="372">
                  <c:v>-2.4E-2</c:v>
                </c:pt>
                <c:pt idx="373">
                  <c:v>-2.4E-2</c:v>
                </c:pt>
                <c:pt idx="374">
                  <c:v>-2.4E-2</c:v>
                </c:pt>
                <c:pt idx="375">
                  <c:v>-0.02</c:v>
                </c:pt>
                <c:pt idx="376">
                  <c:v>-0.02</c:v>
                </c:pt>
                <c:pt idx="377">
                  <c:v>-0.02</c:v>
                </c:pt>
                <c:pt idx="378">
                  <c:v>-0.02</c:v>
                </c:pt>
                <c:pt idx="379">
                  <c:v>-2.9000000000000001E-2</c:v>
                </c:pt>
                <c:pt idx="380">
                  <c:v>-3.4000000000000002E-2</c:v>
                </c:pt>
                <c:pt idx="381">
                  <c:v>-3.4000000000000002E-2</c:v>
                </c:pt>
                <c:pt idx="382">
                  <c:v>-3.4000000000000002E-2</c:v>
                </c:pt>
                <c:pt idx="383">
                  <c:v>-2.9000000000000001E-2</c:v>
                </c:pt>
                <c:pt idx="384">
                  <c:v>-3.4000000000000002E-2</c:v>
                </c:pt>
                <c:pt idx="385">
                  <c:v>-3.4000000000000002E-2</c:v>
                </c:pt>
                <c:pt idx="386">
                  <c:v>-3.4000000000000002E-2</c:v>
                </c:pt>
                <c:pt idx="387">
                  <c:v>-2.9000000000000001E-2</c:v>
                </c:pt>
                <c:pt idx="388">
                  <c:v>-2.9000000000000001E-2</c:v>
                </c:pt>
                <c:pt idx="389">
                  <c:v>-2.9000000000000001E-2</c:v>
                </c:pt>
                <c:pt idx="390">
                  <c:v>-2.9000000000000001E-2</c:v>
                </c:pt>
                <c:pt idx="391">
                  <c:v>-0.24</c:v>
                </c:pt>
                <c:pt idx="392">
                  <c:v>-0.24</c:v>
                </c:pt>
                <c:pt idx="393">
                  <c:v>-0.245</c:v>
                </c:pt>
                <c:pt idx="394">
                  <c:v>-0.245</c:v>
                </c:pt>
                <c:pt idx="395">
                  <c:v>-0.245</c:v>
                </c:pt>
                <c:pt idx="396">
                  <c:v>-0.245</c:v>
                </c:pt>
                <c:pt idx="397">
                  <c:v>-0.245</c:v>
                </c:pt>
                <c:pt idx="398">
                  <c:v>-0.245</c:v>
                </c:pt>
                <c:pt idx="399">
                  <c:v>-0.245</c:v>
                </c:pt>
                <c:pt idx="400">
                  <c:v>-0.245</c:v>
                </c:pt>
                <c:pt idx="401">
                  <c:v>-0.245</c:v>
                </c:pt>
                <c:pt idx="402">
                  <c:v>-0.249</c:v>
                </c:pt>
                <c:pt idx="403">
                  <c:v>-0.245</c:v>
                </c:pt>
                <c:pt idx="404">
                  <c:v>-0.245</c:v>
                </c:pt>
                <c:pt idx="405">
                  <c:v>-0.245</c:v>
                </c:pt>
                <c:pt idx="406">
                  <c:v>-0.249</c:v>
                </c:pt>
                <c:pt idx="407">
                  <c:v>-0.24</c:v>
                </c:pt>
                <c:pt idx="408">
                  <c:v>-0.24</c:v>
                </c:pt>
                <c:pt idx="409">
                  <c:v>-0.245</c:v>
                </c:pt>
                <c:pt idx="410">
                  <c:v>-0.249</c:v>
                </c:pt>
                <c:pt idx="411">
                  <c:v>-0.245</c:v>
                </c:pt>
                <c:pt idx="412">
                  <c:v>-0.245</c:v>
                </c:pt>
                <c:pt idx="413">
                  <c:v>-0.245</c:v>
                </c:pt>
                <c:pt idx="414">
                  <c:v>-0.245</c:v>
                </c:pt>
                <c:pt idx="415">
                  <c:v>-0.245</c:v>
                </c:pt>
                <c:pt idx="416">
                  <c:v>-0.249</c:v>
                </c:pt>
                <c:pt idx="417">
                  <c:v>-0.245</c:v>
                </c:pt>
                <c:pt idx="418">
                  <c:v>-0.249</c:v>
                </c:pt>
                <c:pt idx="419">
                  <c:v>-0.24</c:v>
                </c:pt>
                <c:pt idx="420">
                  <c:v>-0.245</c:v>
                </c:pt>
                <c:pt idx="421">
                  <c:v>-0.249</c:v>
                </c:pt>
                <c:pt idx="422">
                  <c:v>-0.245</c:v>
                </c:pt>
                <c:pt idx="423">
                  <c:v>-0.245</c:v>
                </c:pt>
                <c:pt idx="424">
                  <c:v>-0.245</c:v>
                </c:pt>
                <c:pt idx="425">
                  <c:v>-0.245</c:v>
                </c:pt>
                <c:pt idx="426">
                  <c:v>-0.245</c:v>
                </c:pt>
                <c:pt idx="427">
                  <c:v>-0.249</c:v>
                </c:pt>
                <c:pt idx="428">
                  <c:v>-0.245</c:v>
                </c:pt>
                <c:pt idx="429">
                  <c:v>-0.24</c:v>
                </c:pt>
                <c:pt idx="430">
                  <c:v>-0.245</c:v>
                </c:pt>
                <c:pt idx="431">
                  <c:v>-0.24</c:v>
                </c:pt>
                <c:pt idx="432">
                  <c:v>-0.24</c:v>
                </c:pt>
                <c:pt idx="433">
                  <c:v>-0.245</c:v>
                </c:pt>
                <c:pt idx="434">
                  <c:v>-0.245</c:v>
                </c:pt>
                <c:pt idx="435">
                  <c:v>-0.249</c:v>
                </c:pt>
                <c:pt idx="436">
                  <c:v>-0.245</c:v>
                </c:pt>
                <c:pt idx="437">
                  <c:v>-0.245</c:v>
                </c:pt>
                <c:pt idx="438">
                  <c:v>-0.24</c:v>
                </c:pt>
                <c:pt idx="439">
                  <c:v>-0.24</c:v>
                </c:pt>
                <c:pt idx="440">
                  <c:v>-0.245</c:v>
                </c:pt>
                <c:pt idx="441">
                  <c:v>-0.24</c:v>
                </c:pt>
                <c:pt idx="442">
                  <c:v>-0.245</c:v>
                </c:pt>
                <c:pt idx="443">
                  <c:v>-0.249</c:v>
                </c:pt>
                <c:pt idx="444">
                  <c:v>-0.254</c:v>
                </c:pt>
                <c:pt idx="445">
                  <c:v>-0.249</c:v>
                </c:pt>
                <c:pt idx="446">
                  <c:v>-0.245</c:v>
                </c:pt>
                <c:pt idx="447">
                  <c:v>-0.249</c:v>
                </c:pt>
                <c:pt idx="448">
                  <c:v>-0.254</c:v>
                </c:pt>
                <c:pt idx="449">
                  <c:v>-0.254</c:v>
                </c:pt>
                <c:pt idx="450">
                  <c:v>-0.249</c:v>
                </c:pt>
                <c:pt idx="451">
                  <c:v>-0.249</c:v>
                </c:pt>
                <c:pt idx="452">
                  <c:v>-0.249</c:v>
                </c:pt>
                <c:pt idx="453">
                  <c:v>-0.245</c:v>
                </c:pt>
                <c:pt idx="454">
                  <c:v>-0.249</c:v>
                </c:pt>
                <c:pt idx="455">
                  <c:v>-0.249</c:v>
                </c:pt>
                <c:pt idx="456">
                  <c:v>-0.254</c:v>
                </c:pt>
                <c:pt idx="457">
                  <c:v>-0.245</c:v>
                </c:pt>
                <c:pt idx="458">
                  <c:v>-0.254</c:v>
                </c:pt>
                <c:pt idx="459">
                  <c:v>-0.245</c:v>
                </c:pt>
                <c:pt idx="460">
                  <c:v>-0.249</c:v>
                </c:pt>
                <c:pt idx="461">
                  <c:v>-0.249</c:v>
                </c:pt>
                <c:pt idx="462">
                  <c:v>-0.254</c:v>
                </c:pt>
                <c:pt idx="463">
                  <c:v>-0.245</c:v>
                </c:pt>
                <c:pt idx="464">
                  <c:v>-0.249</c:v>
                </c:pt>
                <c:pt idx="465">
                  <c:v>-0.249</c:v>
                </c:pt>
                <c:pt idx="466">
                  <c:v>-0.249</c:v>
                </c:pt>
                <c:pt idx="467">
                  <c:v>-0.254</c:v>
                </c:pt>
                <c:pt idx="468">
                  <c:v>-0.254</c:v>
                </c:pt>
                <c:pt idx="469">
                  <c:v>-0.254</c:v>
                </c:pt>
                <c:pt idx="470">
                  <c:v>-0.249</c:v>
                </c:pt>
                <c:pt idx="471">
                  <c:v>-0.249</c:v>
                </c:pt>
                <c:pt idx="472">
                  <c:v>-0.249</c:v>
                </c:pt>
                <c:pt idx="473">
                  <c:v>-0.254</c:v>
                </c:pt>
                <c:pt idx="474">
                  <c:v>-0.249</c:v>
                </c:pt>
                <c:pt idx="475">
                  <c:v>-0.245</c:v>
                </c:pt>
                <c:pt idx="476">
                  <c:v>-0.245</c:v>
                </c:pt>
                <c:pt idx="477">
                  <c:v>-0.249</c:v>
                </c:pt>
                <c:pt idx="478">
                  <c:v>-0.249</c:v>
                </c:pt>
                <c:pt idx="479">
                  <c:v>-0.249</c:v>
                </c:pt>
                <c:pt idx="480">
                  <c:v>-0.245</c:v>
                </c:pt>
                <c:pt idx="481">
                  <c:v>-0.254</c:v>
                </c:pt>
                <c:pt idx="482">
                  <c:v>-0.254</c:v>
                </c:pt>
                <c:pt idx="483">
                  <c:v>-0.24</c:v>
                </c:pt>
                <c:pt idx="484">
                  <c:v>-0.249</c:v>
                </c:pt>
                <c:pt idx="485">
                  <c:v>-0.254</c:v>
                </c:pt>
                <c:pt idx="486">
                  <c:v>-0.254</c:v>
                </c:pt>
                <c:pt idx="487">
                  <c:v>-0.245</c:v>
                </c:pt>
                <c:pt idx="488">
                  <c:v>-0.249</c:v>
                </c:pt>
                <c:pt idx="489">
                  <c:v>-0.245</c:v>
                </c:pt>
                <c:pt idx="490">
                  <c:v>-0.254</c:v>
                </c:pt>
                <c:pt idx="491">
                  <c:v>-0.249</c:v>
                </c:pt>
                <c:pt idx="492">
                  <c:v>-0.249</c:v>
                </c:pt>
                <c:pt idx="493">
                  <c:v>-0.249</c:v>
                </c:pt>
                <c:pt idx="494">
                  <c:v>-0.254</c:v>
                </c:pt>
                <c:pt idx="495">
                  <c:v>-0.249</c:v>
                </c:pt>
                <c:pt idx="496">
                  <c:v>-0.245</c:v>
                </c:pt>
                <c:pt idx="497">
                  <c:v>-0.254</c:v>
                </c:pt>
                <c:pt idx="498">
                  <c:v>-0.249</c:v>
                </c:pt>
                <c:pt idx="499">
                  <c:v>-0.254</c:v>
                </c:pt>
                <c:pt idx="500">
                  <c:v>-0.249</c:v>
                </c:pt>
                <c:pt idx="501">
                  <c:v>-0.249</c:v>
                </c:pt>
                <c:pt idx="502">
                  <c:v>-0.245</c:v>
                </c:pt>
                <c:pt idx="503">
                  <c:v>-0.249</c:v>
                </c:pt>
                <c:pt idx="504">
                  <c:v>-0.25900000000000001</c:v>
                </c:pt>
                <c:pt idx="505">
                  <c:v>-0.254</c:v>
                </c:pt>
                <c:pt idx="506">
                  <c:v>-0.254</c:v>
                </c:pt>
                <c:pt idx="507">
                  <c:v>-0.249</c:v>
                </c:pt>
                <c:pt idx="508">
                  <c:v>-0.249</c:v>
                </c:pt>
                <c:pt idx="509">
                  <c:v>-0.249</c:v>
                </c:pt>
                <c:pt idx="510">
                  <c:v>-0.249</c:v>
                </c:pt>
                <c:pt idx="511">
                  <c:v>-0.249</c:v>
                </c:pt>
                <c:pt idx="512">
                  <c:v>-0.254</c:v>
                </c:pt>
                <c:pt idx="513">
                  <c:v>-0.254</c:v>
                </c:pt>
                <c:pt idx="514">
                  <c:v>-0.249</c:v>
                </c:pt>
                <c:pt idx="515">
                  <c:v>-0.249</c:v>
                </c:pt>
                <c:pt idx="516">
                  <c:v>-0.249</c:v>
                </c:pt>
                <c:pt idx="517">
                  <c:v>-0.249</c:v>
                </c:pt>
                <c:pt idx="518">
                  <c:v>-0.249</c:v>
                </c:pt>
                <c:pt idx="519">
                  <c:v>-0.249</c:v>
                </c:pt>
                <c:pt idx="520">
                  <c:v>-0.249</c:v>
                </c:pt>
                <c:pt idx="521">
                  <c:v>-0.25900000000000001</c:v>
                </c:pt>
                <c:pt idx="522">
                  <c:v>-0.249</c:v>
                </c:pt>
                <c:pt idx="523">
                  <c:v>-0.249</c:v>
                </c:pt>
                <c:pt idx="524">
                  <c:v>-0.245</c:v>
                </c:pt>
                <c:pt idx="525">
                  <c:v>-0.249</c:v>
                </c:pt>
                <c:pt idx="526">
                  <c:v>-0.249</c:v>
                </c:pt>
                <c:pt idx="527">
                  <c:v>-0.249</c:v>
                </c:pt>
                <c:pt idx="528">
                  <c:v>-0.249</c:v>
                </c:pt>
                <c:pt idx="529">
                  <c:v>-0.249</c:v>
                </c:pt>
                <c:pt idx="530">
                  <c:v>-0.249</c:v>
                </c:pt>
                <c:pt idx="531">
                  <c:v>-0.249</c:v>
                </c:pt>
                <c:pt idx="532">
                  <c:v>-0.249</c:v>
                </c:pt>
                <c:pt idx="533">
                  <c:v>-0.245</c:v>
                </c:pt>
                <c:pt idx="534">
                  <c:v>-0.249</c:v>
                </c:pt>
                <c:pt idx="535">
                  <c:v>-0.249</c:v>
                </c:pt>
                <c:pt idx="536">
                  <c:v>-0.249</c:v>
                </c:pt>
                <c:pt idx="537">
                  <c:v>-0.254</c:v>
                </c:pt>
                <c:pt idx="538">
                  <c:v>-0.249</c:v>
                </c:pt>
                <c:pt idx="539">
                  <c:v>-0.254</c:v>
                </c:pt>
                <c:pt idx="540">
                  <c:v>-0.249</c:v>
                </c:pt>
                <c:pt idx="541">
                  <c:v>-0.249</c:v>
                </c:pt>
                <c:pt idx="542">
                  <c:v>-0.249</c:v>
                </c:pt>
                <c:pt idx="543">
                  <c:v>-0.249</c:v>
                </c:pt>
                <c:pt idx="544">
                  <c:v>-0.254</c:v>
                </c:pt>
                <c:pt idx="545">
                  <c:v>-0.249</c:v>
                </c:pt>
                <c:pt idx="546">
                  <c:v>-0.249</c:v>
                </c:pt>
                <c:pt idx="547">
                  <c:v>-0.249</c:v>
                </c:pt>
                <c:pt idx="548">
                  <c:v>-0.249</c:v>
                </c:pt>
                <c:pt idx="549">
                  <c:v>-0.245</c:v>
                </c:pt>
                <c:pt idx="550">
                  <c:v>-0.249</c:v>
                </c:pt>
                <c:pt idx="551">
                  <c:v>-0.254</c:v>
                </c:pt>
                <c:pt idx="552">
                  <c:v>-0.249</c:v>
                </c:pt>
                <c:pt idx="553">
                  <c:v>-0.254</c:v>
                </c:pt>
                <c:pt idx="554">
                  <c:v>-0.254</c:v>
                </c:pt>
                <c:pt idx="555">
                  <c:v>-0.254</c:v>
                </c:pt>
                <c:pt idx="556">
                  <c:v>-0.249</c:v>
                </c:pt>
                <c:pt idx="557">
                  <c:v>-0.245</c:v>
                </c:pt>
                <c:pt idx="558">
                  <c:v>-0.254</c:v>
                </c:pt>
                <c:pt idx="559">
                  <c:v>-0.249</c:v>
                </c:pt>
                <c:pt idx="560">
                  <c:v>-0.25900000000000001</c:v>
                </c:pt>
                <c:pt idx="561">
                  <c:v>-0.245</c:v>
                </c:pt>
                <c:pt idx="562">
                  <c:v>-0.254</c:v>
                </c:pt>
                <c:pt idx="563">
                  <c:v>-0.245</c:v>
                </c:pt>
                <c:pt idx="564">
                  <c:v>-0.249</c:v>
                </c:pt>
                <c:pt idx="565">
                  <c:v>-0.254</c:v>
                </c:pt>
                <c:pt idx="566">
                  <c:v>-0.249</c:v>
                </c:pt>
                <c:pt idx="567">
                  <c:v>-0.249</c:v>
                </c:pt>
                <c:pt idx="568">
                  <c:v>-0.26400000000000001</c:v>
                </c:pt>
                <c:pt idx="569">
                  <c:v>-0.33800000000000002</c:v>
                </c:pt>
                <c:pt idx="570">
                  <c:v>-0.38600000000000001</c:v>
                </c:pt>
                <c:pt idx="571">
                  <c:v>-0.40100000000000002</c:v>
                </c:pt>
                <c:pt idx="572">
                  <c:v>-0.41099999999999998</c:v>
                </c:pt>
                <c:pt idx="573">
                  <c:v>-0.44</c:v>
                </c:pt>
                <c:pt idx="574">
                  <c:v>-0.46500000000000002</c:v>
                </c:pt>
                <c:pt idx="575">
                  <c:v>-0.48399999999999999</c:v>
                </c:pt>
                <c:pt idx="576">
                  <c:v>-0.51800000000000002</c:v>
                </c:pt>
                <c:pt idx="577">
                  <c:v>-0.53800000000000003</c:v>
                </c:pt>
                <c:pt idx="578">
                  <c:v>-0.54800000000000004</c:v>
                </c:pt>
                <c:pt idx="579">
                  <c:v>-0.54800000000000004</c:v>
                </c:pt>
                <c:pt idx="580">
                  <c:v>-0.55800000000000005</c:v>
                </c:pt>
                <c:pt idx="581">
                  <c:v>-0.56299999999999994</c:v>
                </c:pt>
                <c:pt idx="582">
                  <c:v>-0.56299999999999994</c:v>
                </c:pt>
                <c:pt idx="583">
                  <c:v>-0.57199999999999995</c:v>
                </c:pt>
                <c:pt idx="584">
                  <c:v>-0.57199999999999995</c:v>
                </c:pt>
                <c:pt idx="585">
                  <c:v>-0.58199999999999996</c:v>
                </c:pt>
                <c:pt idx="586">
                  <c:v>-0.59199999999999997</c:v>
                </c:pt>
                <c:pt idx="587">
                  <c:v>-0.60699999999999998</c:v>
                </c:pt>
                <c:pt idx="588">
                  <c:v>-0.63100000000000001</c:v>
                </c:pt>
                <c:pt idx="589">
                  <c:v>-0.65100000000000002</c:v>
                </c:pt>
                <c:pt idx="590">
                  <c:v>-0.79700000000000004</c:v>
                </c:pt>
                <c:pt idx="591">
                  <c:v>-0.85099999999999998</c:v>
                </c:pt>
                <c:pt idx="592">
                  <c:v>-0.89500000000000002</c:v>
                </c:pt>
                <c:pt idx="593">
                  <c:v>-0.93400000000000005</c:v>
                </c:pt>
                <c:pt idx="594">
                  <c:v>-0.93400000000000005</c:v>
                </c:pt>
                <c:pt idx="595">
                  <c:v>-0.93400000000000005</c:v>
                </c:pt>
                <c:pt idx="596">
                  <c:v>-0.94399999999999995</c:v>
                </c:pt>
                <c:pt idx="597">
                  <c:v>-0.92900000000000005</c:v>
                </c:pt>
                <c:pt idx="598">
                  <c:v>-0.93899999999999995</c:v>
                </c:pt>
                <c:pt idx="599">
                  <c:v>-0.92900000000000005</c:v>
                </c:pt>
                <c:pt idx="600">
                  <c:v>-0.93400000000000005</c:v>
                </c:pt>
                <c:pt idx="601">
                  <c:v>-0.93899999999999995</c:v>
                </c:pt>
                <c:pt idx="602">
                  <c:v>-0.93400000000000005</c:v>
                </c:pt>
                <c:pt idx="603">
                  <c:v>-0.93899999999999995</c:v>
                </c:pt>
                <c:pt idx="604">
                  <c:v>-0.93400000000000005</c:v>
                </c:pt>
                <c:pt idx="605">
                  <c:v>-0.92900000000000005</c:v>
                </c:pt>
                <c:pt idx="606">
                  <c:v>-0.93400000000000005</c:v>
                </c:pt>
                <c:pt idx="607">
                  <c:v>-0.93899999999999995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4"/>
          <c:order val="4"/>
          <c:tx>
            <c:v>Trans-5</c:v>
          </c:tx>
          <c:marker>
            <c:symbol val="none"/>
          </c:marker>
          <c:xVal>
            <c:numRef>
              <c:f>'DATA-EDITTED'!$AQ$6:$AQ$613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-5.0000000000000001E-3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-5.0000000000000001E-3</c:v>
                </c:pt>
                <c:pt idx="6">
                  <c:v>0</c:v>
                </c:pt>
                <c:pt idx="7">
                  <c:v>5.0000000000000001E-3</c:v>
                </c:pt>
                <c:pt idx="8">
                  <c:v>0</c:v>
                </c:pt>
                <c:pt idx="9">
                  <c:v>0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-5.0000000000000001E-3</c:v>
                </c:pt>
                <c:pt idx="19">
                  <c:v>0</c:v>
                </c:pt>
                <c:pt idx="20">
                  <c:v>0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-0.01</c:v>
                </c:pt>
                <c:pt idx="27">
                  <c:v>-5.0000000000000001E-3</c:v>
                </c:pt>
                <c:pt idx="28">
                  <c:v>-0.01</c:v>
                </c:pt>
                <c:pt idx="29">
                  <c:v>-0.01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-5.0000000000000001E-3</c:v>
                </c:pt>
                <c:pt idx="35">
                  <c:v>0</c:v>
                </c:pt>
                <c:pt idx="36">
                  <c:v>5.0000000000000001E-3</c:v>
                </c:pt>
                <c:pt idx="37">
                  <c:v>1.4999999999999999E-2</c:v>
                </c:pt>
                <c:pt idx="38">
                  <c:v>0.01</c:v>
                </c:pt>
                <c:pt idx="39">
                  <c:v>5.0000000000000001E-3</c:v>
                </c:pt>
                <c:pt idx="40">
                  <c:v>0</c:v>
                </c:pt>
                <c:pt idx="41">
                  <c:v>0</c:v>
                </c:pt>
                <c:pt idx="42">
                  <c:v>5.0000000000000001E-3</c:v>
                </c:pt>
                <c:pt idx="43">
                  <c:v>-5.0000000000000001E-3</c:v>
                </c:pt>
                <c:pt idx="44">
                  <c:v>-0.01</c:v>
                </c:pt>
                <c:pt idx="45">
                  <c:v>-0.01</c:v>
                </c:pt>
                <c:pt idx="46">
                  <c:v>-1.4999999999999999E-2</c:v>
                </c:pt>
                <c:pt idx="47">
                  <c:v>-1.4999999999999999E-2</c:v>
                </c:pt>
                <c:pt idx="48">
                  <c:v>-2.4E-2</c:v>
                </c:pt>
                <c:pt idx="49">
                  <c:v>-1.9E-2</c:v>
                </c:pt>
                <c:pt idx="50">
                  <c:v>-2.4E-2</c:v>
                </c:pt>
                <c:pt idx="51">
                  <c:v>-2.9000000000000001E-2</c:v>
                </c:pt>
                <c:pt idx="52">
                  <c:v>-2.9000000000000001E-2</c:v>
                </c:pt>
                <c:pt idx="53">
                  <c:v>-2.4E-2</c:v>
                </c:pt>
                <c:pt idx="54">
                  <c:v>-2.9000000000000001E-2</c:v>
                </c:pt>
                <c:pt idx="55">
                  <c:v>-3.4000000000000002E-2</c:v>
                </c:pt>
                <c:pt idx="56">
                  <c:v>-4.3999999999999997E-2</c:v>
                </c:pt>
                <c:pt idx="57">
                  <c:v>-3.9E-2</c:v>
                </c:pt>
                <c:pt idx="58">
                  <c:v>-4.3999999999999997E-2</c:v>
                </c:pt>
                <c:pt idx="59">
                  <c:v>-4.8000000000000001E-2</c:v>
                </c:pt>
                <c:pt idx="60">
                  <c:v>-4.3999999999999997E-2</c:v>
                </c:pt>
                <c:pt idx="61">
                  <c:v>-4.8000000000000001E-2</c:v>
                </c:pt>
                <c:pt idx="62">
                  <c:v>-4.3999999999999997E-2</c:v>
                </c:pt>
                <c:pt idx="63">
                  <c:v>-4.3999999999999997E-2</c:v>
                </c:pt>
                <c:pt idx="64">
                  <c:v>-5.2999999999999999E-2</c:v>
                </c:pt>
                <c:pt idx="65">
                  <c:v>-4.8000000000000001E-2</c:v>
                </c:pt>
                <c:pt idx="66">
                  <c:v>-4.8000000000000001E-2</c:v>
                </c:pt>
                <c:pt idx="67">
                  <c:v>-4.8000000000000001E-2</c:v>
                </c:pt>
                <c:pt idx="68">
                  <c:v>-4.3999999999999997E-2</c:v>
                </c:pt>
                <c:pt idx="69">
                  <c:v>-4.8000000000000001E-2</c:v>
                </c:pt>
                <c:pt idx="70">
                  <c:v>-5.8000000000000003E-2</c:v>
                </c:pt>
                <c:pt idx="71">
                  <c:v>-5.2999999999999999E-2</c:v>
                </c:pt>
                <c:pt idx="72">
                  <c:v>-6.3E-2</c:v>
                </c:pt>
                <c:pt idx="73">
                  <c:v>-6.3E-2</c:v>
                </c:pt>
                <c:pt idx="74">
                  <c:v>-0.17</c:v>
                </c:pt>
                <c:pt idx="75">
                  <c:v>-0.17</c:v>
                </c:pt>
                <c:pt idx="76">
                  <c:v>-0.17399999999999999</c:v>
                </c:pt>
                <c:pt idx="77">
                  <c:v>-0.17399999999999999</c:v>
                </c:pt>
                <c:pt idx="78">
                  <c:v>-0.189</c:v>
                </c:pt>
                <c:pt idx="79">
                  <c:v>-0.19400000000000001</c:v>
                </c:pt>
                <c:pt idx="80">
                  <c:v>-0.20399999999999999</c:v>
                </c:pt>
                <c:pt idx="81">
                  <c:v>-0.21299999999999999</c:v>
                </c:pt>
                <c:pt idx="82">
                  <c:v>-0.21299999999999999</c:v>
                </c:pt>
                <c:pt idx="83">
                  <c:v>-0.218</c:v>
                </c:pt>
                <c:pt idx="84">
                  <c:v>-0.218</c:v>
                </c:pt>
                <c:pt idx="85">
                  <c:v>-0.218</c:v>
                </c:pt>
                <c:pt idx="86">
                  <c:v>-0.22800000000000001</c:v>
                </c:pt>
                <c:pt idx="87">
                  <c:v>-0.23300000000000001</c:v>
                </c:pt>
                <c:pt idx="88">
                  <c:v>-0.23300000000000001</c:v>
                </c:pt>
                <c:pt idx="89">
                  <c:v>-0.23699999999999999</c:v>
                </c:pt>
                <c:pt idx="90">
                  <c:v>-0.24199999999999999</c:v>
                </c:pt>
                <c:pt idx="91">
                  <c:v>-0.23699999999999999</c:v>
                </c:pt>
                <c:pt idx="92">
                  <c:v>-0.24199999999999999</c:v>
                </c:pt>
                <c:pt idx="93">
                  <c:v>-0.252</c:v>
                </c:pt>
                <c:pt idx="94">
                  <c:v>-0.252</c:v>
                </c:pt>
                <c:pt idx="95">
                  <c:v>-0.26200000000000001</c:v>
                </c:pt>
                <c:pt idx="96">
                  <c:v>-0.26700000000000002</c:v>
                </c:pt>
                <c:pt idx="97">
                  <c:v>-0.26700000000000002</c:v>
                </c:pt>
                <c:pt idx="98">
                  <c:v>-0.27100000000000002</c:v>
                </c:pt>
                <c:pt idx="99">
                  <c:v>-0.28599999999999998</c:v>
                </c:pt>
                <c:pt idx="100">
                  <c:v>-0.28100000000000003</c:v>
                </c:pt>
                <c:pt idx="101">
                  <c:v>-0.30099999999999999</c:v>
                </c:pt>
                <c:pt idx="102">
                  <c:v>-0.31</c:v>
                </c:pt>
                <c:pt idx="103">
                  <c:v>-0.31</c:v>
                </c:pt>
                <c:pt idx="104">
                  <c:v>-0.315</c:v>
                </c:pt>
                <c:pt idx="105">
                  <c:v>-0.31</c:v>
                </c:pt>
                <c:pt idx="106">
                  <c:v>-0.32</c:v>
                </c:pt>
                <c:pt idx="107">
                  <c:v>-0.32500000000000001</c:v>
                </c:pt>
                <c:pt idx="108">
                  <c:v>-0.32500000000000001</c:v>
                </c:pt>
                <c:pt idx="109">
                  <c:v>-0.33400000000000002</c:v>
                </c:pt>
                <c:pt idx="110">
                  <c:v>-0.34399999999999997</c:v>
                </c:pt>
                <c:pt idx="111">
                  <c:v>-0.35399999999999998</c:v>
                </c:pt>
                <c:pt idx="112">
                  <c:v>-0.35899999999999999</c:v>
                </c:pt>
                <c:pt idx="113">
                  <c:v>-0.35899999999999999</c:v>
                </c:pt>
                <c:pt idx="114">
                  <c:v>-0.36799999999999999</c:v>
                </c:pt>
                <c:pt idx="115">
                  <c:v>-0.378</c:v>
                </c:pt>
                <c:pt idx="116">
                  <c:v>-0.373</c:v>
                </c:pt>
                <c:pt idx="117">
                  <c:v>-0.373</c:v>
                </c:pt>
                <c:pt idx="118">
                  <c:v>-0.378</c:v>
                </c:pt>
                <c:pt idx="119">
                  <c:v>-0.38300000000000001</c:v>
                </c:pt>
                <c:pt idx="120">
                  <c:v>-0.39300000000000002</c:v>
                </c:pt>
                <c:pt idx="121">
                  <c:v>-0.40699999999999997</c:v>
                </c:pt>
                <c:pt idx="122">
                  <c:v>-0.40200000000000002</c:v>
                </c:pt>
                <c:pt idx="123">
                  <c:v>-0.39700000000000002</c:v>
                </c:pt>
                <c:pt idx="124">
                  <c:v>-0.41199999999999998</c:v>
                </c:pt>
                <c:pt idx="125">
                  <c:v>-0.42699999999999999</c:v>
                </c:pt>
                <c:pt idx="126">
                  <c:v>-0.436</c:v>
                </c:pt>
                <c:pt idx="127">
                  <c:v>-0.436</c:v>
                </c:pt>
                <c:pt idx="128">
                  <c:v>-0.45100000000000001</c:v>
                </c:pt>
                <c:pt idx="129">
                  <c:v>-0.45100000000000001</c:v>
                </c:pt>
                <c:pt idx="130">
                  <c:v>-0.46500000000000002</c:v>
                </c:pt>
                <c:pt idx="131">
                  <c:v>-0.46500000000000002</c:v>
                </c:pt>
                <c:pt idx="132">
                  <c:v>-0.46</c:v>
                </c:pt>
                <c:pt idx="133">
                  <c:v>-0.58199999999999996</c:v>
                </c:pt>
                <c:pt idx="134">
                  <c:v>-0.58599999999999997</c:v>
                </c:pt>
                <c:pt idx="135">
                  <c:v>-0.58599999999999997</c:v>
                </c:pt>
                <c:pt idx="136">
                  <c:v>-0.60099999999999998</c:v>
                </c:pt>
                <c:pt idx="137">
                  <c:v>-0.61599999999999999</c:v>
                </c:pt>
                <c:pt idx="138">
                  <c:v>-0.625</c:v>
                </c:pt>
                <c:pt idx="139">
                  <c:v>-0.72699999999999998</c:v>
                </c:pt>
                <c:pt idx="140">
                  <c:v>-0.73199999999999998</c:v>
                </c:pt>
                <c:pt idx="141">
                  <c:v>-0.73699999999999999</c:v>
                </c:pt>
                <c:pt idx="142">
                  <c:v>-0.751</c:v>
                </c:pt>
                <c:pt idx="143">
                  <c:v>-0.77500000000000002</c:v>
                </c:pt>
                <c:pt idx="144">
                  <c:v>-0.78500000000000003</c:v>
                </c:pt>
                <c:pt idx="145">
                  <c:v>-0.83399999999999996</c:v>
                </c:pt>
                <c:pt idx="146">
                  <c:v>-0.82399999999999995</c:v>
                </c:pt>
                <c:pt idx="147">
                  <c:v>-0.86299999999999999</c:v>
                </c:pt>
                <c:pt idx="148">
                  <c:v>-0.89200000000000002</c:v>
                </c:pt>
                <c:pt idx="149">
                  <c:v>-0.90600000000000003</c:v>
                </c:pt>
                <c:pt idx="150">
                  <c:v>-0.90600000000000003</c:v>
                </c:pt>
                <c:pt idx="151">
                  <c:v>-0.94</c:v>
                </c:pt>
                <c:pt idx="152">
                  <c:v>-0.97399999999999998</c:v>
                </c:pt>
                <c:pt idx="153">
                  <c:v>-1.1240000000000001</c:v>
                </c:pt>
                <c:pt idx="154">
                  <c:v>-1.1339999999999999</c:v>
                </c:pt>
                <c:pt idx="155">
                  <c:v>-1.1539999999999999</c:v>
                </c:pt>
                <c:pt idx="156">
                  <c:v>-1.1579999999999999</c:v>
                </c:pt>
                <c:pt idx="157">
                  <c:v>-1.1919999999999999</c:v>
                </c:pt>
                <c:pt idx="158">
                  <c:v>-1.2170000000000001</c:v>
                </c:pt>
                <c:pt idx="159">
                  <c:v>-1.236</c:v>
                </c:pt>
                <c:pt idx="160">
                  <c:v>-1.246</c:v>
                </c:pt>
                <c:pt idx="161">
                  <c:v>-1.28</c:v>
                </c:pt>
                <c:pt idx="162">
                  <c:v>-1.323</c:v>
                </c:pt>
                <c:pt idx="163">
                  <c:v>-1.333</c:v>
                </c:pt>
                <c:pt idx="164">
                  <c:v>-1.333</c:v>
                </c:pt>
                <c:pt idx="165">
                  <c:v>-1.3720000000000001</c:v>
                </c:pt>
                <c:pt idx="166">
                  <c:v>-1.43</c:v>
                </c:pt>
                <c:pt idx="167">
                  <c:v>-1.4350000000000001</c:v>
                </c:pt>
                <c:pt idx="168">
                  <c:v>-1.478</c:v>
                </c:pt>
                <c:pt idx="169">
                  <c:v>-1.5069999999999999</c:v>
                </c:pt>
                <c:pt idx="170">
                  <c:v>-1.532</c:v>
                </c:pt>
                <c:pt idx="171">
                  <c:v>-1.599</c:v>
                </c:pt>
                <c:pt idx="172">
                  <c:v>-1.73</c:v>
                </c:pt>
                <c:pt idx="173">
                  <c:v>-1.7549999999999999</c:v>
                </c:pt>
                <c:pt idx="174">
                  <c:v>-1.75</c:v>
                </c:pt>
                <c:pt idx="175">
                  <c:v>-1.764</c:v>
                </c:pt>
                <c:pt idx="176">
                  <c:v>-1.8129999999999999</c:v>
                </c:pt>
                <c:pt idx="177">
                  <c:v>-1.8180000000000001</c:v>
                </c:pt>
                <c:pt idx="178">
                  <c:v>-1.827</c:v>
                </c:pt>
                <c:pt idx="179">
                  <c:v>-1.8660000000000001</c:v>
                </c:pt>
                <c:pt idx="180">
                  <c:v>-1.895</c:v>
                </c:pt>
                <c:pt idx="181">
                  <c:v>-1.9239999999999999</c:v>
                </c:pt>
                <c:pt idx="182">
                  <c:v>-1.958</c:v>
                </c:pt>
                <c:pt idx="183">
                  <c:v>-1.978</c:v>
                </c:pt>
                <c:pt idx="184">
                  <c:v>-1.978</c:v>
                </c:pt>
                <c:pt idx="185">
                  <c:v>-2.0209999999999999</c:v>
                </c:pt>
                <c:pt idx="186">
                  <c:v>-2.0499999999999998</c:v>
                </c:pt>
                <c:pt idx="187">
                  <c:v>-2.0550000000000002</c:v>
                </c:pt>
                <c:pt idx="188">
                  <c:v>-2.0739999999999998</c:v>
                </c:pt>
                <c:pt idx="189">
                  <c:v>-2.113</c:v>
                </c:pt>
                <c:pt idx="190">
                  <c:v>-2.133</c:v>
                </c:pt>
                <c:pt idx="191">
                  <c:v>-2.1520000000000001</c:v>
                </c:pt>
                <c:pt idx="192">
                  <c:v>-2.1619999999999999</c:v>
                </c:pt>
                <c:pt idx="193">
                  <c:v>-2.2730000000000001</c:v>
                </c:pt>
                <c:pt idx="194">
                  <c:v>-2.2970000000000002</c:v>
                </c:pt>
                <c:pt idx="195">
                  <c:v>-2.302</c:v>
                </c:pt>
                <c:pt idx="196">
                  <c:v>-2.3559999999999999</c:v>
                </c:pt>
                <c:pt idx="197">
                  <c:v>-2.3559999999999999</c:v>
                </c:pt>
                <c:pt idx="198">
                  <c:v>-2.4089999999999998</c:v>
                </c:pt>
                <c:pt idx="199">
                  <c:v>-2.4279999999999999</c:v>
                </c:pt>
                <c:pt idx="200">
                  <c:v>-2.4430000000000001</c:v>
                </c:pt>
                <c:pt idx="201">
                  <c:v>-2.4910000000000001</c:v>
                </c:pt>
                <c:pt idx="202">
                  <c:v>-2.5489999999999999</c:v>
                </c:pt>
                <c:pt idx="203">
                  <c:v>-2.5640000000000001</c:v>
                </c:pt>
                <c:pt idx="204">
                  <c:v>-2.5830000000000002</c:v>
                </c:pt>
                <c:pt idx="205">
                  <c:v>-2.593</c:v>
                </c:pt>
                <c:pt idx="206">
                  <c:v>-2.593</c:v>
                </c:pt>
                <c:pt idx="207">
                  <c:v>-2.6120000000000001</c:v>
                </c:pt>
                <c:pt idx="208">
                  <c:v>-2.637</c:v>
                </c:pt>
                <c:pt idx="209">
                  <c:v>-2.6509999999999998</c:v>
                </c:pt>
                <c:pt idx="210">
                  <c:v>-2.6560000000000001</c:v>
                </c:pt>
                <c:pt idx="211">
                  <c:v>-2.7050000000000001</c:v>
                </c:pt>
                <c:pt idx="212">
                  <c:v>-2.7189999999999999</c:v>
                </c:pt>
                <c:pt idx="213">
                  <c:v>-2.7240000000000002</c:v>
                </c:pt>
                <c:pt idx="214">
                  <c:v>-2.7290000000000001</c:v>
                </c:pt>
                <c:pt idx="215">
                  <c:v>-2.738</c:v>
                </c:pt>
                <c:pt idx="216">
                  <c:v>-2.7629999999999999</c:v>
                </c:pt>
                <c:pt idx="217">
                  <c:v>-2.8109999999999999</c:v>
                </c:pt>
                <c:pt idx="218">
                  <c:v>-2.9180000000000001</c:v>
                </c:pt>
                <c:pt idx="219">
                  <c:v>-2.9420000000000002</c:v>
                </c:pt>
                <c:pt idx="220">
                  <c:v>-2.952</c:v>
                </c:pt>
                <c:pt idx="221">
                  <c:v>-2.9609999999999999</c:v>
                </c:pt>
                <c:pt idx="222">
                  <c:v>-2.9860000000000002</c:v>
                </c:pt>
                <c:pt idx="223">
                  <c:v>-2.9910000000000001</c:v>
                </c:pt>
                <c:pt idx="224">
                  <c:v>-2.9950000000000001</c:v>
                </c:pt>
                <c:pt idx="225">
                  <c:v>-3.0150000000000001</c:v>
                </c:pt>
                <c:pt idx="226">
                  <c:v>-3.0390000000000001</c:v>
                </c:pt>
                <c:pt idx="227">
                  <c:v>-3.044</c:v>
                </c:pt>
                <c:pt idx="228">
                  <c:v>-3.0489999999999999</c:v>
                </c:pt>
                <c:pt idx="229">
                  <c:v>-3.0680000000000001</c:v>
                </c:pt>
                <c:pt idx="230">
                  <c:v>-3.0830000000000002</c:v>
                </c:pt>
                <c:pt idx="231">
                  <c:v>-3.097</c:v>
                </c:pt>
                <c:pt idx="232">
                  <c:v>-3.0920000000000001</c:v>
                </c:pt>
                <c:pt idx="233">
                  <c:v>-3.117</c:v>
                </c:pt>
                <c:pt idx="234">
                  <c:v>-3.1360000000000001</c:v>
                </c:pt>
                <c:pt idx="235">
                  <c:v>-3.18</c:v>
                </c:pt>
                <c:pt idx="236">
                  <c:v>-3.2090000000000001</c:v>
                </c:pt>
                <c:pt idx="237">
                  <c:v>-3.238</c:v>
                </c:pt>
                <c:pt idx="238">
                  <c:v>-3.2519999999999998</c:v>
                </c:pt>
                <c:pt idx="239">
                  <c:v>-3.2719999999999998</c:v>
                </c:pt>
                <c:pt idx="240">
                  <c:v>-3.3010000000000002</c:v>
                </c:pt>
                <c:pt idx="241">
                  <c:v>-3.306</c:v>
                </c:pt>
                <c:pt idx="242">
                  <c:v>-3.33</c:v>
                </c:pt>
                <c:pt idx="243">
                  <c:v>-3.339</c:v>
                </c:pt>
                <c:pt idx="244">
                  <c:v>-3.383</c:v>
                </c:pt>
                <c:pt idx="245">
                  <c:v>-3.4750000000000001</c:v>
                </c:pt>
                <c:pt idx="246">
                  <c:v>-3.48</c:v>
                </c:pt>
                <c:pt idx="247">
                  <c:v>-3.5190000000000001</c:v>
                </c:pt>
                <c:pt idx="248">
                  <c:v>-3.5379999999999998</c:v>
                </c:pt>
                <c:pt idx="249">
                  <c:v>-3.5670000000000002</c:v>
                </c:pt>
                <c:pt idx="250">
                  <c:v>-3.601</c:v>
                </c:pt>
                <c:pt idx="251">
                  <c:v>-3.601</c:v>
                </c:pt>
                <c:pt idx="252">
                  <c:v>-3.645</c:v>
                </c:pt>
                <c:pt idx="253">
                  <c:v>-3.6549999999999998</c:v>
                </c:pt>
                <c:pt idx="254">
                  <c:v>-3.722</c:v>
                </c:pt>
                <c:pt idx="255">
                  <c:v>-3.7269999999999999</c:v>
                </c:pt>
                <c:pt idx="256">
                  <c:v>-3.7370000000000001</c:v>
                </c:pt>
                <c:pt idx="257">
                  <c:v>-3.79</c:v>
                </c:pt>
                <c:pt idx="258">
                  <c:v>-3.8290000000000002</c:v>
                </c:pt>
                <c:pt idx="259">
                  <c:v>-3.8290000000000002</c:v>
                </c:pt>
                <c:pt idx="260">
                  <c:v>-3.8769999999999998</c:v>
                </c:pt>
                <c:pt idx="261">
                  <c:v>-3.9790000000000001</c:v>
                </c:pt>
                <c:pt idx="262">
                  <c:v>-3.984</c:v>
                </c:pt>
                <c:pt idx="263">
                  <c:v>-3.9990000000000001</c:v>
                </c:pt>
                <c:pt idx="264">
                  <c:v>-4.0469999999999997</c:v>
                </c:pt>
                <c:pt idx="265">
                  <c:v>-4.0419999999999998</c:v>
                </c:pt>
                <c:pt idx="266">
                  <c:v>-4.0960000000000001</c:v>
                </c:pt>
                <c:pt idx="267">
                  <c:v>-4.0999999999999996</c:v>
                </c:pt>
                <c:pt idx="268">
                  <c:v>-4.1390000000000002</c:v>
                </c:pt>
                <c:pt idx="269">
                  <c:v>-4.1879999999999997</c:v>
                </c:pt>
                <c:pt idx="270">
                  <c:v>-4.1829999999999998</c:v>
                </c:pt>
                <c:pt idx="271">
                  <c:v>-4.1829999999999998</c:v>
                </c:pt>
                <c:pt idx="272">
                  <c:v>-4.1929999999999996</c:v>
                </c:pt>
                <c:pt idx="273">
                  <c:v>-4.2220000000000004</c:v>
                </c:pt>
                <c:pt idx="274">
                  <c:v>-4.2359999999999998</c:v>
                </c:pt>
                <c:pt idx="275">
                  <c:v>-4.3040000000000003</c:v>
                </c:pt>
                <c:pt idx="276">
                  <c:v>-4.3040000000000003</c:v>
                </c:pt>
                <c:pt idx="277">
                  <c:v>-4.3479999999999999</c:v>
                </c:pt>
                <c:pt idx="278">
                  <c:v>-4.3520000000000003</c:v>
                </c:pt>
                <c:pt idx="279">
                  <c:v>-4.391</c:v>
                </c:pt>
                <c:pt idx="280">
                  <c:v>-4.4059999999999997</c:v>
                </c:pt>
                <c:pt idx="281">
                  <c:v>-4.4400000000000004</c:v>
                </c:pt>
                <c:pt idx="282">
                  <c:v>-4.4589999999999996</c:v>
                </c:pt>
                <c:pt idx="283">
                  <c:v>-4.4980000000000002</c:v>
                </c:pt>
                <c:pt idx="284">
                  <c:v>-4.556</c:v>
                </c:pt>
                <c:pt idx="285">
                  <c:v>-4.5659999999999998</c:v>
                </c:pt>
                <c:pt idx="286">
                  <c:v>-4.6040000000000001</c:v>
                </c:pt>
                <c:pt idx="287">
                  <c:v>-4.6040000000000001</c:v>
                </c:pt>
                <c:pt idx="288">
                  <c:v>-4.6479999999999997</c:v>
                </c:pt>
                <c:pt idx="289">
                  <c:v>-4.6479999999999997</c:v>
                </c:pt>
                <c:pt idx="290">
                  <c:v>-4.6529999999999996</c:v>
                </c:pt>
                <c:pt idx="291">
                  <c:v>-4.6529999999999996</c:v>
                </c:pt>
                <c:pt idx="292">
                  <c:v>-4.6479999999999997</c:v>
                </c:pt>
                <c:pt idx="293">
                  <c:v>-4.6680000000000001</c:v>
                </c:pt>
                <c:pt idx="294">
                  <c:v>-4.6680000000000001</c:v>
                </c:pt>
                <c:pt idx="295">
                  <c:v>-4.7450000000000001</c:v>
                </c:pt>
                <c:pt idx="296">
                  <c:v>-4.7450000000000001</c:v>
                </c:pt>
                <c:pt idx="297">
                  <c:v>-4.8029999999999999</c:v>
                </c:pt>
                <c:pt idx="298">
                  <c:v>-4.827</c:v>
                </c:pt>
                <c:pt idx="299">
                  <c:v>-4.8810000000000002</c:v>
                </c:pt>
                <c:pt idx="300">
                  <c:v>-4.9390000000000001</c:v>
                </c:pt>
                <c:pt idx="301">
                  <c:v>-4.944</c:v>
                </c:pt>
                <c:pt idx="302">
                  <c:v>-5.0209999999999999</c:v>
                </c:pt>
                <c:pt idx="303">
                  <c:v>-5.0359999999999996</c:v>
                </c:pt>
                <c:pt idx="304">
                  <c:v>-5.0410000000000004</c:v>
                </c:pt>
                <c:pt idx="305">
                  <c:v>-5.1130000000000004</c:v>
                </c:pt>
                <c:pt idx="306">
                  <c:v>-5.157</c:v>
                </c:pt>
                <c:pt idx="307">
                  <c:v>-5.157</c:v>
                </c:pt>
                <c:pt idx="308">
                  <c:v>-5.1719999999999997</c:v>
                </c:pt>
                <c:pt idx="309">
                  <c:v>-5.2539999999999996</c:v>
                </c:pt>
                <c:pt idx="310">
                  <c:v>-5.3319999999999999</c:v>
                </c:pt>
                <c:pt idx="311">
                  <c:v>-5.3650000000000002</c:v>
                </c:pt>
                <c:pt idx="312">
                  <c:v>-5.37</c:v>
                </c:pt>
                <c:pt idx="313">
                  <c:v>-5.4139999999999997</c:v>
                </c:pt>
                <c:pt idx="314">
                  <c:v>-5.4720000000000004</c:v>
                </c:pt>
                <c:pt idx="315">
                  <c:v>-5.4720000000000004</c:v>
                </c:pt>
                <c:pt idx="316">
                  <c:v>-5.4770000000000003</c:v>
                </c:pt>
                <c:pt idx="317">
                  <c:v>-5.5449999999999999</c:v>
                </c:pt>
                <c:pt idx="318">
                  <c:v>-5.71</c:v>
                </c:pt>
                <c:pt idx="319">
                  <c:v>-5.71</c:v>
                </c:pt>
                <c:pt idx="320">
                  <c:v>-5.7530000000000001</c:v>
                </c:pt>
                <c:pt idx="321">
                  <c:v>-5.7969999999999997</c:v>
                </c:pt>
                <c:pt idx="322">
                  <c:v>-5.7969999999999997</c:v>
                </c:pt>
                <c:pt idx="323">
                  <c:v>-5.8449999999999998</c:v>
                </c:pt>
                <c:pt idx="324">
                  <c:v>-5.9080000000000004</c:v>
                </c:pt>
                <c:pt idx="325">
                  <c:v>-5.9080000000000004</c:v>
                </c:pt>
                <c:pt idx="326">
                  <c:v>-5.952</c:v>
                </c:pt>
                <c:pt idx="327">
                  <c:v>-6.0780000000000003</c:v>
                </c:pt>
                <c:pt idx="328">
                  <c:v>-6.1260000000000003</c:v>
                </c:pt>
                <c:pt idx="329">
                  <c:v>-6.1849999999999996</c:v>
                </c:pt>
                <c:pt idx="330">
                  <c:v>-6.3010000000000002</c:v>
                </c:pt>
                <c:pt idx="331">
                  <c:v>-6.383</c:v>
                </c:pt>
                <c:pt idx="332">
                  <c:v>-6.3929999999999998</c:v>
                </c:pt>
                <c:pt idx="333">
                  <c:v>-6.4119999999999999</c:v>
                </c:pt>
                <c:pt idx="334">
                  <c:v>-6.49</c:v>
                </c:pt>
                <c:pt idx="335">
                  <c:v>-6.48</c:v>
                </c:pt>
                <c:pt idx="336">
                  <c:v>-6.5190000000000001</c:v>
                </c:pt>
                <c:pt idx="337">
                  <c:v>-6.5670000000000002</c:v>
                </c:pt>
                <c:pt idx="338">
                  <c:v>-6.5670000000000002</c:v>
                </c:pt>
                <c:pt idx="339">
                  <c:v>-6.5720000000000001</c:v>
                </c:pt>
                <c:pt idx="340">
                  <c:v>-6.5670000000000002</c:v>
                </c:pt>
                <c:pt idx="341">
                  <c:v>-6.5670000000000002</c:v>
                </c:pt>
                <c:pt idx="342">
                  <c:v>-6.5720000000000001</c:v>
                </c:pt>
                <c:pt idx="343">
                  <c:v>-6.5869999999999997</c:v>
                </c:pt>
                <c:pt idx="344">
                  <c:v>-6.6550000000000002</c:v>
                </c:pt>
                <c:pt idx="345">
                  <c:v>-6.7370000000000001</c:v>
                </c:pt>
                <c:pt idx="346">
                  <c:v>-6.7560000000000002</c:v>
                </c:pt>
                <c:pt idx="347">
                  <c:v>-6.742</c:v>
                </c:pt>
                <c:pt idx="348">
                  <c:v>-6.82</c:v>
                </c:pt>
                <c:pt idx="349">
                  <c:v>-6.9989999999999997</c:v>
                </c:pt>
                <c:pt idx="350">
                  <c:v>-7.0229999999999997</c:v>
                </c:pt>
                <c:pt idx="351">
                  <c:v>-7.0279999999999996</c:v>
                </c:pt>
                <c:pt idx="352">
                  <c:v>-7.1150000000000002</c:v>
                </c:pt>
                <c:pt idx="353">
                  <c:v>-7.4539999999999997</c:v>
                </c:pt>
                <c:pt idx="354">
                  <c:v>-7.4589999999999996</c:v>
                </c:pt>
                <c:pt idx="355">
                  <c:v>-7.5030000000000001</c:v>
                </c:pt>
                <c:pt idx="356">
                  <c:v>-7.5659999999999998</c:v>
                </c:pt>
                <c:pt idx="357">
                  <c:v>-7.5659999999999998</c:v>
                </c:pt>
                <c:pt idx="358">
                  <c:v>-7.6390000000000002</c:v>
                </c:pt>
                <c:pt idx="359">
                  <c:v>-7.6820000000000004</c:v>
                </c:pt>
                <c:pt idx="360">
                  <c:v>-7.6769999999999996</c:v>
                </c:pt>
                <c:pt idx="361">
                  <c:v>-7.673</c:v>
                </c:pt>
                <c:pt idx="362">
                  <c:v>-7.6820000000000004</c:v>
                </c:pt>
                <c:pt idx="363">
                  <c:v>-7.6769999999999996</c:v>
                </c:pt>
                <c:pt idx="364">
                  <c:v>-7.6820000000000004</c:v>
                </c:pt>
                <c:pt idx="365">
                  <c:v>-7.6870000000000003</c:v>
                </c:pt>
                <c:pt idx="366">
                  <c:v>-7.6769999999999996</c:v>
                </c:pt>
                <c:pt idx="367">
                  <c:v>-7.6820000000000004</c:v>
                </c:pt>
                <c:pt idx="368">
                  <c:v>-7.673</c:v>
                </c:pt>
                <c:pt idx="369">
                  <c:v>-7.6820000000000004</c:v>
                </c:pt>
                <c:pt idx="370">
                  <c:v>-7.6769999999999996</c:v>
                </c:pt>
                <c:pt idx="371">
                  <c:v>-7.6769999999999996</c:v>
                </c:pt>
                <c:pt idx="372">
                  <c:v>-7.6769999999999996</c:v>
                </c:pt>
                <c:pt idx="373">
                  <c:v>-7.6820000000000004</c:v>
                </c:pt>
                <c:pt idx="374">
                  <c:v>-7.6769999999999996</c:v>
                </c:pt>
                <c:pt idx="375">
                  <c:v>-7.6820000000000004</c:v>
                </c:pt>
                <c:pt idx="376">
                  <c:v>-7.6820000000000004</c:v>
                </c:pt>
                <c:pt idx="377">
                  <c:v>-7.6769999999999996</c:v>
                </c:pt>
                <c:pt idx="378">
                  <c:v>-7.6820000000000004</c:v>
                </c:pt>
                <c:pt idx="379">
                  <c:v>-7.6870000000000003</c:v>
                </c:pt>
                <c:pt idx="380">
                  <c:v>-7.6870000000000003</c:v>
                </c:pt>
                <c:pt idx="381">
                  <c:v>-7.7160000000000002</c:v>
                </c:pt>
                <c:pt idx="382">
                  <c:v>-7.7649999999999997</c:v>
                </c:pt>
                <c:pt idx="383">
                  <c:v>-7.8029999999999999</c:v>
                </c:pt>
                <c:pt idx="384">
                  <c:v>-7.8659999999999997</c:v>
                </c:pt>
                <c:pt idx="385">
                  <c:v>-7.8659999999999997</c:v>
                </c:pt>
                <c:pt idx="386">
                  <c:v>-7.9589999999999996</c:v>
                </c:pt>
                <c:pt idx="387">
                  <c:v>-7.9630000000000001</c:v>
                </c:pt>
                <c:pt idx="388">
                  <c:v>-8.0549999999999997</c:v>
                </c:pt>
                <c:pt idx="389">
                  <c:v>-8.07</c:v>
                </c:pt>
                <c:pt idx="390">
                  <c:v>-8.0749999999999993</c:v>
                </c:pt>
                <c:pt idx="391">
                  <c:v>-8.1479999999999997</c:v>
                </c:pt>
                <c:pt idx="392">
                  <c:v>-8.1519999999999992</c:v>
                </c:pt>
                <c:pt idx="393">
                  <c:v>-8.1519999999999992</c:v>
                </c:pt>
                <c:pt idx="394">
                  <c:v>-8.1519999999999992</c:v>
                </c:pt>
                <c:pt idx="395">
                  <c:v>-8.157</c:v>
                </c:pt>
                <c:pt idx="396">
                  <c:v>-8.1519999999999992</c:v>
                </c:pt>
                <c:pt idx="397">
                  <c:v>-8.157</c:v>
                </c:pt>
                <c:pt idx="398">
                  <c:v>-8.157</c:v>
                </c:pt>
                <c:pt idx="399">
                  <c:v>-8.1519999999999992</c:v>
                </c:pt>
                <c:pt idx="400">
                  <c:v>-8.157</c:v>
                </c:pt>
                <c:pt idx="401">
                  <c:v>-8.1519999999999992</c:v>
                </c:pt>
                <c:pt idx="402">
                  <c:v>-8.1519999999999992</c:v>
                </c:pt>
                <c:pt idx="403">
                  <c:v>-8.157</c:v>
                </c:pt>
                <c:pt idx="404">
                  <c:v>-8.157</c:v>
                </c:pt>
                <c:pt idx="405">
                  <c:v>-8.157</c:v>
                </c:pt>
                <c:pt idx="406">
                  <c:v>-8.157</c:v>
                </c:pt>
                <c:pt idx="407">
                  <c:v>-8.157</c:v>
                </c:pt>
                <c:pt idx="408">
                  <c:v>-8.157</c:v>
                </c:pt>
                <c:pt idx="409">
                  <c:v>-8.1519999999999992</c:v>
                </c:pt>
                <c:pt idx="410">
                  <c:v>-8.157</c:v>
                </c:pt>
                <c:pt idx="411">
                  <c:v>-8.1519999999999992</c:v>
                </c:pt>
                <c:pt idx="412">
                  <c:v>-8.1519999999999992</c:v>
                </c:pt>
                <c:pt idx="413">
                  <c:v>-8.1620000000000008</c:v>
                </c:pt>
                <c:pt idx="414">
                  <c:v>-8.157</c:v>
                </c:pt>
                <c:pt idx="415">
                  <c:v>-8.1519999999999992</c:v>
                </c:pt>
                <c:pt idx="416">
                  <c:v>-8.157</c:v>
                </c:pt>
                <c:pt idx="417">
                  <c:v>-8.1479999999999997</c:v>
                </c:pt>
                <c:pt idx="418">
                  <c:v>-8.1519999999999992</c:v>
                </c:pt>
                <c:pt idx="419">
                  <c:v>-8.157</c:v>
                </c:pt>
                <c:pt idx="420">
                  <c:v>-8.1519999999999992</c:v>
                </c:pt>
                <c:pt idx="421">
                  <c:v>-8.1519999999999992</c:v>
                </c:pt>
                <c:pt idx="422">
                  <c:v>-8.157</c:v>
                </c:pt>
                <c:pt idx="423">
                  <c:v>-8.1519999999999992</c:v>
                </c:pt>
                <c:pt idx="424">
                  <c:v>-8.1519999999999992</c:v>
                </c:pt>
                <c:pt idx="425">
                  <c:v>-8.1519999999999992</c:v>
                </c:pt>
                <c:pt idx="426">
                  <c:v>-8.1519999999999992</c:v>
                </c:pt>
                <c:pt idx="427">
                  <c:v>-8.157</c:v>
                </c:pt>
                <c:pt idx="428">
                  <c:v>-8.157</c:v>
                </c:pt>
                <c:pt idx="429">
                  <c:v>-8.1479999999999997</c:v>
                </c:pt>
                <c:pt idx="430">
                  <c:v>-8.157</c:v>
                </c:pt>
                <c:pt idx="431">
                  <c:v>-8.1519999999999992</c:v>
                </c:pt>
                <c:pt idx="432">
                  <c:v>-8.1479999999999997</c:v>
                </c:pt>
                <c:pt idx="433">
                  <c:v>-8.1519999999999992</c:v>
                </c:pt>
                <c:pt idx="434">
                  <c:v>-8.1519999999999992</c:v>
                </c:pt>
                <c:pt idx="435">
                  <c:v>-8.1479999999999997</c:v>
                </c:pt>
                <c:pt idx="436">
                  <c:v>-8.157</c:v>
                </c:pt>
                <c:pt idx="437">
                  <c:v>-8.1479999999999997</c:v>
                </c:pt>
                <c:pt idx="438">
                  <c:v>-8.1519999999999992</c:v>
                </c:pt>
                <c:pt idx="439">
                  <c:v>-8.1479999999999997</c:v>
                </c:pt>
                <c:pt idx="440">
                  <c:v>-8.1479999999999997</c:v>
                </c:pt>
                <c:pt idx="441">
                  <c:v>-8.1519999999999992</c:v>
                </c:pt>
                <c:pt idx="442">
                  <c:v>-8.1479999999999997</c:v>
                </c:pt>
                <c:pt idx="443">
                  <c:v>-8.1479999999999997</c:v>
                </c:pt>
                <c:pt idx="444">
                  <c:v>-8.1479999999999997</c:v>
                </c:pt>
                <c:pt idx="445">
                  <c:v>-8.1479999999999997</c:v>
                </c:pt>
                <c:pt idx="446">
                  <c:v>-8.1519999999999992</c:v>
                </c:pt>
                <c:pt idx="447">
                  <c:v>-8.1479999999999997</c:v>
                </c:pt>
                <c:pt idx="448">
                  <c:v>-8.1479999999999997</c:v>
                </c:pt>
                <c:pt idx="449">
                  <c:v>-8.1479999999999997</c:v>
                </c:pt>
                <c:pt idx="450">
                  <c:v>-8.1519999999999992</c:v>
                </c:pt>
                <c:pt idx="451">
                  <c:v>-8.1519999999999992</c:v>
                </c:pt>
                <c:pt idx="452">
                  <c:v>-8.1519999999999992</c:v>
                </c:pt>
                <c:pt idx="453">
                  <c:v>-8.1519999999999992</c:v>
                </c:pt>
                <c:pt idx="454">
                  <c:v>-8.1519999999999992</c:v>
                </c:pt>
                <c:pt idx="455">
                  <c:v>-8.1430000000000007</c:v>
                </c:pt>
                <c:pt idx="456">
                  <c:v>-8.1479999999999997</c:v>
                </c:pt>
                <c:pt idx="457">
                  <c:v>-8.157</c:v>
                </c:pt>
                <c:pt idx="458">
                  <c:v>-8.1479999999999997</c:v>
                </c:pt>
                <c:pt idx="459">
                  <c:v>-8.1430000000000007</c:v>
                </c:pt>
                <c:pt idx="460">
                  <c:v>-8.1479999999999997</c:v>
                </c:pt>
                <c:pt idx="461">
                  <c:v>-8.1430000000000007</c:v>
                </c:pt>
                <c:pt idx="462">
                  <c:v>-8.1430000000000007</c:v>
                </c:pt>
                <c:pt idx="463">
                  <c:v>-8.1479999999999997</c:v>
                </c:pt>
                <c:pt idx="464">
                  <c:v>-8.1479999999999997</c:v>
                </c:pt>
                <c:pt idx="465">
                  <c:v>-8.1479999999999997</c:v>
                </c:pt>
                <c:pt idx="466">
                  <c:v>-8.1519999999999992</c:v>
                </c:pt>
                <c:pt idx="467">
                  <c:v>-8.1479999999999997</c:v>
                </c:pt>
                <c:pt idx="468">
                  <c:v>-8.1430000000000007</c:v>
                </c:pt>
                <c:pt idx="469">
                  <c:v>-8.1479999999999997</c:v>
                </c:pt>
                <c:pt idx="470">
                  <c:v>-8.1479999999999997</c:v>
                </c:pt>
                <c:pt idx="471">
                  <c:v>-8.1430000000000007</c:v>
                </c:pt>
                <c:pt idx="472">
                  <c:v>-8.1479999999999997</c:v>
                </c:pt>
                <c:pt idx="473">
                  <c:v>-8.1479999999999997</c:v>
                </c:pt>
                <c:pt idx="474">
                  <c:v>-8.1430000000000007</c:v>
                </c:pt>
                <c:pt idx="475">
                  <c:v>-8.1519999999999992</c:v>
                </c:pt>
                <c:pt idx="476">
                  <c:v>-8.1430000000000007</c:v>
                </c:pt>
                <c:pt idx="477">
                  <c:v>-8.1479999999999997</c:v>
                </c:pt>
                <c:pt idx="478">
                  <c:v>-8.1479999999999997</c:v>
                </c:pt>
                <c:pt idx="479">
                  <c:v>-8.1479999999999997</c:v>
                </c:pt>
                <c:pt idx="480">
                  <c:v>-8.1479999999999997</c:v>
                </c:pt>
                <c:pt idx="481">
                  <c:v>-8.1479999999999997</c:v>
                </c:pt>
                <c:pt idx="482">
                  <c:v>-8.1479999999999997</c:v>
                </c:pt>
                <c:pt idx="483">
                  <c:v>-8.1430000000000007</c:v>
                </c:pt>
                <c:pt idx="484">
                  <c:v>-8.1479999999999997</c:v>
                </c:pt>
                <c:pt idx="485">
                  <c:v>-8.1479999999999997</c:v>
                </c:pt>
                <c:pt idx="486">
                  <c:v>-8.1430000000000007</c:v>
                </c:pt>
                <c:pt idx="487">
                  <c:v>-8.1479999999999997</c:v>
                </c:pt>
                <c:pt idx="488">
                  <c:v>-8.1479999999999997</c:v>
                </c:pt>
                <c:pt idx="489">
                  <c:v>-8.1479999999999997</c:v>
                </c:pt>
                <c:pt idx="490">
                  <c:v>-8.1519999999999992</c:v>
                </c:pt>
                <c:pt idx="491">
                  <c:v>-8.1479999999999997</c:v>
                </c:pt>
                <c:pt idx="492">
                  <c:v>-8.1519999999999992</c:v>
                </c:pt>
                <c:pt idx="493">
                  <c:v>-8.1479999999999997</c:v>
                </c:pt>
                <c:pt idx="494">
                  <c:v>-8.1479999999999997</c:v>
                </c:pt>
                <c:pt idx="495">
                  <c:v>-8.1479999999999997</c:v>
                </c:pt>
                <c:pt idx="496">
                  <c:v>-8.1430000000000007</c:v>
                </c:pt>
                <c:pt idx="497">
                  <c:v>-8.1430000000000007</c:v>
                </c:pt>
                <c:pt idx="498">
                  <c:v>-8.1479999999999997</c:v>
                </c:pt>
                <c:pt idx="499">
                  <c:v>-8.1479999999999997</c:v>
                </c:pt>
                <c:pt idx="500">
                  <c:v>-8.1479999999999997</c:v>
                </c:pt>
                <c:pt idx="501">
                  <c:v>-8.1479999999999997</c:v>
                </c:pt>
                <c:pt idx="502">
                  <c:v>-8.1430000000000007</c:v>
                </c:pt>
                <c:pt idx="503">
                  <c:v>-8.1479999999999997</c:v>
                </c:pt>
                <c:pt idx="504">
                  <c:v>-8.1430000000000007</c:v>
                </c:pt>
                <c:pt idx="505">
                  <c:v>-8.1430000000000007</c:v>
                </c:pt>
                <c:pt idx="506">
                  <c:v>-8.1430000000000007</c:v>
                </c:pt>
                <c:pt idx="507">
                  <c:v>-8.1479999999999997</c:v>
                </c:pt>
                <c:pt idx="508">
                  <c:v>-8.1519999999999992</c:v>
                </c:pt>
                <c:pt idx="509">
                  <c:v>-8.1379999999999999</c:v>
                </c:pt>
                <c:pt idx="510">
                  <c:v>-8.1430000000000007</c:v>
                </c:pt>
                <c:pt idx="511">
                  <c:v>-8.1379999999999999</c:v>
                </c:pt>
                <c:pt idx="512">
                  <c:v>-8.1379999999999999</c:v>
                </c:pt>
                <c:pt idx="513">
                  <c:v>-8.1479999999999997</c:v>
                </c:pt>
                <c:pt idx="514">
                  <c:v>-8.1430000000000007</c:v>
                </c:pt>
                <c:pt idx="515">
                  <c:v>-8.1430000000000007</c:v>
                </c:pt>
                <c:pt idx="516">
                  <c:v>-8.1430000000000007</c:v>
                </c:pt>
                <c:pt idx="517">
                  <c:v>-8.1430000000000007</c:v>
                </c:pt>
                <c:pt idx="518">
                  <c:v>-8.1430000000000007</c:v>
                </c:pt>
                <c:pt idx="519">
                  <c:v>-8.1379999999999999</c:v>
                </c:pt>
                <c:pt idx="520">
                  <c:v>-8.1430000000000007</c:v>
                </c:pt>
                <c:pt idx="521">
                  <c:v>-8.1479999999999997</c:v>
                </c:pt>
                <c:pt idx="522">
                  <c:v>-8.1430000000000007</c:v>
                </c:pt>
                <c:pt idx="523">
                  <c:v>-8.1479999999999997</c:v>
                </c:pt>
                <c:pt idx="524">
                  <c:v>-8.1430000000000007</c:v>
                </c:pt>
                <c:pt idx="525">
                  <c:v>-8.1379999999999999</c:v>
                </c:pt>
                <c:pt idx="526">
                  <c:v>-8.1379999999999999</c:v>
                </c:pt>
                <c:pt idx="527">
                  <c:v>-8.1430000000000007</c:v>
                </c:pt>
                <c:pt idx="528">
                  <c:v>-8.1479999999999997</c:v>
                </c:pt>
                <c:pt idx="529">
                  <c:v>-8.1430000000000007</c:v>
                </c:pt>
                <c:pt idx="530">
                  <c:v>-8.1379999999999999</c:v>
                </c:pt>
                <c:pt idx="531">
                  <c:v>-8.1430000000000007</c:v>
                </c:pt>
                <c:pt idx="532">
                  <c:v>-8.1430000000000007</c:v>
                </c:pt>
                <c:pt idx="533">
                  <c:v>-8.1479999999999997</c:v>
                </c:pt>
                <c:pt idx="534">
                  <c:v>-8.1430000000000007</c:v>
                </c:pt>
                <c:pt idx="535">
                  <c:v>-8.1430000000000007</c:v>
                </c:pt>
                <c:pt idx="536">
                  <c:v>-8.1430000000000007</c:v>
                </c:pt>
                <c:pt idx="537">
                  <c:v>-8.1329999999999991</c:v>
                </c:pt>
                <c:pt idx="538">
                  <c:v>-8.1379999999999999</c:v>
                </c:pt>
                <c:pt idx="539">
                  <c:v>-8.1430000000000007</c:v>
                </c:pt>
                <c:pt idx="540">
                  <c:v>-8.1430000000000007</c:v>
                </c:pt>
                <c:pt idx="541">
                  <c:v>-8.1379999999999999</c:v>
                </c:pt>
                <c:pt idx="542">
                  <c:v>-8.1379999999999999</c:v>
                </c:pt>
                <c:pt idx="543">
                  <c:v>-8.1430000000000007</c:v>
                </c:pt>
                <c:pt idx="544">
                  <c:v>-8.1379999999999999</c:v>
                </c:pt>
                <c:pt idx="545">
                  <c:v>-8.1379999999999999</c:v>
                </c:pt>
                <c:pt idx="546">
                  <c:v>-8.1379999999999999</c:v>
                </c:pt>
                <c:pt idx="547">
                  <c:v>-8.1379999999999999</c:v>
                </c:pt>
                <c:pt idx="548">
                  <c:v>-8.1430000000000007</c:v>
                </c:pt>
                <c:pt idx="549">
                  <c:v>-8.1430000000000007</c:v>
                </c:pt>
                <c:pt idx="550">
                  <c:v>-8.1430000000000007</c:v>
                </c:pt>
                <c:pt idx="551">
                  <c:v>-8.1430000000000007</c:v>
                </c:pt>
                <c:pt idx="552">
                  <c:v>-8.1379999999999999</c:v>
                </c:pt>
                <c:pt idx="553">
                  <c:v>-8.1379999999999999</c:v>
                </c:pt>
                <c:pt idx="554">
                  <c:v>-8.1379999999999999</c:v>
                </c:pt>
                <c:pt idx="555">
                  <c:v>-8.1379999999999999</c:v>
                </c:pt>
                <c:pt idx="556">
                  <c:v>-8.1479999999999997</c:v>
                </c:pt>
                <c:pt idx="557">
                  <c:v>-8.1379999999999999</c:v>
                </c:pt>
                <c:pt idx="558">
                  <c:v>-8.1329999999999991</c:v>
                </c:pt>
                <c:pt idx="559">
                  <c:v>-8.1430000000000007</c:v>
                </c:pt>
                <c:pt idx="560">
                  <c:v>-8.1379999999999999</c:v>
                </c:pt>
                <c:pt idx="561">
                  <c:v>-8.1379999999999999</c:v>
                </c:pt>
                <c:pt idx="562">
                  <c:v>-8.1379999999999999</c:v>
                </c:pt>
                <c:pt idx="563">
                  <c:v>-8.1379999999999999</c:v>
                </c:pt>
                <c:pt idx="564">
                  <c:v>-8.1379999999999999</c:v>
                </c:pt>
                <c:pt idx="565">
                  <c:v>-8.1329999999999991</c:v>
                </c:pt>
                <c:pt idx="566">
                  <c:v>-8.1329999999999991</c:v>
                </c:pt>
                <c:pt idx="567">
                  <c:v>-8.1430000000000007</c:v>
                </c:pt>
                <c:pt idx="568">
                  <c:v>-8.06</c:v>
                </c:pt>
                <c:pt idx="569">
                  <c:v>-7.8659999999999997</c:v>
                </c:pt>
                <c:pt idx="570">
                  <c:v>-7.6769999999999996</c:v>
                </c:pt>
                <c:pt idx="571">
                  <c:v>-7.5270000000000001</c:v>
                </c:pt>
                <c:pt idx="572">
                  <c:v>-7.391</c:v>
                </c:pt>
                <c:pt idx="573">
                  <c:v>-7.2610000000000001</c:v>
                </c:pt>
                <c:pt idx="574">
                  <c:v>-7.1539999999999999</c:v>
                </c:pt>
                <c:pt idx="575">
                  <c:v>-7.0570000000000004</c:v>
                </c:pt>
                <c:pt idx="576">
                  <c:v>-6.9649999999999999</c:v>
                </c:pt>
                <c:pt idx="577">
                  <c:v>-6.8529999999999998</c:v>
                </c:pt>
                <c:pt idx="578">
                  <c:v>-6.766</c:v>
                </c:pt>
                <c:pt idx="579">
                  <c:v>-6.6790000000000003</c:v>
                </c:pt>
                <c:pt idx="580">
                  <c:v>-6.5869999999999997</c:v>
                </c:pt>
                <c:pt idx="581">
                  <c:v>-6.4850000000000003</c:v>
                </c:pt>
                <c:pt idx="582">
                  <c:v>-6.3929999999999998</c:v>
                </c:pt>
                <c:pt idx="583">
                  <c:v>-6.1459999999999999</c:v>
                </c:pt>
                <c:pt idx="584">
                  <c:v>-5.8940000000000001</c:v>
                </c:pt>
                <c:pt idx="585">
                  <c:v>-5.6470000000000002</c:v>
                </c:pt>
                <c:pt idx="586">
                  <c:v>-5.4240000000000004</c:v>
                </c:pt>
                <c:pt idx="587">
                  <c:v>-5.2249999999999996</c:v>
                </c:pt>
                <c:pt idx="588">
                  <c:v>-5.0309999999999997</c:v>
                </c:pt>
                <c:pt idx="589">
                  <c:v>-4.7160000000000002</c:v>
                </c:pt>
                <c:pt idx="590">
                  <c:v>-3.5139999999999998</c:v>
                </c:pt>
                <c:pt idx="591">
                  <c:v>-2.927</c:v>
                </c:pt>
                <c:pt idx="592">
                  <c:v>-2.4140000000000001</c:v>
                </c:pt>
                <c:pt idx="593">
                  <c:v>-2.21</c:v>
                </c:pt>
                <c:pt idx="594">
                  <c:v>-2.21</c:v>
                </c:pt>
                <c:pt idx="595">
                  <c:v>-2.2000000000000002</c:v>
                </c:pt>
                <c:pt idx="596">
                  <c:v>-2.1909999999999998</c:v>
                </c:pt>
                <c:pt idx="597">
                  <c:v>-2.1859999999999999</c:v>
                </c:pt>
                <c:pt idx="598">
                  <c:v>-2.1760000000000002</c:v>
                </c:pt>
                <c:pt idx="599">
                  <c:v>-2.1760000000000002</c:v>
                </c:pt>
                <c:pt idx="600">
                  <c:v>-2.1709999999999998</c:v>
                </c:pt>
                <c:pt idx="601">
                  <c:v>-2.1669999999999998</c:v>
                </c:pt>
                <c:pt idx="602">
                  <c:v>-2.1619999999999999</c:v>
                </c:pt>
                <c:pt idx="603">
                  <c:v>-2.1619999999999999</c:v>
                </c:pt>
                <c:pt idx="604">
                  <c:v>-2.1669999999999998</c:v>
                </c:pt>
                <c:pt idx="605">
                  <c:v>-2.1619999999999999</c:v>
                </c:pt>
                <c:pt idx="606">
                  <c:v>-2.157</c:v>
                </c:pt>
                <c:pt idx="607">
                  <c:v>-2.1520000000000001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5"/>
          <c:order val="5"/>
          <c:tx>
            <c:v>Trans-6</c:v>
          </c:tx>
          <c:marker>
            <c:symbol val="none"/>
          </c:marker>
          <c:xVal>
            <c:numRef>
              <c:f>'DATA-EDITTED'!$AR$6:$AR$613</c:f>
              <c:numCache>
                <c:formatCode>General</c:formatCode>
                <c:ptCount val="608"/>
                <c:pt idx="0">
                  <c:v>-5.0000000000000001E-3</c:v>
                </c:pt>
                <c:pt idx="1">
                  <c:v>-1.0999999999999999E-2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0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0</c:v>
                </c:pt>
                <c:pt idx="9">
                  <c:v>-5.0000000000000001E-3</c:v>
                </c:pt>
                <c:pt idx="10">
                  <c:v>0</c:v>
                </c:pt>
                <c:pt idx="11">
                  <c:v>5.0000000000000001E-3</c:v>
                </c:pt>
                <c:pt idx="12">
                  <c:v>0</c:v>
                </c:pt>
                <c:pt idx="13">
                  <c:v>0</c:v>
                </c:pt>
                <c:pt idx="14">
                  <c:v>5.0000000000000001E-3</c:v>
                </c:pt>
                <c:pt idx="15">
                  <c:v>0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-5.0000000000000001E-3</c:v>
                </c:pt>
                <c:pt idx="20">
                  <c:v>-1.0999999999999999E-2</c:v>
                </c:pt>
                <c:pt idx="21">
                  <c:v>-5.0000000000000001E-3</c:v>
                </c:pt>
                <c:pt idx="22">
                  <c:v>0</c:v>
                </c:pt>
                <c:pt idx="23">
                  <c:v>-5.0000000000000001E-3</c:v>
                </c:pt>
                <c:pt idx="24">
                  <c:v>0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0</c:v>
                </c:pt>
                <c:pt idx="28">
                  <c:v>0</c:v>
                </c:pt>
                <c:pt idx="29">
                  <c:v>-5.0000000000000001E-3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-1.0999999999999999E-2</c:v>
                </c:pt>
                <c:pt idx="34">
                  <c:v>-1.0999999999999999E-2</c:v>
                </c:pt>
                <c:pt idx="35">
                  <c:v>-1.0999999999999999E-2</c:v>
                </c:pt>
                <c:pt idx="36">
                  <c:v>-2.1999999999999999E-2</c:v>
                </c:pt>
                <c:pt idx="37">
                  <c:v>-2.1999999999999999E-2</c:v>
                </c:pt>
                <c:pt idx="38">
                  <c:v>-3.3000000000000002E-2</c:v>
                </c:pt>
                <c:pt idx="39">
                  <c:v>-3.7999999999999999E-2</c:v>
                </c:pt>
                <c:pt idx="40">
                  <c:v>-3.7999999999999999E-2</c:v>
                </c:pt>
                <c:pt idx="41">
                  <c:v>-3.7999999999999999E-2</c:v>
                </c:pt>
                <c:pt idx="42">
                  <c:v>-4.3999999999999997E-2</c:v>
                </c:pt>
                <c:pt idx="43">
                  <c:v>-7.0999999999999994E-2</c:v>
                </c:pt>
                <c:pt idx="44">
                  <c:v>-0.06</c:v>
                </c:pt>
                <c:pt idx="45">
                  <c:v>-7.0999999999999994E-2</c:v>
                </c:pt>
                <c:pt idx="46">
                  <c:v>-7.5999999999999998E-2</c:v>
                </c:pt>
                <c:pt idx="47">
                  <c:v>-8.2000000000000003E-2</c:v>
                </c:pt>
                <c:pt idx="48">
                  <c:v>-8.6999999999999994E-2</c:v>
                </c:pt>
                <c:pt idx="49">
                  <c:v>-9.1999999999999998E-2</c:v>
                </c:pt>
                <c:pt idx="50">
                  <c:v>-0.10299999999999999</c:v>
                </c:pt>
                <c:pt idx="51">
                  <c:v>-0.109</c:v>
                </c:pt>
                <c:pt idx="52">
                  <c:v>-0.10299999999999999</c:v>
                </c:pt>
                <c:pt idx="53">
                  <c:v>-0.109</c:v>
                </c:pt>
                <c:pt idx="54">
                  <c:v>-0.114</c:v>
                </c:pt>
                <c:pt idx="55">
                  <c:v>-0.114</c:v>
                </c:pt>
                <c:pt idx="56">
                  <c:v>-0.13100000000000001</c:v>
                </c:pt>
                <c:pt idx="57">
                  <c:v>-0.13100000000000001</c:v>
                </c:pt>
                <c:pt idx="58">
                  <c:v>-0.13600000000000001</c:v>
                </c:pt>
                <c:pt idx="59">
                  <c:v>-0.13600000000000001</c:v>
                </c:pt>
                <c:pt idx="60">
                  <c:v>-0.13100000000000001</c:v>
                </c:pt>
                <c:pt idx="61">
                  <c:v>-0.14099999999999999</c:v>
                </c:pt>
                <c:pt idx="62">
                  <c:v>-0.14699999999999999</c:v>
                </c:pt>
                <c:pt idx="63">
                  <c:v>-0.14699999999999999</c:v>
                </c:pt>
                <c:pt idx="64">
                  <c:v>-0.14699999999999999</c:v>
                </c:pt>
                <c:pt idx="65">
                  <c:v>-0.14699999999999999</c:v>
                </c:pt>
                <c:pt idx="66">
                  <c:v>-0.14099999999999999</c:v>
                </c:pt>
                <c:pt idx="67">
                  <c:v>-0.14099999999999999</c:v>
                </c:pt>
                <c:pt idx="68">
                  <c:v>-0.14099999999999999</c:v>
                </c:pt>
                <c:pt idx="69">
                  <c:v>-0.158</c:v>
                </c:pt>
                <c:pt idx="70">
                  <c:v>-0.158</c:v>
                </c:pt>
                <c:pt idx="71">
                  <c:v>-0.152</c:v>
                </c:pt>
                <c:pt idx="72">
                  <c:v>-0.158</c:v>
                </c:pt>
                <c:pt idx="73">
                  <c:v>-0.16900000000000001</c:v>
                </c:pt>
                <c:pt idx="74">
                  <c:v>-0.37</c:v>
                </c:pt>
                <c:pt idx="75">
                  <c:v>-0.36399999999999999</c:v>
                </c:pt>
                <c:pt idx="76">
                  <c:v>-0.37</c:v>
                </c:pt>
                <c:pt idx="77">
                  <c:v>-0.38100000000000001</c:v>
                </c:pt>
                <c:pt idx="78">
                  <c:v>-0.39200000000000002</c:v>
                </c:pt>
                <c:pt idx="79">
                  <c:v>-0.40799999999999997</c:v>
                </c:pt>
                <c:pt idx="80">
                  <c:v>-0.41899999999999998</c:v>
                </c:pt>
                <c:pt idx="81">
                  <c:v>-0.42399999999999999</c:v>
                </c:pt>
                <c:pt idx="82">
                  <c:v>-0.435</c:v>
                </c:pt>
                <c:pt idx="83">
                  <c:v>-0.435</c:v>
                </c:pt>
                <c:pt idx="84">
                  <c:v>-0.435</c:v>
                </c:pt>
                <c:pt idx="85">
                  <c:v>-0.44600000000000001</c:v>
                </c:pt>
                <c:pt idx="86">
                  <c:v>-0.44600000000000001</c:v>
                </c:pt>
                <c:pt idx="87">
                  <c:v>-0.45700000000000002</c:v>
                </c:pt>
                <c:pt idx="88">
                  <c:v>-0.47299999999999998</c:v>
                </c:pt>
                <c:pt idx="89">
                  <c:v>-0.48399999999999999</c:v>
                </c:pt>
                <c:pt idx="90">
                  <c:v>-0.47899999999999998</c:v>
                </c:pt>
                <c:pt idx="91">
                  <c:v>-0.48899999999999999</c:v>
                </c:pt>
                <c:pt idx="92">
                  <c:v>-0.495</c:v>
                </c:pt>
                <c:pt idx="93">
                  <c:v>-0.5</c:v>
                </c:pt>
                <c:pt idx="94">
                  <c:v>-0.50600000000000001</c:v>
                </c:pt>
                <c:pt idx="95">
                  <c:v>-0.51700000000000002</c:v>
                </c:pt>
                <c:pt idx="96">
                  <c:v>-0.52800000000000002</c:v>
                </c:pt>
                <c:pt idx="97">
                  <c:v>-0.54400000000000004</c:v>
                </c:pt>
                <c:pt idx="98">
                  <c:v>-0.53800000000000003</c:v>
                </c:pt>
                <c:pt idx="99">
                  <c:v>-0.54900000000000004</c:v>
                </c:pt>
                <c:pt idx="100">
                  <c:v>-0.56599999999999995</c:v>
                </c:pt>
                <c:pt idx="101">
                  <c:v>-0.58199999999999996</c:v>
                </c:pt>
                <c:pt idx="102">
                  <c:v>-0.59299999999999997</c:v>
                </c:pt>
                <c:pt idx="103">
                  <c:v>-0.60899999999999999</c:v>
                </c:pt>
                <c:pt idx="104">
                  <c:v>-0.60899999999999999</c:v>
                </c:pt>
                <c:pt idx="105">
                  <c:v>-0.61499999999999999</c:v>
                </c:pt>
                <c:pt idx="106">
                  <c:v>-0.625</c:v>
                </c:pt>
                <c:pt idx="107">
                  <c:v>-0.625</c:v>
                </c:pt>
                <c:pt idx="108">
                  <c:v>-0.63600000000000001</c:v>
                </c:pt>
                <c:pt idx="109">
                  <c:v>-0.64700000000000002</c:v>
                </c:pt>
                <c:pt idx="110">
                  <c:v>-0.66300000000000003</c:v>
                </c:pt>
                <c:pt idx="111">
                  <c:v>-0.67400000000000004</c:v>
                </c:pt>
                <c:pt idx="112">
                  <c:v>-0.69099999999999995</c:v>
                </c:pt>
                <c:pt idx="113">
                  <c:v>-0.68500000000000005</c:v>
                </c:pt>
                <c:pt idx="114">
                  <c:v>-0.69599999999999995</c:v>
                </c:pt>
                <c:pt idx="115">
                  <c:v>-0.71199999999999997</c:v>
                </c:pt>
                <c:pt idx="116">
                  <c:v>-0.71199999999999997</c:v>
                </c:pt>
                <c:pt idx="117">
                  <c:v>-0.71199999999999997</c:v>
                </c:pt>
                <c:pt idx="118">
                  <c:v>-0.71199999999999997</c:v>
                </c:pt>
                <c:pt idx="119">
                  <c:v>-0.72299999999999998</c:v>
                </c:pt>
                <c:pt idx="120">
                  <c:v>-0.745</c:v>
                </c:pt>
                <c:pt idx="121">
                  <c:v>-0.74</c:v>
                </c:pt>
                <c:pt idx="122">
                  <c:v>-0.75</c:v>
                </c:pt>
                <c:pt idx="123">
                  <c:v>-0.75</c:v>
                </c:pt>
                <c:pt idx="124">
                  <c:v>-0.77200000000000002</c:v>
                </c:pt>
                <c:pt idx="125">
                  <c:v>-0.77200000000000002</c:v>
                </c:pt>
                <c:pt idx="126">
                  <c:v>-0.78300000000000003</c:v>
                </c:pt>
                <c:pt idx="127">
                  <c:v>-0.78300000000000003</c:v>
                </c:pt>
                <c:pt idx="128">
                  <c:v>-0.78300000000000003</c:v>
                </c:pt>
                <c:pt idx="129">
                  <c:v>-0.78900000000000003</c:v>
                </c:pt>
                <c:pt idx="130">
                  <c:v>-0.81</c:v>
                </c:pt>
                <c:pt idx="131">
                  <c:v>-0.81</c:v>
                </c:pt>
                <c:pt idx="132">
                  <c:v>-0.81599999999999995</c:v>
                </c:pt>
                <c:pt idx="133">
                  <c:v>-0.96799999999999997</c:v>
                </c:pt>
                <c:pt idx="134">
                  <c:v>-0.97899999999999998</c:v>
                </c:pt>
                <c:pt idx="135">
                  <c:v>-0.97299999999999998</c:v>
                </c:pt>
                <c:pt idx="136">
                  <c:v>-0.99</c:v>
                </c:pt>
                <c:pt idx="137">
                  <c:v>-1.012</c:v>
                </c:pt>
                <c:pt idx="138">
                  <c:v>-1.028</c:v>
                </c:pt>
                <c:pt idx="139">
                  <c:v>-1.137</c:v>
                </c:pt>
                <c:pt idx="140">
                  <c:v>-1.1419999999999999</c:v>
                </c:pt>
                <c:pt idx="141">
                  <c:v>-1.1419999999999999</c:v>
                </c:pt>
                <c:pt idx="142">
                  <c:v>-1.1639999999999999</c:v>
                </c:pt>
                <c:pt idx="143">
                  <c:v>-1.196</c:v>
                </c:pt>
                <c:pt idx="144">
                  <c:v>-1.2130000000000001</c:v>
                </c:pt>
                <c:pt idx="145">
                  <c:v>-1.2669999999999999</c:v>
                </c:pt>
                <c:pt idx="146">
                  <c:v>-1.2729999999999999</c:v>
                </c:pt>
                <c:pt idx="147">
                  <c:v>-1.3220000000000001</c:v>
                </c:pt>
                <c:pt idx="148">
                  <c:v>-1.3320000000000001</c:v>
                </c:pt>
                <c:pt idx="149">
                  <c:v>-1.37</c:v>
                </c:pt>
                <c:pt idx="150">
                  <c:v>-1.3759999999999999</c:v>
                </c:pt>
                <c:pt idx="151">
                  <c:v>-1.4139999999999999</c:v>
                </c:pt>
                <c:pt idx="152">
                  <c:v>-1.4570000000000001</c:v>
                </c:pt>
                <c:pt idx="153">
                  <c:v>-1.631</c:v>
                </c:pt>
                <c:pt idx="154">
                  <c:v>-1.6639999999999999</c:v>
                </c:pt>
                <c:pt idx="155">
                  <c:v>-1.675</c:v>
                </c:pt>
                <c:pt idx="156">
                  <c:v>-1.6859999999999999</c:v>
                </c:pt>
                <c:pt idx="157">
                  <c:v>-1.724</c:v>
                </c:pt>
                <c:pt idx="158">
                  <c:v>-1.7669999999999999</c:v>
                </c:pt>
                <c:pt idx="159">
                  <c:v>-1.7949999999999999</c:v>
                </c:pt>
                <c:pt idx="160">
                  <c:v>-1.806</c:v>
                </c:pt>
                <c:pt idx="161">
                  <c:v>-1.8440000000000001</c:v>
                </c:pt>
                <c:pt idx="162">
                  <c:v>-1.893</c:v>
                </c:pt>
                <c:pt idx="163">
                  <c:v>-1.9139999999999999</c:v>
                </c:pt>
                <c:pt idx="164">
                  <c:v>-1.9410000000000001</c:v>
                </c:pt>
                <c:pt idx="165">
                  <c:v>-1.974</c:v>
                </c:pt>
                <c:pt idx="166">
                  <c:v>-2.0609999999999999</c:v>
                </c:pt>
                <c:pt idx="167">
                  <c:v>-2.0670000000000002</c:v>
                </c:pt>
                <c:pt idx="168">
                  <c:v>-2.105</c:v>
                </c:pt>
                <c:pt idx="169">
                  <c:v>-2.1429999999999998</c:v>
                </c:pt>
                <c:pt idx="170">
                  <c:v>-2.181</c:v>
                </c:pt>
                <c:pt idx="171">
                  <c:v>-2.2789999999999999</c:v>
                </c:pt>
                <c:pt idx="172">
                  <c:v>-2.4580000000000002</c:v>
                </c:pt>
                <c:pt idx="173">
                  <c:v>-2.4849999999999999</c:v>
                </c:pt>
                <c:pt idx="174">
                  <c:v>-2.4910000000000001</c:v>
                </c:pt>
                <c:pt idx="175">
                  <c:v>-2.5129999999999999</c:v>
                </c:pt>
                <c:pt idx="176">
                  <c:v>-2.5670000000000002</c:v>
                </c:pt>
                <c:pt idx="177">
                  <c:v>-2.5779999999999998</c:v>
                </c:pt>
                <c:pt idx="178">
                  <c:v>-2.589</c:v>
                </c:pt>
                <c:pt idx="179">
                  <c:v>-2.6480000000000001</c:v>
                </c:pt>
                <c:pt idx="180">
                  <c:v>-2.6920000000000002</c:v>
                </c:pt>
                <c:pt idx="181">
                  <c:v>-2.7349999999999999</c:v>
                </c:pt>
                <c:pt idx="182">
                  <c:v>-2.7839999999999998</c:v>
                </c:pt>
                <c:pt idx="183">
                  <c:v>-2.8010000000000002</c:v>
                </c:pt>
                <c:pt idx="184">
                  <c:v>-2.806</c:v>
                </c:pt>
                <c:pt idx="185">
                  <c:v>-2.855</c:v>
                </c:pt>
                <c:pt idx="186">
                  <c:v>-2.899</c:v>
                </c:pt>
                <c:pt idx="187">
                  <c:v>-2.8929999999999998</c:v>
                </c:pt>
                <c:pt idx="188">
                  <c:v>-2.92</c:v>
                </c:pt>
                <c:pt idx="189">
                  <c:v>-2.9910000000000001</c:v>
                </c:pt>
                <c:pt idx="190">
                  <c:v>-3.0129999999999999</c:v>
                </c:pt>
                <c:pt idx="191">
                  <c:v>-3.024</c:v>
                </c:pt>
                <c:pt idx="192">
                  <c:v>-3.0449999999999999</c:v>
                </c:pt>
                <c:pt idx="193">
                  <c:v>-3.1709999999999998</c:v>
                </c:pt>
                <c:pt idx="194">
                  <c:v>-3.2029999999999998</c:v>
                </c:pt>
                <c:pt idx="195">
                  <c:v>-3.214</c:v>
                </c:pt>
                <c:pt idx="196">
                  <c:v>-3.274</c:v>
                </c:pt>
                <c:pt idx="197">
                  <c:v>-3.274</c:v>
                </c:pt>
                <c:pt idx="198">
                  <c:v>-3.339</c:v>
                </c:pt>
                <c:pt idx="199">
                  <c:v>-3.3660000000000001</c:v>
                </c:pt>
                <c:pt idx="200">
                  <c:v>-3.3940000000000001</c:v>
                </c:pt>
                <c:pt idx="201">
                  <c:v>-3.47</c:v>
                </c:pt>
                <c:pt idx="202">
                  <c:v>-3.54</c:v>
                </c:pt>
                <c:pt idx="203">
                  <c:v>-3.5680000000000001</c:v>
                </c:pt>
                <c:pt idx="204">
                  <c:v>-3.5950000000000002</c:v>
                </c:pt>
                <c:pt idx="205">
                  <c:v>-3.6059999999999999</c:v>
                </c:pt>
                <c:pt idx="206">
                  <c:v>-3.6059999999999999</c:v>
                </c:pt>
                <c:pt idx="207">
                  <c:v>-3.6379999999999999</c:v>
                </c:pt>
                <c:pt idx="208">
                  <c:v>-3.66</c:v>
                </c:pt>
                <c:pt idx="209">
                  <c:v>-3.6709999999999998</c:v>
                </c:pt>
                <c:pt idx="210">
                  <c:v>-3.6869999999999998</c:v>
                </c:pt>
                <c:pt idx="211">
                  <c:v>-3.7469999999999999</c:v>
                </c:pt>
                <c:pt idx="212">
                  <c:v>-3.774</c:v>
                </c:pt>
                <c:pt idx="213">
                  <c:v>-3.758</c:v>
                </c:pt>
                <c:pt idx="214">
                  <c:v>-3.7629999999999999</c:v>
                </c:pt>
                <c:pt idx="215">
                  <c:v>-3.7690000000000001</c:v>
                </c:pt>
                <c:pt idx="216">
                  <c:v>-3.7959999999999998</c:v>
                </c:pt>
                <c:pt idx="217">
                  <c:v>-3.8610000000000002</c:v>
                </c:pt>
                <c:pt idx="218">
                  <c:v>-3.948</c:v>
                </c:pt>
                <c:pt idx="219">
                  <c:v>-3.9860000000000002</c:v>
                </c:pt>
                <c:pt idx="220">
                  <c:v>-3.992</c:v>
                </c:pt>
                <c:pt idx="221">
                  <c:v>-4.0030000000000001</c:v>
                </c:pt>
                <c:pt idx="222">
                  <c:v>-4.03</c:v>
                </c:pt>
                <c:pt idx="223">
                  <c:v>-4.0410000000000004</c:v>
                </c:pt>
                <c:pt idx="224">
                  <c:v>-4.0410000000000004</c:v>
                </c:pt>
                <c:pt idx="225">
                  <c:v>-4.0730000000000004</c:v>
                </c:pt>
                <c:pt idx="226">
                  <c:v>-4.101</c:v>
                </c:pt>
                <c:pt idx="227">
                  <c:v>-4.101</c:v>
                </c:pt>
                <c:pt idx="228">
                  <c:v>-4.101</c:v>
                </c:pt>
                <c:pt idx="229">
                  <c:v>-4.1219999999999999</c:v>
                </c:pt>
                <c:pt idx="230">
                  <c:v>-4.16</c:v>
                </c:pt>
                <c:pt idx="231">
                  <c:v>-4.1660000000000004</c:v>
                </c:pt>
                <c:pt idx="232">
                  <c:v>-4.1710000000000003</c:v>
                </c:pt>
                <c:pt idx="233">
                  <c:v>-4.1980000000000004</c:v>
                </c:pt>
                <c:pt idx="234">
                  <c:v>-4.22</c:v>
                </c:pt>
                <c:pt idx="235">
                  <c:v>-4.2530000000000001</c:v>
                </c:pt>
                <c:pt idx="236">
                  <c:v>-4.2960000000000003</c:v>
                </c:pt>
                <c:pt idx="237">
                  <c:v>-4.3179999999999996</c:v>
                </c:pt>
                <c:pt idx="238">
                  <c:v>-4.351</c:v>
                </c:pt>
                <c:pt idx="239">
                  <c:v>-4.3719999999999999</c:v>
                </c:pt>
                <c:pt idx="240">
                  <c:v>-4.4050000000000002</c:v>
                </c:pt>
                <c:pt idx="241">
                  <c:v>-4.41</c:v>
                </c:pt>
                <c:pt idx="242">
                  <c:v>-4.4489999999999998</c:v>
                </c:pt>
                <c:pt idx="243">
                  <c:v>-4.4489999999999998</c:v>
                </c:pt>
                <c:pt idx="244">
                  <c:v>-4.508</c:v>
                </c:pt>
                <c:pt idx="245">
                  <c:v>-4.6230000000000002</c:v>
                </c:pt>
                <c:pt idx="246">
                  <c:v>-4.6280000000000001</c:v>
                </c:pt>
                <c:pt idx="247">
                  <c:v>-4.6879999999999997</c:v>
                </c:pt>
                <c:pt idx="248">
                  <c:v>-4.71</c:v>
                </c:pt>
                <c:pt idx="249">
                  <c:v>-4.742</c:v>
                </c:pt>
                <c:pt idx="250">
                  <c:v>-4.7910000000000004</c:v>
                </c:pt>
                <c:pt idx="251">
                  <c:v>-4.7969999999999997</c:v>
                </c:pt>
                <c:pt idx="252">
                  <c:v>-4.8559999999999999</c:v>
                </c:pt>
                <c:pt idx="253">
                  <c:v>-4.867</c:v>
                </c:pt>
                <c:pt idx="254">
                  <c:v>-4.96</c:v>
                </c:pt>
                <c:pt idx="255">
                  <c:v>-4.9820000000000002</c:v>
                </c:pt>
                <c:pt idx="256">
                  <c:v>-4.992</c:v>
                </c:pt>
                <c:pt idx="257">
                  <c:v>-5.0579999999999998</c:v>
                </c:pt>
                <c:pt idx="258">
                  <c:v>-5.101</c:v>
                </c:pt>
                <c:pt idx="259">
                  <c:v>-5.101</c:v>
                </c:pt>
                <c:pt idx="260">
                  <c:v>-5.1609999999999996</c:v>
                </c:pt>
                <c:pt idx="261">
                  <c:v>-5.3129999999999997</c:v>
                </c:pt>
                <c:pt idx="262">
                  <c:v>-5.3079999999999998</c:v>
                </c:pt>
                <c:pt idx="263">
                  <c:v>-5.34</c:v>
                </c:pt>
                <c:pt idx="264">
                  <c:v>-5.4</c:v>
                </c:pt>
                <c:pt idx="265">
                  <c:v>-5.4</c:v>
                </c:pt>
                <c:pt idx="266">
                  <c:v>-5.46</c:v>
                </c:pt>
                <c:pt idx="267">
                  <c:v>-5.4710000000000001</c:v>
                </c:pt>
                <c:pt idx="268">
                  <c:v>-5.5309999999999997</c:v>
                </c:pt>
                <c:pt idx="269">
                  <c:v>-5.64</c:v>
                </c:pt>
                <c:pt idx="270">
                  <c:v>-5.6449999999999996</c:v>
                </c:pt>
                <c:pt idx="271">
                  <c:v>-5.6719999999999997</c:v>
                </c:pt>
                <c:pt idx="272">
                  <c:v>-5.6779999999999999</c:v>
                </c:pt>
                <c:pt idx="273">
                  <c:v>-5.7320000000000002</c:v>
                </c:pt>
                <c:pt idx="274">
                  <c:v>-5.7480000000000002</c:v>
                </c:pt>
                <c:pt idx="275">
                  <c:v>-5.8410000000000002</c:v>
                </c:pt>
                <c:pt idx="276">
                  <c:v>-5.8570000000000002</c:v>
                </c:pt>
                <c:pt idx="277">
                  <c:v>-5.9059999999999997</c:v>
                </c:pt>
                <c:pt idx="278">
                  <c:v>-5.9329999999999998</c:v>
                </c:pt>
                <c:pt idx="279">
                  <c:v>-5.9770000000000003</c:v>
                </c:pt>
                <c:pt idx="280">
                  <c:v>-6.0039999999999996</c:v>
                </c:pt>
                <c:pt idx="281">
                  <c:v>-6.069</c:v>
                </c:pt>
                <c:pt idx="282">
                  <c:v>-6.0960000000000001</c:v>
                </c:pt>
                <c:pt idx="283">
                  <c:v>-6.173</c:v>
                </c:pt>
                <c:pt idx="284">
                  <c:v>-6.319</c:v>
                </c:pt>
                <c:pt idx="285">
                  <c:v>-6.33</c:v>
                </c:pt>
                <c:pt idx="286">
                  <c:v>-6.4059999999999997</c:v>
                </c:pt>
                <c:pt idx="287">
                  <c:v>-6.4279999999999999</c:v>
                </c:pt>
                <c:pt idx="288">
                  <c:v>-6.5309999999999997</c:v>
                </c:pt>
                <c:pt idx="289">
                  <c:v>-6.5309999999999997</c:v>
                </c:pt>
                <c:pt idx="290">
                  <c:v>-6.5419999999999998</c:v>
                </c:pt>
                <c:pt idx="291">
                  <c:v>-6.548</c:v>
                </c:pt>
                <c:pt idx="292">
                  <c:v>-6.5529999999999999</c:v>
                </c:pt>
                <c:pt idx="293">
                  <c:v>-6.6079999999999997</c:v>
                </c:pt>
                <c:pt idx="294">
                  <c:v>-6.6239999999999997</c:v>
                </c:pt>
                <c:pt idx="295">
                  <c:v>-6.7160000000000002</c:v>
                </c:pt>
                <c:pt idx="296">
                  <c:v>-6.7329999999999997</c:v>
                </c:pt>
                <c:pt idx="297">
                  <c:v>-6.8250000000000002</c:v>
                </c:pt>
                <c:pt idx="298">
                  <c:v>-6.8360000000000003</c:v>
                </c:pt>
                <c:pt idx="299">
                  <c:v>-6.9119999999999999</c:v>
                </c:pt>
                <c:pt idx="300">
                  <c:v>-7.0149999999999997</c:v>
                </c:pt>
                <c:pt idx="301">
                  <c:v>-7.0259999999999998</c:v>
                </c:pt>
                <c:pt idx="302">
                  <c:v>-7.1239999999999997</c:v>
                </c:pt>
                <c:pt idx="303">
                  <c:v>-7.1349999999999998</c:v>
                </c:pt>
                <c:pt idx="304">
                  <c:v>-7.157</c:v>
                </c:pt>
                <c:pt idx="305">
                  <c:v>-7.2549999999999999</c:v>
                </c:pt>
                <c:pt idx="306">
                  <c:v>-7.32</c:v>
                </c:pt>
                <c:pt idx="307">
                  <c:v>-7.3090000000000002</c:v>
                </c:pt>
                <c:pt idx="308">
                  <c:v>-7.3419999999999996</c:v>
                </c:pt>
                <c:pt idx="309">
                  <c:v>-7.44</c:v>
                </c:pt>
                <c:pt idx="310">
                  <c:v>-7.5759999999999996</c:v>
                </c:pt>
                <c:pt idx="311">
                  <c:v>-7.625</c:v>
                </c:pt>
                <c:pt idx="312">
                  <c:v>-7.63</c:v>
                </c:pt>
                <c:pt idx="313">
                  <c:v>-7.673</c:v>
                </c:pt>
                <c:pt idx="314">
                  <c:v>-7.766</c:v>
                </c:pt>
                <c:pt idx="315">
                  <c:v>-7.7709999999999999</c:v>
                </c:pt>
                <c:pt idx="316">
                  <c:v>-7.782</c:v>
                </c:pt>
                <c:pt idx="317">
                  <c:v>-7.875</c:v>
                </c:pt>
                <c:pt idx="318">
                  <c:v>-8.109</c:v>
                </c:pt>
                <c:pt idx="319">
                  <c:v>-8.1189999999999998</c:v>
                </c:pt>
                <c:pt idx="320">
                  <c:v>-8.1679999999999993</c:v>
                </c:pt>
                <c:pt idx="321">
                  <c:v>-8.234</c:v>
                </c:pt>
                <c:pt idx="322">
                  <c:v>-8.2279999999999998</c:v>
                </c:pt>
                <c:pt idx="323">
                  <c:v>-8.2929999999999993</c:v>
                </c:pt>
                <c:pt idx="324">
                  <c:v>-8.3640000000000008</c:v>
                </c:pt>
                <c:pt idx="325">
                  <c:v>-8.375</c:v>
                </c:pt>
                <c:pt idx="326">
                  <c:v>-8.4239999999999995</c:v>
                </c:pt>
                <c:pt idx="327">
                  <c:v>-8.5869999999999997</c:v>
                </c:pt>
                <c:pt idx="328">
                  <c:v>-8.6630000000000003</c:v>
                </c:pt>
                <c:pt idx="329">
                  <c:v>-8.75</c:v>
                </c:pt>
                <c:pt idx="330">
                  <c:v>-8.875</c:v>
                </c:pt>
                <c:pt idx="331">
                  <c:v>-8.99</c:v>
                </c:pt>
                <c:pt idx="332">
                  <c:v>-8.9949999999999992</c:v>
                </c:pt>
                <c:pt idx="333">
                  <c:v>-9.0220000000000002</c:v>
                </c:pt>
                <c:pt idx="334">
                  <c:v>-9.0980000000000008</c:v>
                </c:pt>
                <c:pt idx="335">
                  <c:v>-9.0980000000000008</c:v>
                </c:pt>
                <c:pt idx="336">
                  <c:v>-9.1470000000000002</c:v>
                </c:pt>
                <c:pt idx="337">
                  <c:v>-9.2070000000000007</c:v>
                </c:pt>
                <c:pt idx="338">
                  <c:v>-9.2070000000000007</c:v>
                </c:pt>
                <c:pt idx="339">
                  <c:v>-9.218</c:v>
                </c:pt>
                <c:pt idx="340">
                  <c:v>-9.2070000000000007</c:v>
                </c:pt>
                <c:pt idx="341">
                  <c:v>-9.218</c:v>
                </c:pt>
                <c:pt idx="342">
                  <c:v>-9.2129999999999992</c:v>
                </c:pt>
                <c:pt idx="343">
                  <c:v>-9.2449999999999992</c:v>
                </c:pt>
                <c:pt idx="344">
                  <c:v>-9.3209999999999997</c:v>
                </c:pt>
                <c:pt idx="345">
                  <c:v>-9.4250000000000007</c:v>
                </c:pt>
                <c:pt idx="346">
                  <c:v>-9.4359999999999999</c:v>
                </c:pt>
                <c:pt idx="347">
                  <c:v>-9.43</c:v>
                </c:pt>
                <c:pt idx="348">
                  <c:v>-9.5229999999999997</c:v>
                </c:pt>
                <c:pt idx="349">
                  <c:v>-9.718</c:v>
                </c:pt>
                <c:pt idx="350">
                  <c:v>-9.74</c:v>
                </c:pt>
                <c:pt idx="351">
                  <c:v>-9.7289999999999992</c:v>
                </c:pt>
                <c:pt idx="352">
                  <c:v>-9.8320000000000007</c:v>
                </c:pt>
                <c:pt idx="353">
                  <c:v>-10.180999999999999</c:v>
                </c:pt>
                <c:pt idx="354">
                  <c:v>-10.191000000000001</c:v>
                </c:pt>
                <c:pt idx="355">
                  <c:v>-10.218999999999999</c:v>
                </c:pt>
                <c:pt idx="356">
                  <c:v>-10.278</c:v>
                </c:pt>
                <c:pt idx="357">
                  <c:v>-10.289</c:v>
                </c:pt>
                <c:pt idx="358">
                  <c:v>-10.365</c:v>
                </c:pt>
                <c:pt idx="359">
                  <c:v>-10.398</c:v>
                </c:pt>
                <c:pt idx="360">
                  <c:v>-10.398</c:v>
                </c:pt>
                <c:pt idx="361">
                  <c:v>-10.398</c:v>
                </c:pt>
                <c:pt idx="362">
                  <c:v>-10.404</c:v>
                </c:pt>
                <c:pt idx="363">
                  <c:v>-10.398</c:v>
                </c:pt>
                <c:pt idx="364">
                  <c:v>-10.393000000000001</c:v>
                </c:pt>
                <c:pt idx="365">
                  <c:v>-10.393000000000001</c:v>
                </c:pt>
                <c:pt idx="366">
                  <c:v>-10.393000000000001</c:v>
                </c:pt>
                <c:pt idx="367">
                  <c:v>-10.398</c:v>
                </c:pt>
                <c:pt idx="368">
                  <c:v>-10.398</c:v>
                </c:pt>
                <c:pt idx="369">
                  <c:v>-10.398</c:v>
                </c:pt>
                <c:pt idx="370">
                  <c:v>-10.398</c:v>
                </c:pt>
                <c:pt idx="371">
                  <c:v>-10.398</c:v>
                </c:pt>
                <c:pt idx="372">
                  <c:v>-10.393000000000001</c:v>
                </c:pt>
                <c:pt idx="373">
                  <c:v>-10.398</c:v>
                </c:pt>
                <c:pt idx="374">
                  <c:v>-10.393000000000001</c:v>
                </c:pt>
                <c:pt idx="375">
                  <c:v>-10.404</c:v>
                </c:pt>
                <c:pt idx="376">
                  <c:v>-10.398</c:v>
                </c:pt>
                <c:pt idx="377">
                  <c:v>-10.393000000000001</c:v>
                </c:pt>
                <c:pt idx="378">
                  <c:v>-10.398</c:v>
                </c:pt>
                <c:pt idx="379">
                  <c:v>-10.393000000000001</c:v>
                </c:pt>
                <c:pt idx="380">
                  <c:v>-10.393000000000001</c:v>
                </c:pt>
                <c:pt idx="381">
                  <c:v>-10.398</c:v>
                </c:pt>
                <c:pt idx="382">
                  <c:v>-10.462999999999999</c:v>
                </c:pt>
                <c:pt idx="383">
                  <c:v>-10.507</c:v>
                </c:pt>
                <c:pt idx="384">
                  <c:v>-10.593999999999999</c:v>
                </c:pt>
                <c:pt idx="385">
                  <c:v>-10.593999999999999</c:v>
                </c:pt>
                <c:pt idx="386">
                  <c:v>-10.702999999999999</c:v>
                </c:pt>
                <c:pt idx="387">
                  <c:v>-10.702999999999999</c:v>
                </c:pt>
                <c:pt idx="388">
                  <c:v>-10.811</c:v>
                </c:pt>
                <c:pt idx="389">
                  <c:v>-10.817</c:v>
                </c:pt>
                <c:pt idx="390">
                  <c:v>-10.817</c:v>
                </c:pt>
                <c:pt idx="391">
                  <c:v>-10.98</c:v>
                </c:pt>
                <c:pt idx="392">
                  <c:v>-10.98</c:v>
                </c:pt>
                <c:pt idx="393">
                  <c:v>-10.98</c:v>
                </c:pt>
                <c:pt idx="394">
                  <c:v>-10.984999999999999</c:v>
                </c:pt>
                <c:pt idx="395">
                  <c:v>-10.98</c:v>
                </c:pt>
                <c:pt idx="396">
                  <c:v>-10.968999999999999</c:v>
                </c:pt>
                <c:pt idx="397">
                  <c:v>-10.98</c:v>
                </c:pt>
                <c:pt idx="398">
                  <c:v>-10.975</c:v>
                </c:pt>
                <c:pt idx="399">
                  <c:v>-10.984999999999999</c:v>
                </c:pt>
                <c:pt idx="400">
                  <c:v>-10.975</c:v>
                </c:pt>
                <c:pt idx="401">
                  <c:v>-10.975</c:v>
                </c:pt>
                <c:pt idx="402">
                  <c:v>-10.98</c:v>
                </c:pt>
                <c:pt idx="403">
                  <c:v>-10.975</c:v>
                </c:pt>
                <c:pt idx="404">
                  <c:v>-10.968999999999999</c:v>
                </c:pt>
                <c:pt idx="405">
                  <c:v>-10.975</c:v>
                </c:pt>
                <c:pt idx="406">
                  <c:v>-10.975</c:v>
                </c:pt>
                <c:pt idx="407">
                  <c:v>-10.98</c:v>
                </c:pt>
                <c:pt idx="408">
                  <c:v>-10.984999999999999</c:v>
                </c:pt>
                <c:pt idx="409">
                  <c:v>-10.98</c:v>
                </c:pt>
                <c:pt idx="410">
                  <c:v>-10.975</c:v>
                </c:pt>
                <c:pt idx="411">
                  <c:v>-10.98</c:v>
                </c:pt>
                <c:pt idx="412">
                  <c:v>-10.98</c:v>
                </c:pt>
                <c:pt idx="413">
                  <c:v>-10.975</c:v>
                </c:pt>
                <c:pt idx="414">
                  <c:v>-10.975</c:v>
                </c:pt>
                <c:pt idx="415">
                  <c:v>-10.975</c:v>
                </c:pt>
                <c:pt idx="416">
                  <c:v>-10.975</c:v>
                </c:pt>
                <c:pt idx="417">
                  <c:v>-10.968999999999999</c:v>
                </c:pt>
                <c:pt idx="418">
                  <c:v>-10.975</c:v>
                </c:pt>
                <c:pt idx="419">
                  <c:v>-10.975</c:v>
                </c:pt>
                <c:pt idx="420">
                  <c:v>-10.975</c:v>
                </c:pt>
                <c:pt idx="421">
                  <c:v>-10.98</c:v>
                </c:pt>
                <c:pt idx="422">
                  <c:v>-10.975</c:v>
                </c:pt>
                <c:pt idx="423">
                  <c:v>-10.975</c:v>
                </c:pt>
                <c:pt idx="424">
                  <c:v>-10.98</c:v>
                </c:pt>
                <c:pt idx="425">
                  <c:v>-10.975</c:v>
                </c:pt>
                <c:pt idx="426">
                  <c:v>-10.98</c:v>
                </c:pt>
                <c:pt idx="427">
                  <c:v>-10.975</c:v>
                </c:pt>
                <c:pt idx="428">
                  <c:v>-10.975</c:v>
                </c:pt>
                <c:pt idx="429">
                  <c:v>-10.98</c:v>
                </c:pt>
                <c:pt idx="430">
                  <c:v>-10.968999999999999</c:v>
                </c:pt>
                <c:pt idx="431">
                  <c:v>-10.98</c:v>
                </c:pt>
                <c:pt idx="432">
                  <c:v>-10.968999999999999</c:v>
                </c:pt>
                <c:pt idx="433">
                  <c:v>-10.98</c:v>
                </c:pt>
                <c:pt idx="434">
                  <c:v>-10.98</c:v>
                </c:pt>
                <c:pt idx="435">
                  <c:v>-10.98</c:v>
                </c:pt>
                <c:pt idx="436">
                  <c:v>-10.968999999999999</c:v>
                </c:pt>
                <c:pt idx="437">
                  <c:v>-10.98</c:v>
                </c:pt>
                <c:pt idx="438">
                  <c:v>-10.975</c:v>
                </c:pt>
                <c:pt idx="439">
                  <c:v>-10.98</c:v>
                </c:pt>
                <c:pt idx="440">
                  <c:v>-10.98</c:v>
                </c:pt>
                <c:pt idx="441">
                  <c:v>-10.975</c:v>
                </c:pt>
                <c:pt idx="442">
                  <c:v>-10.98</c:v>
                </c:pt>
                <c:pt idx="443">
                  <c:v>-10.975</c:v>
                </c:pt>
                <c:pt idx="444">
                  <c:v>-10.984999999999999</c:v>
                </c:pt>
                <c:pt idx="445">
                  <c:v>-10.975</c:v>
                </c:pt>
                <c:pt idx="446">
                  <c:v>-10.98</c:v>
                </c:pt>
                <c:pt idx="447">
                  <c:v>-10.975</c:v>
                </c:pt>
                <c:pt idx="448">
                  <c:v>-10.98</c:v>
                </c:pt>
                <c:pt idx="449">
                  <c:v>-10.975</c:v>
                </c:pt>
                <c:pt idx="450">
                  <c:v>-10.975</c:v>
                </c:pt>
                <c:pt idx="451">
                  <c:v>-10.975</c:v>
                </c:pt>
                <c:pt idx="452">
                  <c:v>-10.975</c:v>
                </c:pt>
                <c:pt idx="453">
                  <c:v>-10.984999999999999</c:v>
                </c:pt>
                <c:pt idx="454">
                  <c:v>-10.968999999999999</c:v>
                </c:pt>
                <c:pt idx="455">
                  <c:v>-10.984999999999999</c:v>
                </c:pt>
                <c:pt idx="456">
                  <c:v>-10.98</c:v>
                </c:pt>
                <c:pt idx="457">
                  <c:v>-10.975</c:v>
                </c:pt>
                <c:pt idx="458">
                  <c:v>-10.98</c:v>
                </c:pt>
                <c:pt idx="459">
                  <c:v>-10.975</c:v>
                </c:pt>
                <c:pt idx="460">
                  <c:v>-10.975</c:v>
                </c:pt>
                <c:pt idx="461">
                  <c:v>-10.98</c:v>
                </c:pt>
                <c:pt idx="462">
                  <c:v>-10.98</c:v>
                </c:pt>
                <c:pt idx="463">
                  <c:v>-10.975</c:v>
                </c:pt>
                <c:pt idx="464">
                  <c:v>-10.968999999999999</c:v>
                </c:pt>
                <c:pt idx="465">
                  <c:v>-10.98</c:v>
                </c:pt>
                <c:pt idx="466">
                  <c:v>-10.975</c:v>
                </c:pt>
                <c:pt idx="467">
                  <c:v>-10.98</c:v>
                </c:pt>
                <c:pt idx="468">
                  <c:v>-10.98</c:v>
                </c:pt>
                <c:pt idx="469">
                  <c:v>-10.968999999999999</c:v>
                </c:pt>
                <c:pt idx="470">
                  <c:v>-10.975</c:v>
                </c:pt>
                <c:pt idx="471">
                  <c:v>-10.975</c:v>
                </c:pt>
                <c:pt idx="472">
                  <c:v>-10.984999999999999</c:v>
                </c:pt>
                <c:pt idx="473">
                  <c:v>-10.98</c:v>
                </c:pt>
                <c:pt idx="474">
                  <c:v>-10.98</c:v>
                </c:pt>
                <c:pt idx="475">
                  <c:v>-10.975</c:v>
                </c:pt>
                <c:pt idx="476">
                  <c:v>-10.975</c:v>
                </c:pt>
                <c:pt idx="477">
                  <c:v>-10.98</c:v>
                </c:pt>
                <c:pt idx="478">
                  <c:v>-10.984999999999999</c:v>
                </c:pt>
                <c:pt idx="479">
                  <c:v>-10.975</c:v>
                </c:pt>
                <c:pt idx="480">
                  <c:v>-10.975</c:v>
                </c:pt>
                <c:pt idx="481">
                  <c:v>-10.975</c:v>
                </c:pt>
                <c:pt idx="482">
                  <c:v>-10.975</c:v>
                </c:pt>
                <c:pt idx="483">
                  <c:v>-10.968999999999999</c:v>
                </c:pt>
                <c:pt idx="484">
                  <c:v>-10.975</c:v>
                </c:pt>
                <c:pt idx="485">
                  <c:v>-10.975</c:v>
                </c:pt>
                <c:pt idx="486">
                  <c:v>-10.964</c:v>
                </c:pt>
                <c:pt idx="487">
                  <c:v>-10.975</c:v>
                </c:pt>
                <c:pt idx="488">
                  <c:v>-10.968999999999999</c:v>
                </c:pt>
                <c:pt idx="489">
                  <c:v>-10.975</c:v>
                </c:pt>
                <c:pt idx="490">
                  <c:v>-10.975</c:v>
                </c:pt>
                <c:pt idx="491">
                  <c:v>-10.98</c:v>
                </c:pt>
                <c:pt idx="492">
                  <c:v>-10.98</c:v>
                </c:pt>
                <c:pt idx="493">
                  <c:v>-10.984999999999999</c:v>
                </c:pt>
                <c:pt idx="494">
                  <c:v>-10.975</c:v>
                </c:pt>
                <c:pt idx="495">
                  <c:v>-10.975</c:v>
                </c:pt>
                <c:pt idx="496">
                  <c:v>-10.975</c:v>
                </c:pt>
                <c:pt idx="497">
                  <c:v>-10.98</c:v>
                </c:pt>
                <c:pt idx="498">
                  <c:v>-10.98</c:v>
                </c:pt>
                <c:pt idx="499">
                  <c:v>-10.98</c:v>
                </c:pt>
                <c:pt idx="500">
                  <c:v>-10.984999999999999</c:v>
                </c:pt>
                <c:pt idx="501">
                  <c:v>-10.975</c:v>
                </c:pt>
                <c:pt idx="502">
                  <c:v>-10.975</c:v>
                </c:pt>
                <c:pt idx="503">
                  <c:v>-10.975</c:v>
                </c:pt>
                <c:pt idx="504">
                  <c:v>-10.975</c:v>
                </c:pt>
                <c:pt idx="505">
                  <c:v>-10.975</c:v>
                </c:pt>
                <c:pt idx="506">
                  <c:v>-10.975</c:v>
                </c:pt>
                <c:pt idx="507">
                  <c:v>-10.975</c:v>
                </c:pt>
                <c:pt idx="508">
                  <c:v>-10.968999999999999</c:v>
                </c:pt>
                <c:pt idx="509">
                  <c:v>-10.964</c:v>
                </c:pt>
                <c:pt idx="510">
                  <c:v>-10.975</c:v>
                </c:pt>
                <c:pt idx="511">
                  <c:v>-10.975</c:v>
                </c:pt>
                <c:pt idx="512">
                  <c:v>-10.964</c:v>
                </c:pt>
                <c:pt idx="513">
                  <c:v>-10.968999999999999</c:v>
                </c:pt>
                <c:pt idx="514">
                  <c:v>-10.968999999999999</c:v>
                </c:pt>
                <c:pt idx="515">
                  <c:v>-10.968999999999999</c:v>
                </c:pt>
                <c:pt idx="516">
                  <c:v>-10.968999999999999</c:v>
                </c:pt>
                <c:pt idx="517">
                  <c:v>-10.964</c:v>
                </c:pt>
                <c:pt idx="518">
                  <c:v>-10.964</c:v>
                </c:pt>
                <c:pt idx="519">
                  <c:v>-10.968999999999999</c:v>
                </c:pt>
                <c:pt idx="520">
                  <c:v>-10.968999999999999</c:v>
                </c:pt>
                <c:pt idx="521">
                  <c:v>-10.964</c:v>
                </c:pt>
                <c:pt idx="522">
                  <c:v>-10.968999999999999</c:v>
                </c:pt>
                <c:pt idx="523">
                  <c:v>-10.968999999999999</c:v>
                </c:pt>
                <c:pt idx="524">
                  <c:v>-10.968999999999999</c:v>
                </c:pt>
                <c:pt idx="525">
                  <c:v>-10.964</c:v>
                </c:pt>
                <c:pt idx="526">
                  <c:v>-10.964</c:v>
                </c:pt>
                <c:pt idx="527">
                  <c:v>-10.968999999999999</c:v>
                </c:pt>
                <c:pt idx="528">
                  <c:v>-10.964</c:v>
                </c:pt>
                <c:pt idx="529">
                  <c:v>-10.964</c:v>
                </c:pt>
                <c:pt idx="530">
                  <c:v>-10.964</c:v>
                </c:pt>
                <c:pt idx="531">
                  <c:v>-10.975</c:v>
                </c:pt>
                <c:pt idx="532">
                  <c:v>-10.964</c:v>
                </c:pt>
                <c:pt idx="533">
                  <c:v>-10.964</c:v>
                </c:pt>
                <c:pt idx="534">
                  <c:v>-10.952999999999999</c:v>
                </c:pt>
                <c:pt idx="535">
                  <c:v>-10.968999999999999</c:v>
                </c:pt>
                <c:pt idx="536">
                  <c:v>-10.958</c:v>
                </c:pt>
                <c:pt idx="537">
                  <c:v>-10.952999999999999</c:v>
                </c:pt>
                <c:pt idx="538">
                  <c:v>-10.958</c:v>
                </c:pt>
                <c:pt idx="539">
                  <c:v>-10.964</c:v>
                </c:pt>
                <c:pt idx="540">
                  <c:v>-10.958</c:v>
                </c:pt>
                <c:pt idx="541">
                  <c:v>-10.964</c:v>
                </c:pt>
                <c:pt idx="542">
                  <c:v>-10.958</c:v>
                </c:pt>
                <c:pt idx="543">
                  <c:v>-10.952999999999999</c:v>
                </c:pt>
                <c:pt idx="544">
                  <c:v>-10.958</c:v>
                </c:pt>
                <c:pt idx="545">
                  <c:v>-10.964</c:v>
                </c:pt>
                <c:pt idx="546">
                  <c:v>-10.958</c:v>
                </c:pt>
                <c:pt idx="547">
                  <c:v>-10.964</c:v>
                </c:pt>
                <c:pt idx="548">
                  <c:v>-10.958</c:v>
                </c:pt>
                <c:pt idx="549">
                  <c:v>-10.952999999999999</c:v>
                </c:pt>
                <c:pt idx="550">
                  <c:v>-10.964</c:v>
                </c:pt>
                <c:pt idx="551">
                  <c:v>-10.964</c:v>
                </c:pt>
                <c:pt idx="552">
                  <c:v>-10.958</c:v>
                </c:pt>
                <c:pt idx="553">
                  <c:v>-10.958</c:v>
                </c:pt>
                <c:pt idx="554">
                  <c:v>-10.946999999999999</c:v>
                </c:pt>
                <c:pt idx="555">
                  <c:v>-10.958</c:v>
                </c:pt>
                <c:pt idx="556">
                  <c:v>-10.964</c:v>
                </c:pt>
                <c:pt idx="557">
                  <c:v>-10.958</c:v>
                </c:pt>
                <c:pt idx="558">
                  <c:v>-10.946999999999999</c:v>
                </c:pt>
                <c:pt idx="559">
                  <c:v>-10.958</c:v>
                </c:pt>
                <c:pt idx="560">
                  <c:v>-10.958</c:v>
                </c:pt>
                <c:pt idx="561">
                  <c:v>-10.958</c:v>
                </c:pt>
                <c:pt idx="562">
                  <c:v>-10.958</c:v>
                </c:pt>
                <c:pt idx="563">
                  <c:v>-10.952999999999999</c:v>
                </c:pt>
                <c:pt idx="564">
                  <c:v>-10.958</c:v>
                </c:pt>
                <c:pt idx="565">
                  <c:v>-10.952999999999999</c:v>
                </c:pt>
                <c:pt idx="566">
                  <c:v>-10.958</c:v>
                </c:pt>
                <c:pt idx="567">
                  <c:v>-10.958</c:v>
                </c:pt>
                <c:pt idx="568">
                  <c:v>-10.866</c:v>
                </c:pt>
                <c:pt idx="569">
                  <c:v>-10.55</c:v>
                </c:pt>
                <c:pt idx="570">
                  <c:v>-10.311</c:v>
                </c:pt>
                <c:pt idx="571">
                  <c:v>-10.099</c:v>
                </c:pt>
                <c:pt idx="572">
                  <c:v>-9.8979999999999997</c:v>
                </c:pt>
                <c:pt idx="573">
                  <c:v>-9.7349999999999994</c:v>
                </c:pt>
                <c:pt idx="574">
                  <c:v>-9.5820000000000007</c:v>
                </c:pt>
                <c:pt idx="575">
                  <c:v>-9.4629999999999992</c:v>
                </c:pt>
                <c:pt idx="576">
                  <c:v>-9.327</c:v>
                </c:pt>
                <c:pt idx="577">
                  <c:v>-9.18</c:v>
                </c:pt>
                <c:pt idx="578">
                  <c:v>-9.0440000000000005</c:v>
                </c:pt>
                <c:pt idx="579">
                  <c:v>-8.9239999999999995</c:v>
                </c:pt>
                <c:pt idx="580">
                  <c:v>-8.7940000000000005</c:v>
                </c:pt>
                <c:pt idx="581">
                  <c:v>-8.6739999999999995</c:v>
                </c:pt>
                <c:pt idx="582">
                  <c:v>-8.5540000000000003</c:v>
                </c:pt>
                <c:pt idx="583">
                  <c:v>-8.234</c:v>
                </c:pt>
                <c:pt idx="584">
                  <c:v>-7.8579999999999997</c:v>
                </c:pt>
                <c:pt idx="585">
                  <c:v>-7.5270000000000001</c:v>
                </c:pt>
                <c:pt idx="586">
                  <c:v>-7.2220000000000004</c:v>
                </c:pt>
                <c:pt idx="587">
                  <c:v>-6.9340000000000002</c:v>
                </c:pt>
                <c:pt idx="588">
                  <c:v>-6.6840000000000002</c:v>
                </c:pt>
                <c:pt idx="589">
                  <c:v>-6.2430000000000003</c:v>
                </c:pt>
                <c:pt idx="590">
                  <c:v>-4.492</c:v>
                </c:pt>
                <c:pt idx="591">
                  <c:v>-3.66</c:v>
                </c:pt>
                <c:pt idx="592">
                  <c:v>-2.8879999999999999</c:v>
                </c:pt>
                <c:pt idx="593">
                  <c:v>-2.5019999999999998</c:v>
                </c:pt>
                <c:pt idx="594">
                  <c:v>-2.4689999999999999</c:v>
                </c:pt>
                <c:pt idx="595">
                  <c:v>-2.4420000000000002</c:v>
                </c:pt>
                <c:pt idx="596">
                  <c:v>-2.4359999999999999</c:v>
                </c:pt>
                <c:pt idx="597">
                  <c:v>-2.431</c:v>
                </c:pt>
                <c:pt idx="598">
                  <c:v>-2.42</c:v>
                </c:pt>
                <c:pt idx="599">
                  <c:v>-2.42</c:v>
                </c:pt>
                <c:pt idx="600">
                  <c:v>-2.42</c:v>
                </c:pt>
                <c:pt idx="601">
                  <c:v>-2.4089999999999998</c:v>
                </c:pt>
                <c:pt idx="602">
                  <c:v>-2.4039999999999999</c:v>
                </c:pt>
                <c:pt idx="603">
                  <c:v>-2.4039999999999999</c:v>
                </c:pt>
                <c:pt idx="604">
                  <c:v>-2.3980000000000001</c:v>
                </c:pt>
                <c:pt idx="605">
                  <c:v>-2.4039999999999999</c:v>
                </c:pt>
                <c:pt idx="606">
                  <c:v>-2.3929999999999998</c:v>
                </c:pt>
                <c:pt idx="607">
                  <c:v>-2.3980000000000001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09104"/>
        <c:axId val="326709496"/>
      </c:scatterChart>
      <c:valAx>
        <c:axId val="32670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DEFLECTIONS-mm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6709496"/>
        <c:crosses val="autoZero"/>
        <c:crossBetween val="midCat"/>
      </c:valAx>
      <c:valAx>
        <c:axId val="32670949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LOAD-Kg</a:t>
                </a:r>
              </a:p>
            </c:rich>
          </c:tx>
          <c:layout>
            <c:manualLayout>
              <c:xMode val="edge"/>
              <c:yMode val="edge"/>
              <c:x val="1.5542690308705783E-2"/>
              <c:y val="0.4575540589981962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26709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13190085740629"/>
          <c:y val="0.53496622226868151"/>
          <c:w val="0.10266825706550364"/>
          <c:h val="0.22647532471886955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legend>
    <c:plotVisOnly val="1"/>
    <c:dispBlanksAs val="gap"/>
    <c:showDLblsOverMax val="0"/>
  </c:chart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6574207013049E-2"/>
          <c:y val="2.3175162626520623E-2"/>
          <c:w val="0.90522241096215261"/>
          <c:h val="0.90574614254067842"/>
        </c:manualLayout>
      </c:layout>
      <c:scatterChart>
        <c:scatterStyle val="lineMarker"/>
        <c:varyColors val="0"/>
        <c:ser>
          <c:idx val="0"/>
          <c:order val="0"/>
          <c:tx>
            <c:v>Steel bars-sagging</c:v>
          </c:tx>
          <c:marker>
            <c:symbol val="none"/>
          </c:marker>
          <c:xVal>
            <c:numRef>
              <c:f>'DATA-EDITTED'!$E$6:$E$166</c:f>
              <c:numCache>
                <c:formatCode>General</c:formatCode>
                <c:ptCount val="161"/>
                <c:pt idx="0">
                  <c:v>-0.47599999999999998</c:v>
                </c:pt>
                <c:pt idx="1">
                  <c:v>-0.47599999999999998</c:v>
                </c:pt>
                <c:pt idx="2">
                  <c:v>0</c:v>
                </c:pt>
                <c:pt idx="3">
                  <c:v>-0.47599999999999998</c:v>
                </c:pt>
                <c:pt idx="4">
                  <c:v>-0.95099999999999996</c:v>
                </c:pt>
                <c:pt idx="5">
                  <c:v>-0.47599999999999998</c:v>
                </c:pt>
                <c:pt idx="6">
                  <c:v>-0.47599999999999998</c:v>
                </c:pt>
                <c:pt idx="7">
                  <c:v>-0.95099999999999996</c:v>
                </c:pt>
                <c:pt idx="8">
                  <c:v>0</c:v>
                </c:pt>
                <c:pt idx="9">
                  <c:v>-0.95099999999999996</c:v>
                </c:pt>
                <c:pt idx="10">
                  <c:v>-0.47599999999999998</c:v>
                </c:pt>
                <c:pt idx="11">
                  <c:v>0</c:v>
                </c:pt>
                <c:pt idx="12">
                  <c:v>-0.47599999999999998</c:v>
                </c:pt>
                <c:pt idx="13">
                  <c:v>-0.47599999999999998</c:v>
                </c:pt>
                <c:pt idx="14">
                  <c:v>0</c:v>
                </c:pt>
                <c:pt idx="15">
                  <c:v>-0.47599999999999998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0.47599999999999998</c:v>
                </c:pt>
                <c:pt idx="20">
                  <c:v>0</c:v>
                </c:pt>
                <c:pt idx="21">
                  <c:v>0</c:v>
                </c:pt>
                <c:pt idx="22">
                  <c:v>-0.47599999999999998</c:v>
                </c:pt>
                <c:pt idx="23">
                  <c:v>0</c:v>
                </c:pt>
                <c:pt idx="24">
                  <c:v>-0.95099999999999996</c:v>
                </c:pt>
                <c:pt idx="25">
                  <c:v>0.47599999999999998</c:v>
                </c:pt>
                <c:pt idx="26">
                  <c:v>0.47599999999999998</c:v>
                </c:pt>
                <c:pt idx="27">
                  <c:v>-0.47599999999999998</c:v>
                </c:pt>
                <c:pt idx="28">
                  <c:v>-0.47599999999999998</c:v>
                </c:pt>
                <c:pt idx="29">
                  <c:v>0</c:v>
                </c:pt>
                <c:pt idx="30">
                  <c:v>0</c:v>
                </c:pt>
                <c:pt idx="31">
                  <c:v>3.8050000000000002</c:v>
                </c:pt>
                <c:pt idx="32">
                  <c:v>7.61</c:v>
                </c:pt>
                <c:pt idx="33">
                  <c:v>8.5609999999999999</c:v>
                </c:pt>
                <c:pt idx="34">
                  <c:v>9.9879999999999995</c:v>
                </c:pt>
                <c:pt idx="35">
                  <c:v>11.891</c:v>
                </c:pt>
                <c:pt idx="36">
                  <c:v>11.891</c:v>
                </c:pt>
                <c:pt idx="37">
                  <c:v>19.026</c:v>
                </c:pt>
                <c:pt idx="38">
                  <c:v>20.928000000000001</c:v>
                </c:pt>
                <c:pt idx="39">
                  <c:v>23.306000000000001</c:v>
                </c:pt>
                <c:pt idx="40">
                  <c:v>24.257999999999999</c:v>
                </c:pt>
                <c:pt idx="41">
                  <c:v>24.733000000000001</c:v>
                </c:pt>
                <c:pt idx="42">
                  <c:v>27.587</c:v>
                </c:pt>
                <c:pt idx="43">
                  <c:v>33.771000000000001</c:v>
                </c:pt>
                <c:pt idx="44">
                  <c:v>35.673000000000002</c:v>
                </c:pt>
                <c:pt idx="45">
                  <c:v>35.198</c:v>
                </c:pt>
                <c:pt idx="46">
                  <c:v>37.1</c:v>
                </c:pt>
                <c:pt idx="47">
                  <c:v>39.954000000000001</c:v>
                </c:pt>
                <c:pt idx="48">
                  <c:v>42.808999999999997</c:v>
                </c:pt>
                <c:pt idx="49">
                  <c:v>45.662999999999997</c:v>
                </c:pt>
                <c:pt idx="50">
                  <c:v>47.564999999999998</c:v>
                </c:pt>
                <c:pt idx="51">
                  <c:v>48.517000000000003</c:v>
                </c:pt>
                <c:pt idx="52">
                  <c:v>48.991999999999997</c:v>
                </c:pt>
                <c:pt idx="53">
                  <c:v>50.418999999999997</c:v>
                </c:pt>
                <c:pt idx="54">
                  <c:v>49.944000000000003</c:v>
                </c:pt>
                <c:pt idx="55">
                  <c:v>50.418999999999997</c:v>
                </c:pt>
                <c:pt idx="56">
                  <c:v>59.933</c:v>
                </c:pt>
                <c:pt idx="57">
                  <c:v>61.36</c:v>
                </c:pt>
                <c:pt idx="58">
                  <c:v>60.408999999999999</c:v>
                </c:pt>
                <c:pt idx="59">
                  <c:v>61.36</c:v>
                </c:pt>
                <c:pt idx="60">
                  <c:v>62.311</c:v>
                </c:pt>
                <c:pt idx="61">
                  <c:v>62.786999999999999</c:v>
                </c:pt>
                <c:pt idx="62">
                  <c:v>64.213999999999999</c:v>
                </c:pt>
                <c:pt idx="63">
                  <c:v>64.213999999999999</c:v>
                </c:pt>
                <c:pt idx="64">
                  <c:v>63.738</c:v>
                </c:pt>
                <c:pt idx="65">
                  <c:v>69.447000000000003</c:v>
                </c:pt>
                <c:pt idx="66">
                  <c:v>70.397999999999996</c:v>
                </c:pt>
                <c:pt idx="67">
                  <c:v>68.495000000000005</c:v>
                </c:pt>
                <c:pt idx="68">
                  <c:v>70.873999999999995</c:v>
                </c:pt>
                <c:pt idx="69">
                  <c:v>72.777000000000001</c:v>
                </c:pt>
                <c:pt idx="70">
                  <c:v>75.631</c:v>
                </c:pt>
                <c:pt idx="71">
                  <c:v>78.009</c:v>
                </c:pt>
                <c:pt idx="72">
                  <c:v>81.814999999999998</c:v>
                </c:pt>
                <c:pt idx="73">
                  <c:v>93.707999999999998</c:v>
                </c:pt>
                <c:pt idx="74">
                  <c:v>1425.1130000000001</c:v>
                </c:pt>
                <c:pt idx="75">
                  <c:v>1435.13</c:v>
                </c:pt>
                <c:pt idx="76">
                  <c:v>1436.0840000000001</c:v>
                </c:pt>
                <c:pt idx="77">
                  <c:v>1494.2809999999999</c:v>
                </c:pt>
                <c:pt idx="78">
                  <c:v>1557.2560000000001</c:v>
                </c:pt>
                <c:pt idx="79">
                  <c:v>1602.107</c:v>
                </c:pt>
                <c:pt idx="80">
                  <c:v>1643.6210000000001</c:v>
                </c:pt>
                <c:pt idx="81">
                  <c:v>1676.549</c:v>
                </c:pt>
                <c:pt idx="82">
                  <c:v>1698.502</c:v>
                </c:pt>
                <c:pt idx="83">
                  <c:v>1707.569</c:v>
                </c:pt>
                <c:pt idx="84">
                  <c:v>1706.615</c:v>
                </c:pt>
                <c:pt idx="85">
                  <c:v>1706.1379999999999</c:v>
                </c:pt>
                <c:pt idx="86">
                  <c:v>1752.433</c:v>
                </c:pt>
                <c:pt idx="87">
                  <c:v>1793.0060000000001</c:v>
                </c:pt>
                <c:pt idx="88">
                  <c:v>1830.7170000000001</c:v>
                </c:pt>
                <c:pt idx="89">
                  <c:v>1859.837</c:v>
                </c:pt>
                <c:pt idx="90">
                  <c:v>1856.973</c:v>
                </c:pt>
                <c:pt idx="91">
                  <c:v>1876.069</c:v>
                </c:pt>
                <c:pt idx="92">
                  <c:v>1911.3989999999999</c:v>
                </c:pt>
                <c:pt idx="93">
                  <c:v>1917.606</c:v>
                </c:pt>
                <c:pt idx="94">
                  <c:v>1920.471</c:v>
                </c:pt>
                <c:pt idx="95">
                  <c:v>1962.0119999999999</c:v>
                </c:pt>
                <c:pt idx="96">
                  <c:v>2016.4490000000001</c:v>
                </c:pt>
                <c:pt idx="97">
                  <c:v>2058.953</c:v>
                </c:pt>
                <c:pt idx="98">
                  <c:v>2092.386</c:v>
                </c:pt>
                <c:pt idx="99">
                  <c:v>2102.4160000000002</c:v>
                </c:pt>
                <c:pt idx="100">
                  <c:v>2135.3739999999998</c:v>
                </c:pt>
                <c:pt idx="101">
                  <c:v>2183.62</c:v>
                </c:pt>
                <c:pt idx="102">
                  <c:v>2231.3939999999998</c:v>
                </c:pt>
                <c:pt idx="103">
                  <c:v>2236.6489999999999</c:v>
                </c:pt>
                <c:pt idx="104">
                  <c:v>2254.326</c:v>
                </c:pt>
                <c:pt idx="105">
                  <c:v>2278.694</c:v>
                </c:pt>
                <c:pt idx="106">
                  <c:v>2298.2840000000001</c:v>
                </c:pt>
                <c:pt idx="107">
                  <c:v>2303.0619999999999</c:v>
                </c:pt>
                <c:pt idx="108">
                  <c:v>2337.944</c:v>
                </c:pt>
                <c:pt idx="109">
                  <c:v>2397.6799999999998</c:v>
                </c:pt>
                <c:pt idx="110">
                  <c:v>2446.9079999999999</c:v>
                </c:pt>
                <c:pt idx="111">
                  <c:v>2488.4920000000002</c:v>
                </c:pt>
                <c:pt idx="112">
                  <c:v>2522.431</c:v>
                </c:pt>
                <c:pt idx="113">
                  <c:v>2518.1289999999999</c:v>
                </c:pt>
                <c:pt idx="114">
                  <c:v>2623.7849999999999</c:v>
                </c:pt>
                <c:pt idx="115">
                  <c:v>2659.1680000000001</c:v>
                </c:pt>
                <c:pt idx="116">
                  <c:v>2655.8209999999999</c:v>
                </c:pt>
                <c:pt idx="117">
                  <c:v>2711.7689999999998</c:v>
                </c:pt>
                <c:pt idx="118">
                  <c:v>2756.2440000000001</c:v>
                </c:pt>
                <c:pt idx="119">
                  <c:v>2773.94</c:v>
                </c:pt>
                <c:pt idx="120">
                  <c:v>2830.8580000000002</c:v>
                </c:pt>
                <c:pt idx="121">
                  <c:v>2829.9009999999998</c:v>
                </c:pt>
                <c:pt idx="122">
                  <c:v>2822.248</c:v>
                </c:pt>
                <c:pt idx="123">
                  <c:v>2869.1260000000002</c:v>
                </c:pt>
                <c:pt idx="124">
                  <c:v>2919.835</c:v>
                </c:pt>
                <c:pt idx="125">
                  <c:v>2938.0149999999999</c:v>
                </c:pt>
                <c:pt idx="126">
                  <c:v>2922.2269999999999</c:v>
                </c:pt>
                <c:pt idx="127">
                  <c:v>2950.4540000000002</c:v>
                </c:pt>
                <c:pt idx="128">
                  <c:v>2967.2</c:v>
                </c:pt>
                <c:pt idx="129">
                  <c:v>2964.808</c:v>
                </c:pt>
                <c:pt idx="130">
                  <c:v>2999.2579999999998</c:v>
                </c:pt>
                <c:pt idx="131">
                  <c:v>2996.8649999999998</c:v>
                </c:pt>
                <c:pt idx="132">
                  <c:v>3027.9679999999998</c:v>
                </c:pt>
                <c:pt idx="133">
                  <c:v>2926.0540000000001</c:v>
                </c:pt>
                <c:pt idx="134">
                  <c:v>2921.27</c:v>
                </c:pt>
                <c:pt idx="135">
                  <c:v>2925.098</c:v>
                </c:pt>
                <c:pt idx="136">
                  <c:v>2987.2959999999998</c:v>
                </c:pt>
                <c:pt idx="137">
                  <c:v>3027.9679999999998</c:v>
                </c:pt>
                <c:pt idx="138">
                  <c:v>3044.2379999999998</c:v>
                </c:pt>
                <c:pt idx="139">
                  <c:v>3000.6930000000002</c:v>
                </c:pt>
                <c:pt idx="140">
                  <c:v>3005.4780000000001</c:v>
                </c:pt>
                <c:pt idx="141">
                  <c:v>3004.5210000000002</c:v>
                </c:pt>
                <c:pt idx="142">
                  <c:v>3056.201</c:v>
                </c:pt>
                <c:pt idx="143">
                  <c:v>3115.5439999999999</c:v>
                </c:pt>
                <c:pt idx="144">
                  <c:v>3133.2530000000002</c:v>
                </c:pt>
                <c:pt idx="145">
                  <c:v>3141.8679999999999</c:v>
                </c:pt>
                <c:pt idx="146">
                  <c:v>3141.8679999999999</c:v>
                </c:pt>
                <c:pt idx="147">
                  <c:v>3273.9859999999999</c:v>
                </c:pt>
                <c:pt idx="148">
                  <c:v>3309.893</c:v>
                </c:pt>
                <c:pt idx="149">
                  <c:v>3355.8589999999999</c:v>
                </c:pt>
                <c:pt idx="150">
                  <c:v>3354.422</c:v>
                </c:pt>
                <c:pt idx="151">
                  <c:v>3091.6149999999998</c:v>
                </c:pt>
                <c:pt idx="152">
                  <c:v>2838.99</c:v>
                </c:pt>
                <c:pt idx="153">
                  <c:v>4455.018</c:v>
                </c:pt>
                <c:pt idx="154">
                  <c:v>5396.9440000000004</c:v>
                </c:pt>
                <c:pt idx="155">
                  <c:v>6809.0550000000003</c:v>
                </c:pt>
                <c:pt idx="156">
                  <c:v>7387.9470000000001</c:v>
                </c:pt>
                <c:pt idx="157">
                  <c:v>9424.6569999999992</c:v>
                </c:pt>
                <c:pt idx="158">
                  <c:v>11507.581</c:v>
                </c:pt>
                <c:pt idx="159">
                  <c:v>13675.36</c:v>
                </c:pt>
                <c:pt idx="160">
                  <c:v>14019.058000000001</c:v>
                </c:pt>
              </c:numCache>
            </c:numRef>
          </c:xVal>
          <c:yVal>
            <c:numRef>
              <c:f>'DATA-EDITTED'!$B$6:$B$613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1"/>
          <c:order val="1"/>
          <c:tx>
            <c:v>steel gage-2</c:v>
          </c:tx>
          <c:marker>
            <c:symbol val="none"/>
          </c:marker>
          <c:xVal>
            <c:numRef>
              <c:f>'DATA-EDITTED'!$F$6:$F$613</c:f>
              <c:numCache>
                <c:formatCode>General</c:formatCode>
                <c:ptCount val="608"/>
                <c:pt idx="0">
                  <c:v>1.4259999999999999</c:v>
                </c:pt>
                <c:pt idx="1">
                  <c:v>0.95099999999999996</c:v>
                </c:pt>
                <c:pt idx="2">
                  <c:v>0</c:v>
                </c:pt>
                <c:pt idx="3">
                  <c:v>0.95099999999999996</c:v>
                </c:pt>
                <c:pt idx="4">
                  <c:v>0.95099999999999996</c:v>
                </c:pt>
                <c:pt idx="5">
                  <c:v>0.95099999999999996</c:v>
                </c:pt>
                <c:pt idx="6">
                  <c:v>0</c:v>
                </c:pt>
                <c:pt idx="7">
                  <c:v>0.95099999999999996</c:v>
                </c:pt>
                <c:pt idx="8">
                  <c:v>0.47499999999999998</c:v>
                </c:pt>
                <c:pt idx="9">
                  <c:v>0</c:v>
                </c:pt>
                <c:pt idx="10">
                  <c:v>0</c:v>
                </c:pt>
                <c:pt idx="11">
                  <c:v>0.47499999999999998</c:v>
                </c:pt>
                <c:pt idx="12">
                  <c:v>0.95099999999999996</c:v>
                </c:pt>
                <c:pt idx="13">
                  <c:v>0</c:v>
                </c:pt>
                <c:pt idx="14">
                  <c:v>0</c:v>
                </c:pt>
                <c:pt idx="15">
                  <c:v>0.47499999999999998</c:v>
                </c:pt>
                <c:pt idx="16">
                  <c:v>0.95099999999999996</c:v>
                </c:pt>
                <c:pt idx="17">
                  <c:v>0</c:v>
                </c:pt>
                <c:pt idx="18">
                  <c:v>0</c:v>
                </c:pt>
                <c:pt idx="19">
                  <c:v>0.95099999999999996</c:v>
                </c:pt>
                <c:pt idx="20">
                  <c:v>0.47499999999999998</c:v>
                </c:pt>
                <c:pt idx="21">
                  <c:v>0.47499999999999998</c:v>
                </c:pt>
                <c:pt idx="22">
                  <c:v>-0.47499999999999998</c:v>
                </c:pt>
                <c:pt idx="23">
                  <c:v>0.95099999999999996</c:v>
                </c:pt>
                <c:pt idx="24">
                  <c:v>0.95099999999999996</c:v>
                </c:pt>
                <c:pt idx="25">
                  <c:v>0</c:v>
                </c:pt>
                <c:pt idx="26">
                  <c:v>0.95099999999999996</c:v>
                </c:pt>
                <c:pt idx="27">
                  <c:v>0.95099999999999996</c:v>
                </c:pt>
                <c:pt idx="28">
                  <c:v>0</c:v>
                </c:pt>
                <c:pt idx="29">
                  <c:v>0.95099999999999996</c:v>
                </c:pt>
                <c:pt idx="30">
                  <c:v>0.95099999999999996</c:v>
                </c:pt>
                <c:pt idx="31">
                  <c:v>4.7539999999999996</c:v>
                </c:pt>
                <c:pt idx="32">
                  <c:v>7.13</c:v>
                </c:pt>
                <c:pt idx="33">
                  <c:v>7.6059999999999999</c:v>
                </c:pt>
                <c:pt idx="34">
                  <c:v>9.032</c:v>
                </c:pt>
                <c:pt idx="35">
                  <c:v>10.933</c:v>
                </c:pt>
                <c:pt idx="36">
                  <c:v>12.359</c:v>
                </c:pt>
                <c:pt idx="37">
                  <c:v>17.113</c:v>
                </c:pt>
                <c:pt idx="38">
                  <c:v>19.965</c:v>
                </c:pt>
                <c:pt idx="39">
                  <c:v>20.440999999999999</c:v>
                </c:pt>
                <c:pt idx="40">
                  <c:v>22.818000000000001</c:v>
                </c:pt>
                <c:pt idx="41">
                  <c:v>22.341999999999999</c:v>
                </c:pt>
                <c:pt idx="42">
                  <c:v>25.193999999999999</c:v>
                </c:pt>
                <c:pt idx="43">
                  <c:v>30.899000000000001</c:v>
                </c:pt>
                <c:pt idx="44">
                  <c:v>32.801000000000002</c:v>
                </c:pt>
                <c:pt idx="45">
                  <c:v>33.750999999999998</c:v>
                </c:pt>
                <c:pt idx="46">
                  <c:v>34.701999999999998</c:v>
                </c:pt>
                <c:pt idx="47">
                  <c:v>37.079000000000001</c:v>
                </c:pt>
                <c:pt idx="48">
                  <c:v>40.406999999999996</c:v>
                </c:pt>
                <c:pt idx="49">
                  <c:v>42.308</c:v>
                </c:pt>
                <c:pt idx="50">
                  <c:v>42.308</c:v>
                </c:pt>
                <c:pt idx="51">
                  <c:v>44.685000000000002</c:v>
                </c:pt>
                <c:pt idx="52">
                  <c:v>44.685000000000002</c:v>
                </c:pt>
                <c:pt idx="53">
                  <c:v>45.636000000000003</c:v>
                </c:pt>
                <c:pt idx="54">
                  <c:v>46.587000000000003</c:v>
                </c:pt>
                <c:pt idx="55">
                  <c:v>46.112000000000002</c:v>
                </c:pt>
                <c:pt idx="56">
                  <c:v>55.143999999999998</c:v>
                </c:pt>
                <c:pt idx="57">
                  <c:v>56.094999999999999</c:v>
                </c:pt>
                <c:pt idx="58">
                  <c:v>56.094999999999999</c:v>
                </c:pt>
                <c:pt idx="59">
                  <c:v>57.521000000000001</c:v>
                </c:pt>
                <c:pt idx="60">
                  <c:v>57.997</c:v>
                </c:pt>
                <c:pt idx="61">
                  <c:v>59.423000000000002</c:v>
                </c:pt>
                <c:pt idx="62">
                  <c:v>58.472000000000001</c:v>
                </c:pt>
                <c:pt idx="63">
                  <c:v>60.374000000000002</c:v>
                </c:pt>
                <c:pt idx="64">
                  <c:v>59.423000000000002</c:v>
                </c:pt>
                <c:pt idx="65">
                  <c:v>61.8</c:v>
                </c:pt>
                <c:pt idx="66">
                  <c:v>61.8</c:v>
                </c:pt>
                <c:pt idx="67">
                  <c:v>61.8</c:v>
                </c:pt>
                <c:pt idx="68">
                  <c:v>63.225999999999999</c:v>
                </c:pt>
                <c:pt idx="69">
                  <c:v>64.652000000000001</c:v>
                </c:pt>
                <c:pt idx="70">
                  <c:v>66.554000000000002</c:v>
                </c:pt>
                <c:pt idx="71">
                  <c:v>69.406999999999996</c:v>
                </c:pt>
                <c:pt idx="72">
                  <c:v>72.734999999999999</c:v>
                </c:pt>
                <c:pt idx="73">
                  <c:v>77.489000000000004</c:v>
                </c:pt>
                <c:pt idx="74">
                  <c:v>1180.2719999999999</c:v>
                </c:pt>
                <c:pt idx="75">
                  <c:v>1188.8489999999999</c:v>
                </c:pt>
                <c:pt idx="76">
                  <c:v>1187.4190000000001</c:v>
                </c:pt>
                <c:pt idx="77">
                  <c:v>1230.7809999999999</c:v>
                </c:pt>
                <c:pt idx="78">
                  <c:v>1289.3979999999999</c:v>
                </c:pt>
                <c:pt idx="79">
                  <c:v>1335.152</c:v>
                </c:pt>
                <c:pt idx="80">
                  <c:v>1368.5170000000001</c:v>
                </c:pt>
                <c:pt idx="81">
                  <c:v>1398.07</c:v>
                </c:pt>
                <c:pt idx="82">
                  <c:v>1400.93</c:v>
                </c:pt>
                <c:pt idx="83">
                  <c:v>1402.36</c:v>
                </c:pt>
                <c:pt idx="84">
                  <c:v>1402.36</c:v>
                </c:pt>
                <c:pt idx="85">
                  <c:v>1400.454</c:v>
                </c:pt>
                <c:pt idx="86">
                  <c:v>1439.5440000000001</c:v>
                </c:pt>
                <c:pt idx="87">
                  <c:v>1477.2059999999999</c:v>
                </c:pt>
                <c:pt idx="88">
                  <c:v>1511.058</c:v>
                </c:pt>
                <c:pt idx="89">
                  <c:v>1537.759</c:v>
                </c:pt>
                <c:pt idx="90">
                  <c:v>1536.8050000000001</c:v>
                </c:pt>
                <c:pt idx="91">
                  <c:v>1551.587</c:v>
                </c:pt>
                <c:pt idx="92">
                  <c:v>1584.489</c:v>
                </c:pt>
                <c:pt idx="93">
                  <c:v>1591.165</c:v>
                </c:pt>
                <c:pt idx="94">
                  <c:v>1601.6569999999999</c:v>
                </c:pt>
                <c:pt idx="95">
                  <c:v>1636.47</c:v>
                </c:pt>
                <c:pt idx="96">
                  <c:v>1686.0709999999999</c:v>
                </c:pt>
                <c:pt idx="97">
                  <c:v>1726.1379999999999</c:v>
                </c:pt>
                <c:pt idx="98">
                  <c:v>1755.2349999999999</c:v>
                </c:pt>
                <c:pt idx="99">
                  <c:v>1770.5</c:v>
                </c:pt>
                <c:pt idx="100">
                  <c:v>1818.2070000000001</c:v>
                </c:pt>
                <c:pt idx="101">
                  <c:v>1864.009</c:v>
                </c:pt>
                <c:pt idx="102">
                  <c:v>1910.2929999999999</c:v>
                </c:pt>
                <c:pt idx="103">
                  <c:v>1919.3589999999999</c:v>
                </c:pt>
                <c:pt idx="104">
                  <c:v>1934.6289999999999</c:v>
                </c:pt>
                <c:pt idx="105">
                  <c:v>1957.5350000000001</c:v>
                </c:pt>
                <c:pt idx="106">
                  <c:v>1978.056</c:v>
                </c:pt>
                <c:pt idx="107">
                  <c:v>1983.306</c:v>
                </c:pt>
                <c:pt idx="108">
                  <c:v>2009.078</c:v>
                </c:pt>
                <c:pt idx="109">
                  <c:v>2065.8760000000002</c:v>
                </c:pt>
                <c:pt idx="110">
                  <c:v>2112.1779999999999</c:v>
                </c:pt>
                <c:pt idx="111">
                  <c:v>2152.279</c:v>
                </c:pt>
                <c:pt idx="112">
                  <c:v>2187.13</c:v>
                </c:pt>
                <c:pt idx="113">
                  <c:v>2186.1759999999999</c:v>
                </c:pt>
                <c:pt idx="114">
                  <c:v>2281.672</c:v>
                </c:pt>
                <c:pt idx="115">
                  <c:v>2317.9659999999999</c:v>
                </c:pt>
                <c:pt idx="116">
                  <c:v>2316.5329999999999</c:v>
                </c:pt>
                <c:pt idx="117">
                  <c:v>2362.3809999999999</c:v>
                </c:pt>
                <c:pt idx="118">
                  <c:v>2399.1579999999999</c:v>
                </c:pt>
                <c:pt idx="119">
                  <c:v>2412.5320000000002</c:v>
                </c:pt>
                <c:pt idx="120">
                  <c:v>2466.9870000000001</c:v>
                </c:pt>
                <c:pt idx="121">
                  <c:v>2472.2420000000002</c:v>
                </c:pt>
                <c:pt idx="122">
                  <c:v>2467.4650000000001</c:v>
                </c:pt>
                <c:pt idx="123">
                  <c:v>2509.027</c:v>
                </c:pt>
                <c:pt idx="124">
                  <c:v>2558.7150000000001</c:v>
                </c:pt>
                <c:pt idx="125">
                  <c:v>2585.9499999999998</c:v>
                </c:pt>
                <c:pt idx="126">
                  <c:v>2576.3939999999998</c:v>
                </c:pt>
                <c:pt idx="127">
                  <c:v>2602.674</c:v>
                </c:pt>
                <c:pt idx="128">
                  <c:v>2624.6550000000002</c:v>
                </c:pt>
                <c:pt idx="129">
                  <c:v>2623.6990000000001</c:v>
                </c:pt>
                <c:pt idx="130">
                  <c:v>2650.46</c:v>
                </c:pt>
                <c:pt idx="131">
                  <c:v>2653.8049999999998</c:v>
                </c:pt>
                <c:pt idx="132">
                  <c:v>2678.6550000000002</c:v>
                </c:pt>
                <c:pt idx="133">
                  <c:v>2630.3890000000001</c:v>
                </c:pt>
                <c:pt idx="134">
                  <c:v>2627.5219999999999</c:v>
                </c:pt>
                <c:pt idx="135">
                  <c:v>2629.9110000000001</c:v>
                </c:pt>
                <c:pt idx="136">
                  <c:v>2677.2220000000002</c:v>
                </c:pt>
                <c:pt idx="137">
                  <c:v>2710.6759999999999</c:v>
                </c:pt>
                <c:pt idx="138">
                  <c:v>2724.5369999999998</c:v>
                </c:pt>
                <c:pt idx="139">
                  <c:v>2688.692</c:v>
                </c:pt>
                <c:pt idx="140">
                  <c:v>2692.9929999999999</c:v>
                </c:pt>
                <c:pt idx="141">
                  <c:v>2692.0369999999998</c:v>
                </c:pt>
                <c:pt idx="142">
                  <c:v>2733.14</c:v>
                </c:pt>
                <c:pt idx="143">
                  <c:v>2785.24</c:v>
                </c:pt>
                <c:pt idx="144">
                  <c:v>2803.8829999999998</c:v>
                </c:pt>
                <c:pt idx="145">
                  <c:v>2827.7849999999999</c:v>
                </c:pt>
                <c:pt idx="146">
                  <c:v>2828.2629999999999</c:v>
                </c:pt>
                <c:pt idx="147">
                  <c:v>2944.92</c:v>
                </c:pt>
                <c:pt idx="148">
                  <c:v>2987</c:v>
                </c:pt>
                <c:pt idx="149">
                  <c:v>3035.779</c:v>
                </c:pt>
                <c:pt idx="150">
                  <c:v>3037.2139999999999</c:v>
                </c:pt>
                <c:pt idx="151">
                  <c:v>3155.8339999999998</c:v>
                </c:pt>
                <c:pt idx="152">
                  <c:v>3267.3049999999998</c:v>
                </c:pt>
                <c:pt idx="153">
                  <c:v>3040.5619999999999</c:v>
                </c:pt>
                <c:pt idx="154">
                  <c:v>2991.7820000000002</c:v>
                </c:pt>
                <c:pt idx="155">
                  <c:v>2968.3510000000001</c:v>
                </c:pt>
                <c:pt idx="156">
                  <c:v>2944.442</c:v>
                </c:pt>
                <c:pt idx="157">
                  <c:v>2918.6219999999998</c:v>
                </c:pt>
                <c:pt idx="158">
                  <c:v>2855.5120000000002</c:v>
                </c:pt>
                <c:pt idx="159">
                  <c:v>2803.8829999999998</c:v>
                </c:pt>
                <c:pt idx="160">
                  <c:v>2767.5540000000001</c:v>
                </c:pt>
                <c:pt idx="161">
                  <c:v>2754.17</c:v>
                </c:pt>
                <c:pt idx="162">
                  <c:v>2676.2660000000001</c:v>
                </c:pt>
                <c:pt idx="163">
                  <c:v>2633.2559999999999</c:v>
                </c:pt>
                <c:pt idx="164">
                  <c:v>2640.424</c:v>
                </c:pt>
                <c:pt idx="165">
                  <c:v>2632.7779999999998</c:v>
                </c:pt>
              </c:numCache>
            </c:numRef>
          </c:xVal>
          <c:yVal>
            <c:numRef>
              <c:f>'DATA-EDITTED'!$B$6:$B$613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2"/>
          <c:order val="2"/>
          <c:tx>
            <c:v>Steel bars-hogging</c:v>
          </c:tx>
          <c:marker>
            <c:symbol val="none"/>
          </c:marker>
          <c:xVal>
            <c:numRef>
              <c:f>'DATA-EDITTED'!$O$6:$O$364</c:f>
              <c:numCache>
                <c:formatCode>General</c:formatCode>
                <c:ptCount val="359"/>
                <c:pt idx="0">
                  <c:v>3.3479999999999999</c:v>
                </c:pt>
                <c:pt idx="1">
                  <c:v>3.3479999999999999</c:v>
                </c:pt>
                <c:pt idx="2">
                  <c:v>3.3479999999999999</c:v>
                </c:pt>
                <c:pt idx="3">
                  <c:v>3.827</c:v>
                </c:pt>
                <c:pt idx="4">
                  <c:v>4.3049999999999997</c:v>
                </c:pt>
                <c:pt idx="5">
                  <c:v>3.827</c:v>
                </c:pt>
                <c:pt idx="6">
                  <c:v>4.7830000000000004</c:v>
                </c:pt>
                <c:pt idx="7">
                  <c:v>4.3049999999999997</c:v>
                </c:pt>
                <c:pt idx="8">
                  <c:v>4.7830000000000004</c:v>
                </c:pt>
                <c:pt idx="9">
                  <c:v>4.3049999999999997</c:v>
                </c:pt>
                <c:pt idx="10">
                  <c:v>4.7830000000000004</c:v>
                </c:pt>
                <c:pt idx="11">
                  <c:v>5.74</c:v>
                </c:pt>
                <c:pt idx="12">
                  <c:v>5.2619999999999996</c:v>
                </c:pt>
                <c:pt idx="13">
                  <c:v>5.74</c:v>
                </c:pt>
                <c:pt idx="14">
                  <c:v>5.74</c:v>
                </c:pt>
                <c:pt idx="15">
                  <c:v>6.218</c:v>
                </c:pt>
                <c:pt idx="16">
                  <c:v>5.2619999999999996</c:v>
                </c:pt>
                <c:pt idx="17">
                  <c:v>5.74</c:v>
                </c:pt>
                <c:pt idx="18">
                  <c:v>5.74</c:v>
                </c:pt>
                <c:pt idx="19">
                  <c:v>5.2619999999999996</c:v>
                </c:pt>
                <c:pt idx="20">
                  <c:v>5.74</c:v>
                </c:pt>
                <c:pt idx="21">
                  <c:v>4.7830000000000004</c:v>
                </c:pt>
                <c:pt idx="22">
                  <c:v>4.7830000000000004</c:v>
                </c:pt>
                <c:pt idx="23">
                  <c:v>4.3049999999999997</c:v>
                </c:pt>
                <c:pt idx="24">
                  <c:v>5.2619999999999996</c:v>
                </c:pt>
                <c:pt idx="25">
                  <c:v>5.74</c:v>
                </c:pt>
                <c:pt idx="26">
                  <c:v>4.7830000000000004</c:v>
                </c:pt>
                <c:pt idx="27">
                  <c:v>5.2619999999999996</c:v>
                </c:pt>
                <c:pt idx="28">
                  <c:v>4.7830000000000004</c:v>
                </c:pt>
                <c:pt idx="29">
                  <c:v>5.2619999999999996</c:v>
                </c:pt>
                <c:pt idx="30">
                  <c:v>3.827</c:v>
                </c:pt>
                <c:pt idx="31">
                  <c:v>5.74</c:v>
                </c:pt>
                <c:pt idx="32">
                  <c:v>7.6529999999999996</c:v>
                </c:pt>
                <c:pt idx="33">
                  <c:v>8.1319999999999997</c:v>
                </c:pt>
                <c:pt idx="34">
                  <c:v>7.6529999999999996</c:v>
                </c:pt>
                <c:pt idx="35">
                  <c:v>8.1319999999999997</c:v>
                </c:pt>
                <c:pt idx="36">
                  <c:v>7.1749999999999998</c:v>
                </c:pt>
                <c:pt idx="37">
                  <c:v>12.914999999999999</c:v>
                </c:pt>
                <c:pt idx="38">
                  <c:v>14.827999999999999</c:v>
                </c:pt>
                <c:pt idx="39">
                  <c:v>15.785</c:v>
                </c:pt>
                <c:pt idx="40">
                  <c:v>16.263000000000002</c:v>
                </c:pt>
                <c:pt idx="41">
                  <c:v>16.263000000000002</c:v>
                </c:pt>
                <c:pt idx="42">
                  <c:v>18.655000000000001</c:v>
                </c:pt>
                <c:pt idx="43">
                  <c:v>21.047000000000001</c:v>
                </c:pt>
                <c:pt idx="44">
                  <c:v>22.003</c:v>
                </c:pt>
                <c:pt idx="45">
                  <c:v>22.481999999999999</c:v>
                </c:pt>
                <c:pt idx="46">
                  <c:v>22.96</c:v>
                </c:pt>
                <c:pt idx="47">
                  <c:v>23.917000000000002</c:v>
                </c:pt>
                <c:pt idx="48">
                  <c:v>26.786999999999999</c:v>
                </c:pt>
                <c:pt idx="49">
                  <c:v>26.786999999999999</c:v>
                </c:pt>
                <c:pt idx="50">
                  <c:v>28.7</c:v>
                </c:pt>
                <c:pt idx="51">
                  <c:v>28.222000000000001</c:v>
                </c:pt>
                <c:pt idx="52">
                  <c:v>28.222000000000001</c:v>
                </c:pt>
                <c:pt idx="53">
                  <c:v>29.657</c:v>
                </c:pt>
                <c:pt idx="54">
                  <c:v>29.657</c:v>
                </c:pt>
                <c:pt idx="55">
                  <c:v>30.135000000000002</c:v>
                </c:pt>
                <c:pt idx="56">
                  <c:v>34.918999999999997</c:v>
                </c:pt>
                <c:pt idx="57">
                  <c:v>35.396999999999998</c:v>
                </c:pt>
                <c:pt idx="58">
                  <c:v>34.44</c:v>
                </c:pt>
                <c:pt idx="59">
                  <c:v>34.44</c:v>
                </c:pt>
                <c:pt idx="60">
                  <c:v>35.396999999999998</c:v>
                </c:pt>
                <c:pt idx="61">
                  <c:v>35.875</c:v>
                </c:pt>
                <c:pt idx="62">
                  <c:v>36.353999999999999</c:v>
                </c:pt>
                <c:pt idx="63">
                  <c:v>36.832000000000001</c:v>
                </c:pt>
                <c:pt idx="64">
                  <c:v>36.353999999999999</c:v>
                </c:pt>
                <c:pt idx="65">
                  <c:v>43.529000000000003</c:v>
                </c:pt>
                <c:pt idx="66">
                  <c:v>44.485999999999997</c:v>
                </c:pt>
                <c:pt idx="67">
                  <c:v>44.963999999999999</c:v>
                </c:pt>
                <c:pt idx="68">
                  <c:v>44.963999999999999</c:v>
                </c:pt>
                <c:pt idx="69">
                  <c:v>45.920999999999999</c:v>
                </c:pt>
                <c:pt idx="70">
                  <c:v>46.399000000000001</c:v>
                </c:pt>
                <c:pt idx="71">
                  <c:v>47.834000000000003</c:v>
                </c:pt>
                <c:pt idx="72">
                  <c:v>48.790999999999997</c:v>
                </c:pt>
                <c:pt idx="73">
                  <c:v>49.268999999999998</c:v>
                </c:pt>
                <c:pt idx="74">
                  <c:v>77.016000000000005</c:v>
                </c:pt>
                <c:pt idx="75">
                  <c:v>77.494</c:v>
                </c:pt>
                <c:pt idx="76">
                  <c:v>76.537000000000006</c:v>
                </c:pt>
                <c:pt idx="77">
                  <c:v>80.364000000000004</c:v>
                </c:pt>
                <c:pt idx="78">
                  <c:v>82.278000000000006</c:v>
                </c:pt>
                <c:pt idx="79">
                  <c:v>85.626999999999995</c:v>
                </c:pt>
                <c:pt idx="80">
                  <c:v>89.453999999999994</c:v>
                </c:pt>
                <c:pt idx="81">
                  <c:v>90.411000000000001</c:v>
                </c:pt>
                <c:pt idx="82">
                  <c:v>95.673000000000002</c:v>
                </c:pt>
                <c:pt idx="83">
                  <c:v>96.152000000000001</c:v>
                </c:pt>
                <c:pt idx="84">
                  <c:v>96.63</c:v>
                </c:pt>
                <c:pt idx="85">
                  <c:v>96.152000000000001</c:v>
                </c:pt>
                <c:pt idx="86">
                  <c:v>98.543999999999997</c:v>
                </c:pt>
                <c:pt idx="87">
                  <c:v>100.45699999999999</c:v>
                </c:pt>
                <c:pt idx="88">
                  <c:v>102.849</c:v>
                </c:pt>
                <c:pt idx="89">
                  <c:v>104.76300000000001</c:v>
                </c:pt>
                <c:pt idx="90">
                  <c:v>104.285</c:v>
                </c:pt>
                <c:pt idx="91">
                  <c:v>105.242</c:v>
                </c:pt>
                <c:pt idx="92">
                  <c:v>107.634</c:v>
                </c:pt>
                <c:pt idx="93">
                  <c:v>108.59099999999999</c:v>
                </c:pt>
                <c:pt idx="94">
                  <c:v>109.547</c:v>
                </c:pt>
                <c:pt idx="95">
                  <c:v>112.896</c:v>
                </c:pt>
                <c:pt idx="96">
                  <c:v>115.288</c:v>
                </c:pt>
                <c:pt idx="97">
                  <c:v>117.202</c:v>
                </c:pt>
                <c:pt idx="98">
                  <c:v>119.59399999999999</c:v>
                </c:pt>
                <c:pt idx="99">
                  <c:v>121.03</c:v>
                </c:pt>
                <c:pt idx="100">
                  <c:v>183.709</c:v>
                </c:pt>
                <c:pt idx="101">
                  <c:v>186.58</c:v>
                </c:pt>
                <c:pt idx="102">
                  <c:v>188.97200000000001</c:v>
                </c:pt>
                <c:pt idx="103">
                  <c:v>189.45099999999999</c:v>
                </c:pt>
                <c:pt idx="104">
                  <c:v>191.36500000000001</c:v>
                </c:pt>
                <c:pt idx="105">
                  <c:v>193.279</c:v>
                </c:pt>
                <c:pt idx="106">
                  <c:v>193.75700000000001</c:v>
                </c:pt>
                <c:pt idx="107">
                  <c:v>194.714</c:v>
                </c:pt>
                <c:pt idx="108">
                  <c:v>196.62799999999999</c:v>
                </c:pt>
                <c:pt idx="109">
                  <c:v>200.45599999999999</c:v>
                </c:pt>
                <c:pt idx="110">
                  <c:v>203.80600000000001</c:v>
                </c:pt>
                <c:pt idx="111">
                  <c:v>206.67699999999999</c:v>
                </c:pt>
                <c:pt idx="112">
                  <c:v>209.548</c:v>
                </c:pt>
                <c:pt idx="113">
                  <c:v>210.02699999999999</c:v>
                </c:pt>
                <c:pt idx="114">
                  <c:v>228.68899999999999</c:v>
                </c:pt>
                <c:pt idx="115">
                  <c:v>240.65299999999999</c:v>
                </c:pt>
                <c:pt idx="116">
                  <c:v>249.267</c:v>
                </c:pt>
                <c:pt idx="117">
                  <c:v>264.10199999999998</c:v>
                </c:pt>
                <c:pt idx="118">
                  <c:v>282.767</c:v>
                </c:pt>
                <c:pt idx="119">
                  <c:v>300.47500000000002</c:v>
                </c:pt>
                <c:pt idx="120">
                  <c:v>339.72300000000001</c:v>
                </c:pt>
                <c:pt idx="121">
                  <c:v>343.07299999999998</c:v>
                </c:pt>
                <c:pt idx="122">
                  <c:v>343.55200000000002</c:v>
                </c:pt>
                <c:pt idx="123">
                  <c:v>349.29599999999999</c:v>
                </c:pt>
                <c:pt idx="124">
                  <c:v>356.95400000000001</c:v>
                </c:pt>
                <c:pt idx="125">
                  <c:v>360.78300000000002</c:v>
                </c:pt>
                <c:pt idx="126">
                  <c:v>363.65499999999997</c:v>
                </c:pt>
                <c:pt idx="127">
                  <c:v>368.44200000000001</c:v>
                </c:pt>
                <c:pt idx="128">
                  <c:v>373.70800000000003</c:v>
                </c:pt>
                <c:pt idx="129">
                  <c:v>377.53699999999998</c:v>
                </c:pt>
                <c:pt idx="130">
                  <c:v>406.25900000000001</c:v>
                </c:pt>
                <c:pt idx="131">
                  <c:v>408.17399999999998</c:v>
                </c:pt>
                <c:pt idx="132">
                  <c:v>412.48200000000003</c:v>
                </c:pt>
                <c:pt idx="133">
                  <c:v>509.67</c:v>
                </c:pt>
                <c:pt idx="134">
                  <c:v>518.28899999999999</c:v>
                </c:pt>
                <c:pt idx="135">
                  <c:v>521.64099999999996</c:v>
                </c:pt>
                <c:pt idx="136">
                  <c:v>537.44200000000001</c:v>
                </c:pt>
                <c:pt idx="137">
                  <c:v>553.72299999999996</c:v>
                </c:pt>
                <c:pt idx="138">
                  <c:v>560.42600000000004</c:v>
                </c:pt>
                <c:pt idx="139">
                  <c:v>626.51300000000003</c:v>
                </c:pt>
                <c:pt idx="140">
                  <c:v>630.34400000000005</c:v>
                </c:pt>
                <c:pt idx="141">
                  <c:v>630.82299999999998</c:v>
                </c:pt>
                <c:pt idx="142">
                  <c:v>639.44399999999996</c:v>
                </c:pt>
                <c:pt idx="143">
                  <c:v>651.89599999999996</c:v>
                </c:pt>
                <c:pt idx="144">
                  <c:v>658.12300000000005</c:v>
                </c:pt>
                <c:pt idx="145">
                  <c:v>672.97</c:v>
                </c:pt>
                <c:pt idx="146">
                  <c:v>673.928</c:v>
                </c:pt>
                <c:pt idx="147">
                  <c:v>695.48199999999997</c:v>
                </c:pt>
                <c:pt idx="148">
                  <c:v>706.49900000000002</c:v>
                </c:pt>
                <c:pt idx="149">
                  <c:v>717.51599999999996</c:v>
                </c:pt>
                <c:pt idx="150">
                  <c:v>718.47400000000005</c:v>
                </c:pt>
                <c:pt idx="151">
                  <c:v>737.15499999999997</c:v>
                </c:pt>
                <c:pt idx="152">
                  <c:v>751.52599999999995</c:v>
                </c:pt>
                <c:pt idx="153">
                  <c:v>824.34500000000003</c:v>
                </c:pt>
                <c:pt idx="154">
                  <c:v>835.84400000000005</c:v>
                </c:pt>
                <c:pt idx="155">
                  <c:v>843.51</c:v>
                </c:pt>
                <c:pt idx="156">
                  <c:v>845.90599999999995</c:v>
                </c:pt>
                <c:pt idx="157">
                  <c:v>862.67499999999995</c:v>
                </c:pt>
                <c:pt idx="158">
                  <c:v>877.05</c:v>
                </c:pt>
                <c:pt idx="159">
                  <c:v>886.154</c:v>
                </c:pt>
                <c:pt idx="160">
                  <c:v>888.07100000000003</c:v>
                </c:pt>
                <c:pt idx="161">
                  <c:v>905.32100000000003</c:v>
                </c:pt>
                <c:pt idx="162">
                  <c:v>925.92600000000004</c:v>
                </c:pt>
                <c:pt idx="163">
                  <c:v>930.23900000000003</c:v>
                </c:pt>
                <c:pt idx="164">
                  <c:v>936.94799999999998</c:v>
                </c:pt>
                <c:pt idx="165">
                  <c:v>957.07600000000002</c:v>
                </c:pt>
                <c:pt idx="166">
                  <c:v>984.87199999999996</c:v>
                </c:pt>
                <c:pt idx="167">
                  <c:v>986.31</c:v>
                </c:pt>
                <c:pt idx="168">
                  <c:v>1010.753</c:v>
                </c:pt>
                <c:pt idx="169">
                  <c:v>1029.4449999999999</c:v>
                </c:pt>
                <c:pt idx="170">
                  <c:v>1044.7829999999999</c:v>
                </c:pt>
                <c:pt idx="171">
                  <c:v>1080.7329999999999</c:v>
                </c:pt>
                <c:pt idx="172">
                  <c:v>1143.0530000000001</c:v>
                </c:pt>
                <c:pt idx="173">
                  <c:v>1152.162</c:v>
                </c:pt>
                <c:pt idx="174">
                  <c:v>1153.1210000000001</c:v>
                </c:pt>
                <c:pt idx="175">
                  <c:v>1162.23</c:v>
                </c:pt>
                <c:pt idx="176">
                  <c:v>1184.2840000000001</c:v>
                </c:pt>
                <c:pt idx="177">
                  <c:v>1190.5170000000001</c:v>
                </c:pt>
                <c:pt idx="178">
                  <c:v>1196.271</c:v>
                </c:pt>
                <c:pt idx="179">
                  <c:v>1227.4369999999999</c:v>
                </c:pt>
                <c:pt idx="180">
                  <c:v>1251.412</c:v>
                </c:pt>
                <c:pt idx="181">
                  <c:v>1272.991</c:v>
                </c:pt>
                <c:pt idx="182">
                  <c:v>1293.1320000000001</c:v>
                </c:pt>
                <c:pt idx="183">
                  <c:v>1300.8050000000001</c:v>
                </c:pt>
                <c:pt idx="184">
                  <c:v>1302.723</c:v>
                </c:pt>
                <c:pt idx="185">
                  <c:v>1326.222</c:v>
                </c:pt>
                <c:pt idx="186">
                  <c:v>1340.13</c:v>
                </c:pt>
                <c:pt idx="187">
                  <c:v>1341.569</c:v>
                </c:pt>
                <c:pt idx="188">
                  <c:v>1354.518</c:v>
                </c:pt>
                <c:pt idx="189">
                  <c:v>1379.9390000000001</c:v>
                </c:pt>
                <c:pt idx="190">
                  <c:v>1386.174</c:v>
                </c:pt>
                <c:pt idx="191">
                  <c:v>1396.7260000000001</c:v>
                </c:pt>
                <c:pt idx="192">
                  <c:v>1404.4010000000001</c:v>
                </c:pt>
                <c:pt idx="193">
                  <c:v>1448.0519999999999</c:v>
                </c:pt>
                <c:pt idx="194">
                  <c:v>1456.6869999999999</c:v>
                </c:pt>
                <c:pt idx="195">
                  <c:v>1464.8420000000001</c:v>
                </c:pt>
                <c:pt idx="196">
                  <c:v>1492.6659999999999</c:v>
                </c:pt>
                <c:pt idx="197">
                  <c:v>1494.106</c:v>
                </c:pt>
                <c:pt idx="198">
                  <c:v>1523.8510000000001</c:v>
                </c:pt>
                <c:pt idx="199">
                  <c:v>1533.9259999999999</c:v>
                </c:pt>
                <c:pt idx="200">
                  <c:v>1539.684</c:v>
                </c:pt>
                <c:pt idx="201">
                  <c:v>1556.4770000000001</c:v>
                </c:pt>
                <c:pt idx="202">
                  <c:v>1576.1489999999999</c:v>
                </c:pt>
                <c:pt idx="203">
                  <c:v>1584.7860000000001</c:v>
                </c:pt>
                <c:pt idx="204">
                  <c:v>1596.7819999999999</c:v>
                </c:pt>
                <c:pt idx="205">
                  <c:v>1598.222</c:v>
                </c:pt>
                <c:pt idx="206">
                  <c:v>1598.222</c:v>
                </c:pt>
                <c:pt idx="207">
                  <c:v>1611.1780000000001</c:v>
                </c:pt>
                <c:pt idx="208">
                  <c:v>1622.2149999999999</c:v>
                </c:pt>
                <c:pt idx="209">
                  <c:v>1622.694</c:v>
                </c:pt>
                <c:pt idx="210">
                  <c:v>1631.3320000000001</c:v>
                </c:pt>
                <c:pt idx="211">
                  <c:v>1652.9269999999999</c:v>
                </c:pt>
                <c:pt idx="212">
                  <c:v>1656.287</c:v>
                </c:pt>
                <c:pt idx="213">
                  <c:v>1656.287</c:v>
                </c:pt>
                <c:pt idx="214">
                  <c:v>1656.7660000000001</c:v>
                </c:pt>
                <c:pt idx="215">
                  <c:v>1662.0450000000001</c:v>
                </c:pt>
                <c:pt idx="216">
                  <c:v>1674.0429999999999</c:v>
                </c:pt>
                <c:pt idx="217">
                  <c:v>1691.8009999999999</c:v>
                </c:pt>
                <c:pt idx="218">
                  <c:v>1716.278</c:v>
                </c:pt>
                <c:pt idx="219">
                  <c:v>1729.2370000000001</c:v>
                </c:pt>
                <c:pt idx="220">
                  <c:v>1732.117</c:v>
                </c:pt>
                <c:pt idx="221">
                  <c:v>1737.877</c:v>
                </c:pt>
                <c:pt idx="222">
                  <c:v>1750.836</c:v>
                </c:pt>
                <c:pt idx="223">
                  <c:v>1752.2760000000001</c:v>
                </c:pt>
                <c:pt idx="224">
                  <c:v>1753.2360000000001</c:v>
                </c:pt>
                <c:pt idx="225">
                  <c:v>1765.7159999999999</c:v>
                </c:pt>
                <c:pt idx="226">
                  <c:v>1776.277</c:v>
                </c:pt>
                <c:pt idx="227">
                  <c:v>1777.7170000000001</c:v>
                </c:pt>
                <c:pt idx="228">
                  <c:v>1779.1569999999999</c:v>
                </c:pt>
                <c:pt idx="229">
                  <c:v>1789.7170000000001</c:v>
                </c:pt>
                <c:pt idx="230">
                  <c:v>1800.758</c:v>
                </c:pt>
                <c:pt idx="231">
                  <c:v>1800.758</c:v>
                </c:pt>
                <c:pt idx="232">
                  <c:v>1804.598</c:v>
                </c:pt>
                <c:pt idx="233">
                  <c:v>1815.1590000000001</c:v>
                </c:pt>
                <c:pt idx="234">
                  <c:v>1821.88</c:v>
                </c:pt>
                <c:pt idx="235">
                  <c:v>1831.482</c:v>
                </c:pt>
                <c:pt idx="236">
                  <c:v>1848.7639999999999</c:v>
                </c:pt>
                <c:pt idx="237">
                  <c:v>1867.9680000000001</c:v>
                </c:pt>
                <c:pt idx="238">
                  <c:v>1874.21</c:v>
                </c:pt>
                <c:pt idx="239">
                  <c:v>1885.252</c:v>
                </c:pt>
                <c:pt idx="240">
                  <c:v>1899.6559999999999</c:v>
                </c:pt>
                <c:pt idx="241">
                  <c:v>1901.577</c:v>
                </c:pt>
                <c:pt idx="242">
                  <c:v>1916.941</c:v>
                </c:pt>
                <c:pt idx="243">
                  <c:v>1919.8219999999999</c:v>
                </c:pt>
                <c:pt idx="244">
                  <c:v>1942.39</c:v>
                </c:pt>
                <c:pt idx="245">
                  <c:v>1988.489</c:v>
                </c:pt>
                <c:pt idx="246">
                  <c:v>1989.45</c:v>
                </c:pt>
                <c:pt idx="247">
                  <c:v>2019.704</c:v>
                </c:pt>
                <c:pt idx="248">
                  <c:v>2024.5070000000001</c:v>
                </c:pt>
                <c:pt idx="249">
                  <c:v>2042.7570000000001</c:v>
                </c:pt>
                <c:pt idx="250">
                  <c:v>2056.6849999999999</c:v>
                </c:pt>
                <c:pt idx="251">
                  <c:v>2058.1260000000002</c:v>
                </c:pt>
                <c:pt idx="252">
                  <c:v>2083.1010000000001</c:v>
                </c:pt>
                <c:pt idx="253">
                  <c:v>2085.0230000000001</c:v>
                </c:pt>
                <c:pt idx="254">
                  <c:v>2120.567</c:v>
                </c:pt>
                <c:pt idx="255">
                  <c:v>2128.2530000000002</c:v>
                </c:pt>
                <c:pt idx="256">
                  <c:v>2134.4969999999998</c:v>
                </c:pt>
                <c:pt idx="257">
                  <c:v>2163.8000000000002</c:v>
                </c:pt>
                <c:pt idx="258">
                  <c:v>2180.614</c:v>
                </c:pt>
                <c:pt idx="259">
                  <c:v>2181.0940000000001</c:v>
                </c:pt>
                <c:pt idx="260">
                  <c:v>2209.92</c:v>
                </c:pt>
                <c:pt idx="261">
                  <c:v>2260.848</c:v>
                </c:pt>
                <c:pt idx="262">
                  <c:v>2260.848</c:v>
                </c:pt>
                <c:pt idx="263">
                  <c:v>2272.38</c:v>
                </c:pt>
                <c:pt idx="264">
                  <c:v>2294.4830000000002</c:v>
                </c:pt>
                <c:pt idx="265">
                  <c:v>2297.366</c:v>
                </c:pt>
                <c:pt idx="266">
                  <c:v>2326.6779999999999</c:v>
                </c:pt>
                <c:pt idx="267">
                  <c:v>2328.6</c:v>
                </c:pt>
                <c:pt idx="268">
                  <c:v>2352.6280000000002</c:v>
                </c:pt>
                <c:pt idx="269">
                  <c:v>2390.114</c:v>
                </c:pt>
                <c:pt idx="270">
                  <c:v>2394.92</c:v>
                </c:pt>
                <c:pt idx="271">
                  <c:v>2398.2840000000001</c:v>
                </c:pt>
                <c:pt idx="272">
                  <c:v>2398.7649999999999</c:v>
                </c:pt>
                <c:pt idx="273">
                  <c:v>2428.0830000000001</c:v>
                </c:pt>
                <c:pt idx="274">
                  <c:v>2432.89</c:v>
                </c:pt>
                <c:pt idx="275">
                  <c:v>2466.5360000000001</c:v>
                </c:pt>
                <c:pt idx="276">
                  <c:v>2472.3040000000001</c:v>
                </c:pt>
                <c:pt idx="277">
                  <c:v>2500.1840000000002</c:v>
                </c:pt>
                <c:pt idx="278">
                  <c:v>2505.4720000000002</c:v>
                </c:pt>
                <c:pt idx="279">
                  <c:v>2529.0279999999998</c:v>
                </c:pt>
                <c:pt idx="280">
                  <c:v>2535.277</c:v>
                </c:pt>
                <c:pt idx="281">
                  <c:v>2554.9879999999998</c:v>
                </c:pt>
                <c:pt idx="282">
                  <c:v>2562.681</c:v>
                </c:pt>
                <c:pt idx="283">
                  <c:v>2586.7199999999998</c:v>
                </c:pt>
                <c:pt idx="284">
                  <c:v>2633.84</c:v>
                </c:pt>
                <c:pt idx="285">
                  <c:v>2648.2649999999999</c:v>
                </c:pt>
                <c:pt idx="286">
                  <c:v>2670.3850000000002</c:v>
                </c:pt>
                <c:pt idx="287">
                  <c:v>2688.6579999999999</c:v>
                </c:pt>
                <c:pt idx="288">
                  <c:v>2714.1460000000002</c:v>
                </c:pt>
                <c:pt idx="289">
                  <c:v>2723.7640000000001</c:v>
                </c:pt>
                <c:pt idx="290">
                  <c:v>2722.8020000000001</c:v>
                </c:pt>
                <c:pt idx="291">
                  <c:v>2723.2829999999999</c:v>
                </c:pt>
                <c:pt idx="292">
                  <c:v>2734.3449999999998</c:v>
                </c:pt>
                <c:pt idx="293">
                  <c:v>2755.9870000000001</c:v>
                </c:pt>
                <c:pt idx="294">
                  <c:v>2764.6439999999998</c:v>
                </c:pt>
                <c:pt idx="295">
                  <c:v>2794.9459999999999</c:v>
                </c:pt>
                <c:pt idx="296">
                  <c:v>2800.7179999999998</c:v>
                </c:pt>
                <c:pt idx="297">
                  <c:v>2832.4650000000001</c:v>
                </c:pt>
                <c:pt idx="298">
                  <c:v>2840.1610000000001</c:v>
                </c:pt>
                <c:pt idx="299">
                  <c:v>2861.808</c:v>
                </c:pt>
                <c:pt idx="300">
                  <c:v>2921.4630000000002</c:v>
                </c:pt>
                <c:pt idx="301">
                  <c:v>2923.3870000000002</c:v>
                </c:pt>
                <c:pt idx="302">
                  <c:v>2969.0949999999998</c:v>
                </c:pt>
                <c:pt idx="303">
                  <c:v>2972.9450000000002</c:v>
                </c:pt>
                <c:pt idx="304">
                  <c:v>2984.4929999999999</c:v>
                </c:pt>
                <c:pt idx="305">
                  <c:v>3027.319</c:v>
                </c:pt>
                <c:pt idx="306">
                  <c:v>3050.4180000000001</c:v>
                </c:pt>
                <c:pt idx="307">
                  <c:v>3050.8989999999999</c:v>
                </c:pt>
                <c:pt idx="308">
                  <c:v>3067.7429999999999</c:v>
                </c:pt>
                <c:pt idx="309">
                  <c:v>3114.4259999999999</c:v>
                </c:pt>
                <c:pt idx="310">
                  <c:v>3604.6260000000002</c:v>
                </c:pt>
                <c:pt idx="311">
                  <c:v>3626.306</c:v>
                </c:pt>
                <c:pt idx="312">
                  <c:v>3636.9059999999999</c:v>
                </c:pt>
                <c:pt idx="313">
                  <c:v>3691.3519999999999</c:v>
                </c:pt>
                <c:pt idx="314">
                  <c:v>3776.165</c:v>
                </c:pt>
                <c:pt idx="315">
                  <c:v>3791.105</c:v>
                </c:pt>
                <c:pt idx="316">
                  <c:v>3783.3939999999998</c:v>
                </c:pt>
                <c:pt idx="317">
                  <c:v>3790.1410000000001</c:v>
                </c:pt>
                <c:pt idx="318">
                  <c:v>3833.518</c:v>
                </c:pt>
                <c:pt idx="319">
                  <c:v>3823.8780000000002</c:v>
                </c:pt>
                <c:pt idx="320">
                  <c:v>3838.3380000000002</c:v>
                </c:pt>
                <c:pt idx="321">
                  <c:v>3848.46</c:v>
                </c:pt>
                <c:pt idx="322">
                  <c:v>3847.9780000000001</c:v>
                </c:pt>
                <c:pt idx="323">
                  <c:v>3879.3090000000002</c:v>
                </c:pt>
                <c:pt idx="324">
                  <c:v>3860.0279999999998</c:v>
                </c:pt>
                <c:pt idx="325">
                  <c:v>3855.69</c:v>
                </c:pt>
                <c:pt idx="326">
                  <c:v>3882.201</c:v>
                </c:pt>
                <c:pt idx="327">
                  <c:v>3897.1439999999998</c:v>
                </c:pt>
                <c:pt idx="328">
                  <c:v>3877.8629999999998</c:v>
                </c:pt>
                <c:pt idx="329">
                  <c:v>3878.3449999999998</c:v>
                </c:pt>
                <c:pt idx="330">
                  <c:v>3864.848</c:v>
                </c:pt>
                <c:pt idx="331">
                  <c:v>3869.1860000000001</c:v>
                </c:pt>
                <c:pt idx="332">
                  <c:v>3853.7620000000002</c:v>
                </c:pt>
                <c:pt idx="333">
                  <c:v>3874.0059999999999</c:v>
                </c:pt>
                <c:pt idx="334">
                  <c:v>3871.596</c:v>
                </c:pt>
                <c:pt idx="335">
                  <c:v>3854.7260000000001</c:v>
                </c:pt>
                <c:pt idx="336">
                  <c:v>3882.201</c:v>
                </c:pt>
                <c:pt idx="337">
                  <c:v>3871.114</c:v>
                </c:pt>
                <c:pt idx="338">
                  <c:v>3857.6179999999999</c:v>
                </c:pt>
                <c:pt idx="339">
                  <c:v>3852.3159999999998</c:v>
                </c:pt>
                <c:pt idx="340">
                  <c:v>3850.87</c:v>
                </c:pt>
                <c:pt idx="341">
                  <c:v>3848.942</c:v>
                </c:pt>
                <c:pt idx="342">
                  <c:v>3849.424</c:v>
                </c:pt>
                <c:pt idx="343">
                  <c:v>3877.3809999999999</c:v>
                </c:pt>
                <c:pt idx="344">
                  <c:v>3887.5030000000002</c:v>
                </c:pt>
                <c:pt idx="345">
                  <c:v>3897.6260000000002</c:v>
                </c:pt>
                <c:pt idx="346">
                  <c:v>3879.7910000000002</c:v>
                </c:pt>
                <c:pt idx="347">
                  <c:v>3869.6680000000001</c:v>
                </c:pt>
                <c:pt idx="348">
                  <c:v>3896.18</c:v>
                </c:pt>
                <c:pt idx="349">
                  <c:v>3880.7550000000001</c:v>
                </c:pt>
                <c:pt idx="350">
                  <c:v>3865.33</c:v>
                </c:pt>
                <c:pt idx="351">
                  <c:v>3862.92</c:v>
                </c:pt>
                <c:pt idx="352">
                  <c:v>3886.0569999999998</c:v>
                </c:pt>
                <c:pt idx="353">
                  <c:v>3876.8989999999999</c:v>
                </c:pt>
                <c:pt idx="354">
                  <c:v>3857.136</c:v>
                </c:pt>
                <c:pt idx="355">
                  <c:v>3881.7190000000001</c:v>
                </c:pt>
                <c:pt idx="356">
                  <c:v>3874.0059999999999</c:v>
                </c:pt>
                <c:pt idx="357">
                  <c:v>3862.92</c:v>
                </c:pt>
                <c:pt idx="358">
                  <c:v>3883.6469999999999</c:v>
                </c:pt>
              </c:numCache>
            </c:numRef>
          </c:xVal>
          <c:yVal>
            <c:numRef>
              <c:f>'DATA-EDITTED'!$B$6:$B$613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3"/>
          <c:order val="3"/>
          <c:tx>
            <c:v>FRP plate-hogging</c:v>
          </c:tx>
          <c:marker>
            <c:symbol val="none"/>
          </c:marker>
          <c:xVal>
            <c:numRef>
              <c:f>'DATA-EDITTED'!$AH$6:$AH$613</c:f>
              <c:numCache>
                <c:formatCode>General</c:formatCode>
                <c:ptCount val="608"/>
                <c:pt idx="0">
                  <c:v>-0.47</c:v>
                </c:pt>
                <c:pt idx="1">
                  <c:v>-0.47</c:v>
                </c:pt>
                <c:pt idx="2">
                  <c:v>-0.47</c:v>
                </c:pt>
                <c:pt idx="3">
                  <c:v>-0.94</c:v>
                </c:pt>
                <c:pt idx="4">
                  <c:v>-0.94</c:v>
                </c:pt>
                <c:pt idx="5">
                  <c:v>-0.94</c:v>
                </c:pt>
                <c:pt idx="6">
                  <c:v>-0.94</c:v>
                </c:pt>
                <c:pt idx="7">
                  <c:v>-0.94</c:v>
                </c:pt>
                <c:pt idx="8">
                  <c:v>-0.94</c:v>
                </c:pt>
                <c:pt idx="9">
                  <c:v>-0.94</c:v>
                </c:pt>
                <c:pt idx="10">
                  <c:v>-0.94</c:v>
                </c:pt>
                <c:pt idx="11">
                  <c:v>-1.879</c:v>
                </c:pt>
                <c:pt idx="12">
                  <c:v>-1.41</c:v>
                </c:pt>
                <c:pt idx="13">
                  <c:v>-1.879</c:v>
                </c:pt>
                <c:pt idx="14">
                  <c:v>-1.41</c:v>
                </c:pt>
                <c:pt idx="15">
                  <c:v>-1.41</c:v>
                </c:pt>
                <c:pt idx="16">
                  <c:v>-1.41</c:v>
                </c:pt>
                <c:pt idx="17">
                  <c:v>-1.41</c:v>
                </c:pt>
                <c:pt idx="18">
                  <c:v>-1.879</c:v>
                </c:pt>
                <c:pt idx="19">
                  <c:v>-1.41</c:v>
                </c:pt>
                <c:pt idx="20">
                  <c:v>-1.41</c:v>
                </c:pt>
                <c:pt idx="21">
                  <c:v>-1.41</c:v>
                </c:pt>
                <c:pt idx="22">
                  <c:v>-1.41</c:v>
                </c:pt>
                <c:pt idx="23">
                  <c:v>-1.41</c:v>
                </c:pt>
                <c:pt idx="24">
                  <c:v>-1.41</c:v>
                </c:pt>
                <c:pt idx="25">
                  <c:v>-1.879</c:v>
                </c:pt>
                <c:pt idx="26">
                  <c:v>-1.879</c:v>
                </c:pt>
                <c:pt idx="27">
                  <c:v>-1.879</c:v>
                </c:pt>
                <c:pt idx="28">
                  <c:v>-1.879</c:v>
                </c:pt>
                <c:pt idx="29">
                  <c:v>-1.879</c:v>
                </c:pt>
                <c:pt idx="30">
                  <c:v>-1.879</c:v>
                </c:pt>
                <c:pt idx="31">
                  <c:v>0</c:v>
                </c:pt>
                <c:pt idx="32">
                  <c:v>1.41</c:v>
                </c:pt>
                <c:pt idx="33">
                  <c:v>1.879</c:v>
                </c:pt>
                <c:pt idx="34">
                  <c:v>2.3490000000000002</c:v>
                </c:pt>
                <c:pt idx="35">
                  <c:v>3.2890000000000001</c:v>
                </c:pt>
                <c:pt idx="36">
                  <c:v>3.7589999999999999</c:v>
                </c:pt>
                <c:pt idx="37">
                  <c:v>5.6379999999999999</c:v>
                </c:pt>
                <c:pt idx="38">
                  <c:v>7.5179999999999998</c:v>
                </c:pt>
                <c:pt idx="39">
                  <c:v>7.9880000000000004</c:v>
                </c:pt>
                <c:pt idx="40">
                  <c:v>8.4570000000000007</c:v>
                </c:pt>
                <c:pt idx="41">
                  <c:v>8.9269999999999996</c:v>
                </c:pt>
                <c:pt idx="42">
                  <c:v>8.9269999999999996</c:v>
                </c:pt>
                <c:pt idx="43">
                  <c:v>12.686</c:v>
                </c:pt>
                <c:pt idx="44">
                  <c:v>13.625999999999999</c:v>
                </c:pt>
                <c:pt idx="45">
                  <c:v>13.625999999999999</c:v>
                </c:pt>
                <c:pt idx="46">
                  <c:v>14.096</c:v>
                </c:pt>
                <c:pt idx="47">
                  <c:v>13.156000000000001</c:v>
                </c:pt>
                <c:pt idx="48">
                  <c:v>16.445</c:v>
                </c:pt>
                <c:pt idx="49">
                  <c:v>18.324999999999999</c:v>
                </c:pt>
                <c:pt idx="50">
                  <c:v>18.794</c:v>
                </c:pt>
                <c:pt idx="51">
                  <c:v>19.263999999999999</c:v>
                </c:pt>
                <c:pt idx="52">
                  <c:v>19.734000000000002</c:v>
                </c:pt>
                <c:pt idx="53">
                  <c:v>20.204000000000001</c:v>
                </c:pt>
                <c:pt idx="54">
                  <c:v>20.673999999999999</c:v>
                </c:pt>
                <c:pt idx="55">
                  <c:v>20.204000000000001</c:v>
                </c:pt>
                <c:pt idx="56">
                  <c:v>24.902999999999999</c:v>
                </c:pt>
                <c:pt idx="57">
                  <c:v>24.902999999999999</c:v>
                </c:pt>
                <c:pt idx="58">
                  <c:v>25.373000000000001</c:v>
                </c:pt>
                <c:pt idx="59">
                  <c:v>25.373000000000001</c:v>
                </c:pt>
                <c:pt idx="60">
                  <c:v>25.841999999999999</c:v>
                </c:pt>
                <c:pt idx="61">
                  <c:v>25.373000000000001</c:v>
                </c:pt>
                <c:pt idx="62">
                  <c:v>25.841999999999999</c:v>
                </c:pt>
                <c:pt idx="63">
                  <c:v>25.841999999999999</c:v>
                </c:pt>
                <c:pt idx="64">
                  <c:v>22.553000000000001</c:v>
                </c:pt>
                <c:pt idx="65">
                  <c:v>24.902999999999999</c:v>
                </c:pt>
                <c:pt idx="66">
                  <c:v>25.373000000000001</c:v>
                </c:pt>
                <c:pt idx="67">
                  <c:v>25.373000000000001</c:v>
                </c:pt>
                <c:pt idx="68">
                  <c:v>25.841999999999999</c:v>
                </c:pt>
                <c:pt idx="69">
                  <c:v>26.782</c:v>
                </c:pt>
                <c:pt idx="70">
                  <c:v>27.722000000000001</c:v>
                </c:pt>
                <c:pt idx="71">
                  <c:v>29.132000000000001</c:v>
                </c:pt>
                <c:pt idx="72">
                  <c:v>30.071000000000002</c:v>
                </c:pt>
                <c:pt idx="73">
                  <c:v>31.010999999999999</c:v>
                </c:pt>
                <c:pt idx="74">
                  <c:v>64.843999999999994</c:v>
                </c:pt>
                <c:pt idx="75">
                  <c:v>69.072999999999993</c:v>
                </c:pt>
                <c:pt idx="76">
                  <c:v>69.072999999999993</c:v>
                </c:pt>
                <c:pt idx="77">
                  <c:v>70.951999999999998</c:v>
                </c:pt>
                <c:pt idx="78">
                  <c:v>75.182000000000002</c:v>
                </c:pt>
                <c:pt idx="79">
                  <c:v>72.361999999999995</c:v>
                </c:pt>
                <c:pt idx="80">
                  <c:v>80.820999999999998</c:v>
                </c:pt>
                <c:pt idx="81">
                  <c:v>83.171000000000006</c:v>
                </c:pt>
                <c:pt idx="82">
                  <c:v>85.99</c:v>
                </c:pt>
                <c:pt idx="83">
                  <c:v>85.99</c:v>
                </c:pt>
                <c:pt idx="84">
                  <c:v>85.99</c:v>
                </c:pt>
                <c:pt idx="85">
                  <c:v>85.99</c:v>
                </c:pt>
                <c:pt idx="86">
                  <c:v>88.34</c:v>
                </c:pt>
                <c:pt idx="87">
                  <c:v>91.159000000000006</c:v>
                </c:pt>
                <c:pt idx="88">
                  <c:v>93.978999999999999</c:v>
                </c:pt>
                <c:pt idx="89">
                  <c:v>96.328999999999994</c:v>
                </c:pt>
                <c:pt idx="90">
                  <c:v>96.328999999999994</c:v>
                </c:pt>
                <c:pt idx="91">
                  <c:v>97.269000000000005</c:v>
                </c:pt>
                <c:pt idx="92">
                  <c:v>99.617999999999995</c:v>
                </c:pt>
                <c:pt idx="93">
                  <c:v>101.02800000000001</c:v>
                </c:pt>
                <c:pt idx="94">
                  <c:v>101.498</c:v>
                </c:pt>
                <c:pt idx="95">
                  <c:v>103.378</c:v>
                </c:pt>
                <c:pt idx="96">
                  <c:v>107.137</c:v>
                </c:pt>
                <c:pt idx="97">
                  <c:v>110.42700000000001</c:v>
                </c:pt>
                <c:pt idx="98">
                  <c:v>113.247</c:v>
                </c:pt>
                <c:pt idx="99">
                  <c:v>114.187</c:v>
                </c:pt>
                <c:pt idx="100">
                  <c:v>123.116</c:v>
                </c:pt>
                <c:pt idx="101">
                  <c:v>125.93600000000001</c:v>
                </c:pt>
                <c:pt idx="102">
                  <c:v>129.226</c:v>
                </c:pt>
                <c:pt idx="103">
                  <c:v>130.636</c:v>
                </c:pt>
                <c:pt idx="104">
                  <c:v>131.10599999999999</c:v>
                </c:pt>
                <c:pt idx="105">
                  <c:v>132.98500000000001</c:v>
                </c:pt>
                <c:pt idx="106">
                  <c:v>134.39500000000001</c:v>
                </c:pt>
                <c:pt idx="107">
                  <c:v>134.86500000000001</c:v>
                </c:pt>
                <c:pt idx="108">
                  <c:v>136.745</c:v>
                </c:pt>
                <c:pt idx="109">
                  <c:v>140.505</c:v>
                </c:pt>
                <c:pt idx="110">
                  <c:v>143.32499999999999</c:v>
                </c:pt>
                <c:pt idx="111">
                  <c:v>146.14500000000001</c:v>
                </c:pt>
                <c:pt idx="112">
                  <c:v>148.965</c:v>
                </c:pt>
                <c:pt idx="113">
                  <c:v>149.435</c:v>
                </c:pt>
                <c:pt idx="114">
                  <c:v>159.77500000000001</c:v>
                </c:pt>
                <c:pt idx="115">
                  <c:v>175.285</c:v>
                </c:pt>
                <c:pt idx="116">
                  <c:v>184.685</c:v>
                </c:pt>
                <c:pt idx="117">
                  <c:v>191.73599999999999</c:v>
                </c:pt>
                <c:pt idx="118">
                  <c:v>204.89699999999999</c:v>
                </c:pt>
                <c:pt idx="119">
                  <c:v>216.178</c:v>
                </c:pt>
                <c:pt idx="120">
                  <c:v>244.852</c:v>
                </c:pt>
                <c:pt idx="121">
                  <c:v>247.203</c:v>
                </c:pt>
                <c:pt idx="122">
                  <c:v>247.673</c:v>
                </c:pt>
                <c:pt idx="123">
                  <c:v>250.96299999999999</c:v>
                </c:pt>
                <c:pt idx="124">
                  <c:v>259.42500000000001</c:v>
                </c:pt>
                <c:pt idx="125">
                  <c:v>268.35700000000003</c:v>
                </c:pt>
                <c:pt idx="126">
                  <c:v>270.23700000000002</c:v>
                </c:pt>
                <c:pt idx="127">
                  <c:v>274.93799999999999</c:v>
                </c:pt>
                <c:pt idx="128">
                  <c:v>280.10899999999998</c:v>
                </c:pt>
                <c:pt idx="129">
                  <c:v>283.87</c:v>
                </c:pt>
                <c:pt idx="130">
                  <c:v>296.56400000000002</c:v>
                </c:pt>
                <c:pt idx="131">
                  <c:v>298.91399999999999</c:v>
                </c:pt>
                <c:pt idx="132">
                  <c:v>299.85500000000002</c:v>
                </c:pt>
                <c:pt idx="133">
                  <c:v>397.18200000000002</c:v>
                </c:pt>
                <c:pt idx="134">
                  <c:v>408.46699999999998</c:v>
                </c:pt>
                <c:pt idx="135">
                  <c:v>411.28800000000001</c:v>
                </c:pt>
                <c:pt idx="136">
                  <c:v>424.45499999999998</c:v>
                </c:pt>
                <c:pt idx="137">
                  <c:v>445.14699999999999</c:v>
                </c:pt>
                <c:pt idx="138">
                  <c:v>458.31400000000002</c:v>
                </c:pt>
                <c:pt idx="139">
                  <c:v>528.86199999999997</c:v>
                </c:pt>
                <c:pt idx="140">
                  <c:v>539.67999999999995</c:v>
                </c:pt>
                <c:pt idx="141">
                  <c:v>540.62</c:v>
                </c:pt>
                <c:pt idx="142">
                  <c:v>548.14599999999996</c:v>
                </c:pt>
                <c:pt idx="143">
                  <c:v>565.08000000000004</c:v>
                </c:pt>
                <c:pt idx="144">
                  <c:v>574.01700000000005</c:v>
                </c:pt>
                <c:pt idx="145">
                  <c:v>586.71799999999996</c:v>
                </c:pt>
                <c:pt idx="146">
                  <c:v>587.18799999999999</c:v>
                </c:pt>
                <c:pt idx="147">
                  <c:v>604.59299999999996</c:v>
                </c:pt>
                <c:pt idx="148">
                  <c:v>623.41</c:v>
                </c:pt>
                <c:pt idx="149">
                  <c:v>637.053</c:v>
                </c:pt>
                <c:pt idx="150">
                  <c:v>637.053</c:v>
                </c:pt>
                <c:pt idx="151">
                  <c:v>652.10799999999995</c:v>
                </c:pt>
                <c:pt idx="152">
                  <c:v>672.80899999999997</c:v>
                </c:pt>
                <c:pt idx="153">
                  <c:v>749.03300000000002</c:v>
                </c:pt>
                <c:pt idx="154">
                  <c:v>762.20799999999997</c:v>
                </c:pt>
                <c:pt idx="155">
                  <c:v>773.50199999999995</c:v>
                </c:pt>
                <c:pt idx="156">
                  <c:v>776.79600000000005</c:v>
                </c:pt>
                <c:pt idx="157">
                  <c:v>791.85500000000002</c:v>
                </c:pt>
                <c:pt idx="158">
                  <c:v>812.56200000000001</c:v>
                </c:pt>
                <c:pt idx="159">
                  <c:v>828.09199999999998</c:v>
                </c:pt>
                <c:pt idx="160">
                  <c:v>827.62099999999998</c:v>
                </c:pt>
                <c:pt idx="161">
                  <c:v>844.56399999999996</c:v>
                </c:pt>
                <c:pt idx="162">
                  <c:v>871.86300000000006</c:v>
                </c:pt>
                <c:pt idx="163">
                  <c:v>879.39300000000003</c:v>
                </c:pt>
                <c:pt idx="164">
                  <c:v>881.27599999999995</c:v>
                </c:pt>
                <c:pt idx="165">
                  <c:v>904.81100000000004</c:v>
                </c:pt>
                <c:pt idx="166">
                  <c:v>942.46799999999996</c:v>
                </c:pt>
                <c:pt idx="167">
                  <c:v>943.88</c:v>
                </c:pt>
                <c:pt idx="168">
                  <c:v>962.71</c:v>
                </c:pt>
                <c:pt idx="169">
                  <c:v>991.42700000000002</c:v>
                </c:pt>
                <c:pt idx="170">
                  <c:v>1004.138</c:v>
                </c:pt>
                <c:pt idx="171">
                  <c:v>1046.0409999999999</c:v>
                </c:pt>
                <c:pt idx="172">
                  <c:v>1121.8510000000001</c:v>
                </c:pt>
                <c:pt idx="173">
                  <c:v>1139.2750000000001</c:v>
                </c:pt>
                <c:pt idx="174">
                  <c:v>1141.1579999999999</c:v>
                </c:pt>
                <c:pt idx="175">
                  <c:v>1145.3969999999999</c:v>
                </c:pt>
                <c:pt idx="176">
                  <c:v>1173.182</c:v>
                </c:pt>
                <c:pt idx="177">
                  <c:v>1184.4849999999999</c:v>
                </c:pt>
                <c:pt idx="178">
                  <c:v>1185.4269999999999</c:v>
                </c:pt>
                <c:pt idx="179">
                  <c:v>1207.0920000000001</c:v>
                </c:pt>
                <c:pt idx="180">
                  <c:v>1231.1130000000001</c:v>
                </c:pt>
                <c:pt idx="181">
                  <c:v>1248.069</c:v>
                </c:pt>
                <c:pt idx="182">
                  <c:v>1271.1500000000001</c:v>
                </c:pt>
                <c:pt idx="183">
                  <c:v>1283.8679999999999</c:v>
                </c:pt>
                <c:pt idx="184">
                  <c:v>1286.2239999999999</c:v>
                </c:pt>
                <c:pt idx="185">
                  <c:v>1307.893</c:v>
                </c:pt>
                <c:pt idx="186">
                  <c:v>1327.6790000000001</c:v>
                </c:pt>
                <c:pt idx="187">
                  <c:v>1332.39</c:v>
                </c:pt>
                <c:pt idx="188">
                  <c:v>1337.5719999999999</c:v>
                </c:pt>
                <c:pt idx="189">
                  <c:v>1371.4929999999999</c:v>
                </c:pt>
                <c:pt idx="190">
                  <c:v>1387.0409999999999</c:v>
                </c:pt>
                <c:pt idx="191">
                  <c:v>1394.579</c:v>
                </c:pt>
                <c:pt idx="192">
                  <c:v>1408.2429999999999</c:v>
                </c:pt>
                <c:pt idx="193">
                  <c:v>1461.489</c:v>
                </c:pt>
                <c:pt idx="194">
                  <c:v>1482.223</c:v>
                </c:pt>
                <c:pt idx="195">
                  <c:v>1485.9929999999999</c:v>
                </c:pt>
                <c:pt idx="196">
                  <c:v>1520.866</c:v>
                </c:pt>
                <c:pt idx="197">
                  <c:v>1526.05</c:v>
                </c:pt>
                <c:pt idx="198">
                  <c:v>1552.914</c:v>
                </c:pt>
                <c:pt idx="199">
                  <c:v>1574.124</c:v>
                </c:pt>
                <c:pt idx="200">
                  <c:v>1576.009</c:v>
                </c:pt>
                <c:pt idx="201">
                  <c:v>1600.048</c:v>
                </c:pt>
                <c:pt idx="202">
                  <c:v>1624.087</c:v>
                </c:pt>
                <c:pt idx="203">
                  <c:v>1633.9860000000001</c:v>
                </c:pt>
                <c:pt idx="204">
                  <c:v>1646.7139999999999</c:v>
                </c:pt>
                <c:pt idx="205">
                  <c:v>1652.8420000000001</c:v>
                </c:pt>
                <c:pt idx="206">
                  <c:v>1653.3140000000001</c:v>
                </c:pt>
                <c:pt idx="207">
                  <c:v>1663.213</c:v>
                </c:pt>
                <c:pt idx="208">
                  <c:v>1682.07</c:v>
                </c:pt>
                <c:pt idx="209">
                  <c:v>1683.9559999999999</c:v>
                </c:pt>
                <c:pt idx="210">
                  <c:v>1689.1420000000001</c:v>
                </c:pt>
                <c:pt idx="211">
                  <c:v>1716.4860000000001</c:v>
                </c:pt>
                <c:pt idx="212">
                  <c:v>1726.8579999999999</c:v>
                </c:pt>
                <c:pt idx="213">
                  <c:v>1728.2729999999999</c:v>
                </c:pt>
                <c:pt idx="214">
                  <c:v>1729.2159999999999</c:v>
                </c:pt>
                <c:pt idx="215">
                  <c:v>1732.9870000000001</c:v>
                </c:pt>
                <c:pt idx="216">
                  <c:v>1748.075</c:v>
                </c:pt>
                <c:pt idx="217">
                  <c:v>1772.1220000000001</c:v>
                </c:pt>
                <c:pt idx="218">
                  <c:v>1801.828</c:v>
                </c:pt>
                <c:pt idx="219">
                  <c:v>1819.7470000000001</c:v>
                </c:pt>
                <c:pt idx="220">
                  <c:v>1823.991</c:v>
                </c:pt>
                <c:pt idx="221">
                  <c:v>1830.1220000000001</c:v>
                </c:pt>
                <c:pt idx="222">
                  <c:v>1842.854</c:v>
                </c:pt>
                <c:pt idx="223">
                  <c:v>1849.4570000000001</c:v>
                </c:pt>
                <c:pt idx="224">
                  <c:v>1849.9280000000001</c:v>
                </c:pt>
                <c:pt idx="225">
                  <c:v>1860.7750000000001</c:v>
                </c:pt>
                <c:pt idx="226">
                  <c:v>1876.338</c:v>
                </c:pt>
                <c:pt idx="227">
                  <c:v>1879.1679999999999</c:v>
                </c:pt>
                <c:pt idx="228">
                  <c:v>1880.1110000000001</c:v>
                </c:pt>
                <c:pt idx="229">
                  <c:v>1890.4870000000001</c:v>
                </c:pt>
                <c:pt idx="230">
                  <c:v>1905.107</c:v>
                </c:pt>
                <c:pt idx="231">
                  <c:v>1907.9369999999999</c:v>
                </c:pt>
                <c:pt idx="232">
                  <c:v>1909.3520000000001</c:v>
                </c:pt>
                <c:pt idx="233">
                  <c:v>1921.615</c:v>
                </c:pt>
                <c:pt idx="234">
                  <c:v>1931.048</c:v>
                </c:pt>
                <c:pt idx="235">
                  <c:v>1943.3119999999999</c:v>
                </c:pt>
                <c:pt idx="236">
                  <c:v>1962.6510000000001</c:v>
                </c:pt>
                <c:pt idx="237">
                  <c:v>1981.991</c:v>
                </c:pt>
                <c:pt idx="238">
                  <c:v>1995.671</c:v>
                </c:pt>
                <c:pt idx="239">
                  <c:v>2002.2750000000001</c:v>
                </c:pt>
                <c:pt idx="240">
                  <c:v>2023.9749999999999</c:v>
                </c:pt>
                <c:pt idx="241">
                  <c:v>2025.8620000000001</c:v>
                </c:pt>
                <c:pt idx="242">
                  <c:v>2043.317</c:v>
                </c:pt>
                <c:pt idx="243">
                  <c:v>2049.4499999999998</c:v>
                </c:pt>
                <c:pt idx="244">
                  <c:v>2072.5680000000002</c:v>
                </c:pt>
                <c:pt idx="245">
                  <c:v>2137.2089999999998</c:v>
                </c:pt>
                <c:pt idx="246">
                  <c:v>2137.681</c:v>
                </c:pt>
                <c:pt idx="247">
                  <c:v>2164.5770000000002</c:v>
                </c:pt>
                <c:pt idx="248">
                  <c:v>2180.6219999999998</c:v>
                </c:pt>
                <c:pt idx="249">
                  <c:v>2191.0039999999999</c:v>
                </c:pt>
                <c:pt idx="250">
                  <c:v>2218.375</c:v>
                </c:pt>
                <c:pt idx="251">
                  <c:v>2218.375</c:v>
                </c:pt>
                <c:pt idx="252">
                  <c:v>2242.9169999999999</c:v>
                </c:pt>
                <c:pt idx="253">
                  <c:v>2254.2440000000001</c:v>
                </c:pt>
                <c:pt idx="254">
                  <c:v>2289.1709999999998</c:v>
                </c:pt>
                <c:pt idx="255">
                  <c:v>2306.6350000000002</c:v>
                </c:pt>
                <c:pt idx="256">
                  <c:v>2308.0509999999999</c:v>
                </c:pt>
                <c:pt idx="257">
                  <c:v>2343.4540000000002</c:v>
                </c:pt>
                <c:pt idx="258">
                  <c:v>2371.306</c:v>
                </c:pt>
                <c:pt idx="259">
                  <c:v>2372.723</c:v>
                </c:pt>
                <c:pt idx="260">
                  <c:v>2398.2159999999999</c:v>
                </c:pt>
                <c:pt idx="261">
                  <c:v>2470.453</c:v>
                </c:pt>
                <c:pt idx="262">
                  <c:v>2472.8139999999999</c:v>
                </c:pt>
                <c:pt idx="263">
                  <c:v>2480.3690000000001</c:v>
                </c:pt>
                <c:pt idx="264">
                  <c:v>2515.3119999999999</c:v>
                </c:pt>
                <c:pt idx="265">
                  <c:v>2518.6170000000002</c:v>
                </c:pt>
                <c:pt idx="266">
                  <c:v>2548.3679999999999</c:v>
                </c:pt>
                <c:pt idx="267">
                  <c:v>2559.7020000000002</c:v>
                </c:pt>
                <c:pt idx="268">
                  <c:v>2578.5929999999998</c:v>
                </c:pt>
                <c:pt idx="269">
                  <c:v>2631.49</c:v>
                </c:pt>
                <c:pt idx="270">
                  <c:v>2640.9369999999999</c:v>
                </c:pt>
                <c:pt idx="271">
                  <c:v>2647.0770000000002</c:v>
                </c:pt>
                <c:pt idx="272">
                  <c:v>2648.0219999999999</c:v>
                </c:pt>
                <c:pt idx="273">
                  <c:v>2672.5839999999998</c:v>
                </c:pt>
                <c:pt idx="274">
                  <c:v>2689.59</c:v>
                </c:pt>
                <c:pt idx="275">
                  <c:v>2726.4369999999999</c:v>
                </c:pt>
                <c:pt idx="276">
                  <c:v>2737.7750000000001</c:v>
                </c:pt>
                <c:pt idx="277">
                  <c:v>2760.4520000000002</c:v>
                </c:pt>
                <c:pt idx="278">
                  <c:v>2779.8229999999999</c:v>
                </c:pt>
                <c:pt idx="279">
                  <c:v>2796.3589999999999</c:v>
                </c:pt>
                <c:pt idx="280">
                  <c:v>2815.7310000000002</c:v>
                </c:pt>
                <c:pt idx="281">
                  <c:v>2835.5770000000002</c:v>
                </c:pt>
                <c:pt idx="282">
                  <c:v>2854.95</c:v>
                </c:pt>
                <c:pt idx="283">
                  <c:v>2879.5230000000001</c:v>
                </c:pt>
                <c:pt idx="284">
                  <c:v>2953.72</c:v>
                </c:pt>
                <c:pt idx="285">
                  <c:v>2955.1379999999999</c:v>
                </c:pt>
                <c:pt idx="286">
                  <c:v>3003.8209999999999</c:v>
                </c:pt>
                <c:pt idx="287">
                  <c:v>3006.1849999999999</c:v>
                </c:pt>
                <c:pt idx="288">
                  <c:v>3055.346</c:v>
                </c:pt>
                <c:pt idx="289">
                  <c:v>3059.127</c:v>
                </c:pt>
                <c:pt idx="290">
                  <c:v>3059.6</c:v>
                </c:pt>
                <c:pt idx="291">
                  <c:v>3060.0729999999999</c:v>
                </c:pt>
                <c:pt idx="292">
                  <c:v>3060.0729999999999</c:v>
                </c:pt>
                <c:pt idx="293">
                  <c:v>3099.3110000000001</c:v>
                </c:pt>
                <c:pt idx="294">
                  <c:v>3102.1480000000001</c:v>
                </c:pt>
                <c:pt idx="295">
                  <c:v>3148.9540000000002</c:v>
                </c:pt>
                <c:pt idx="296">
                  <c:v>3154.1550000000002</c:v>
                </c:pt>
                <c:pt idx="297">
                  <c:v>3200.4929999999999</c:v>
                </c:pt>
                <c:pt idx="298">
                  <c:v>3203.33</c:v>
                </c:pt>
                <c:pt idx="299">
                  <c:v>3249.2</c:v>
                </c:pt>
                <c:pt idx="300">
                  <c:v>3295.5479999999998</c:v>
                </c:pt>
                <c:pt idx="301">
                  <c:v>3304.5340000000001</c:v>
                </c:pt>
                <c:pt idx="302">
                  <c:v>3343.7910000000002</c:v>
                </c:pt>
                <c:pt idx="303">
                  <c:v>3365.076</c:v>
                </c:pt>
                <c:pt idx="304">
                  <c:v>3365.076</c:v>
                </c:pt>
                <c:pt idx="305">
                  <c:v>3415.692</c:v>
                </c:pt>
                <c:pt idx="306">
                  <c:v>3461.1080000000002</c:v>
                </c:pt>
                <c:pt idx="307">
                  <c:v>3464.893</c:v>
                </c:pt>
                <c:pt idx="308">
                  <c:v>3475.3009999999999</c:v>
                </c:pt>
                <c:pt idx="309">
                  <c:v>3543.4349999999999</c:v>
                </c:pt>
                <c:pt idx="310">
                  <c:v>3634.768</c:v>
                </c:pt>
                <c:pt idx="311">
                  <c:v>3690.1439999999998</c:v>
                </c:pt>
                <c:pt idx="312">
                  <c:v>3687.7779999999998</c:v>
                </c:pt>
                <c:pt idx="313">
                  <c:v>3732.2719999999999</c:v>
                </c:pt>
                <c:pt idx="314">
                  <c:v>3808.0160000000001</c:v>
                </c:pt>
                <c:pt idx="315">
                  <c:v>3845.8919999999998</c:v>
                </c:pt>
                <c:pt idx="316">
                  <c:v>3866.2510000000002</c:v>
                </c:pt>
                <c:pt idx="317">
                  <c:v>3978.0070000000001</c:v>
                </c:pt>
                <c:pt idx="318">
                  <c:v>4487.38</c:v>
                </c:pt>
                <c:pt idx="319">
                  <c:v>4557.5479999999998</c:v>
                </c:pt>
                <c:pt idx="320">
                  <c:v>4609.232</c:v>
                </c:pt>
                <c:pt idx="321">
                  <c:v>4749.6120000000001</c:v>
                </c:pt>
                <c:pt idx="322">
                  <c:v>4807.0079999999998</c:v>
                </c:pt>
                <c:pt idx="323">
                  <c:v>4882.9139999999998</c:v>
                </c:pt>
                <c:pt idx="324">
                  <c:v>5077.951</c:v>
                </c:pt>
                <c:pt idx="325">
                  <c:v>5117.3469999999998</c:v>
                </c:pt>
                <c:pt idx="326">
                  <c:v>5154.3720000000003</c:v>
                </c:pt>
                <c:pt idx="327">
                  <c:v>5467.3</c:v>
                </c:pt>
                <c:pt idx="328">
                  <c:v>5589.8649999999998</c:v>
                </c:pt>
                <c:pt idx="329">
                  <c:v>5721.9650000000001</c:v>
                </c:pt>
                <c:pt idx="330">
                  <c:v>5942.5249999999996</c:v>
                </c:pt>
                <c:pt idx="331">
                  <c:v>6113.7160000000003</c:v>
                </c:pt>
                <c:pt idx="332">
                  <c:v>6147.01</c:v>
                </c:pt>
                <c:pt idx="333">
                  <c:v>6170.7929999999997</c:v>
                </c:pt>
                <c:pt idx="334">
                  <c:v>6287.3440000000001</c:v>
                </c:pt>
                <c:pt idx="335">
                  <c:v>6321.125</c:v>
                </c:pt>
                <c:pt idx="336">
                  <c:v>6353.9570000000003</c:v>
                </c:pt>
                <c:pt idx="337">
                  <c:v>6452.9409999999998</c:v>
                </c:pt>
                <c:pt idx="338">
                  <c:v>6477.2139999999999</c:v>
                </c:pt>
                <c:pt idx="339">
                  <c:v>6485.3050000000003</c:v>
                </c:pt>
                <c:pt idx="340">
                  <c:v>6489.5889999999999</c:v>
                </c:pt>
                <c:pt idx="341">
                  <c:v>6492.9210000000003</c:v>
                </c:pt>
                <c:pt idx="342">
                  <c:v>6495.3010000000004</c:v>
                </c:pt>
                <c:pt idx="343">
                  <c:v>6509.58</c:v>
                </c:pt>
                <c:pt idx="344">
                  <c:v>6601.93</c:v>
                </c:pt>
                <c:pt idx="345">
                  <c:v>6741.915</c:v>
                </c:pt>
                <c:pt idx="346">
                  <c:v>6800.491</c:v>
                </c:pt>
                <c:pt idx="347">
                  <c:v>6812.3980000000001</c:v>
                </c:pt>
                <c:pt idx="348">
                  <c:v>6884.7960000000003</c:v>
                </c:pt>
                <c:pt idx="349">
                  <c:v>7228.3549999999996</c:v>
                </c:pt>
                <c:pt idx="350">
                  <c:v>7299.86</c:v>
                </c:pt>
                <c:pt idx="351">
                  <c:v>7308.4409999999998</c:v>
                </c:pt>
                <c:pt idx="352">
                  <c:v>7387.5860000000002</c:v>
                </c:pt>
                <c:pt idx="353">
                  <c:v>7837.424</c:v>
                </c:pt>
                <c:pt idx="354">
                  <c:v>7871.3090000000002</c:v>
                </c:pt>
                <c:pt idx="355">
                  <c:v>7888.4920000000002</c:v>
                </c:pt>
                <c:pt idx="356">
                  <c:v>7992.0739999999996</c:v>
                </c:pt>
                <c:pt idx="357">
                  <c:v>8011.6469999999999</c:v>
                </c:pt>
                <c:pt idx="358">
                  <c:v>8065.12</c:v>
                </c:pt>
                <c:pt idx="359">
                  <c:v>8153.4570000000003</c:v>
                </c:pt>
                <c:pt idx="360">
                  <c:v>8168.2610000000004</c:v>
                </c:pt>
                <c:pt idx="361">
                  <c:v>8173.9920000000002</c:v>
                </c:pt>
                <c:pt idx="362">
                  <c:v>8176.857</c:v>
                </c:pt>
                <c:pt idx="363">
                  <c:v>8177.335</c:v>
                </c:pt>
                <c:pt idx="364">
                  <c:v>8176.38</c:v>
                </c:pt>
                <c:pt idx="365">
                  <c:v>8176.857</c:v>
                </c:pt>
                <c:pt idx="366">
                  <c:v>8177.335</c:v>
                </c:pt>
                <c:pt idx="367">
                  <c:v>8174.4690000000001</c:v>
                </c:pt>
                <c:pt idx="368">
                  <c:v>8173.9920000000002</c:v>
                </c:pt>
                <c:pt idx="369">
                  <c:v>8170.1710000000003</c:v>
                </c:pt>
                <c:pt idx="370">
                  <c:v>8169.6940000000004</c:v>
                </c:pt>
                <c:pt idx="371">
                  <c:v>8169.6940000000004</c:v>
                </c:pt>
                <c:pt idx="372">
                  <c:v>8168.2610000000004</c:v>
                </c:pt>
                <c:pt idx="373">
                  <c:v>8167.3059999999996</c:v>
                </c:pt>
                <c:pt idx="374">
                  <c:v>8164.9179999999997</c:v>
                </c:pt>
                <c:pt idx="375">
                  <c:v>8161.098</c:v>
                </c:pt>
                <c:pt idx="376">
                  <c:v>8162.53</c:v>
                </c:pt>
                <c:pt idx="377">
                  <c:v>8161.098</c:v>
                </c:pt>
                <c:pt idx="378">
                  <c:v>8158.232</c:v>
                </c:pt>
                <c:pt idx="379">
                  <c:v>8157.277</c:v>
                </c:pt>
                <c:pt idx="380">
                  <c:v>8152.0240000000003</c:v>
                </c:pt>
                <c:pt idx="381">
                  <c:v>8169.2160000000003</c:v>
                </c:pt>
                <c:pt idx="382">
                  <c:v>8241.3320000000003</c:v>
                </c:pt>
                <c:pt idx="383">
                  <c:v>8256.616</c:v>
                </c:pt>
                <c:pt idx="384">
                  <c:v>8389.8950000000004</c:v>
                </c:pt>
                <c:pt idx="385">
                  <c:v>8408.5280000000002</c:v>
                </c:pt>
                <c:pt idx="386">
                  <c:v>8536.1119999999992</c:v>
                </c:pt>
                <c:pt idx="387">
                  <c:v>8559.0519999999997</c:v>
                </c:pt>
                <c:pt idx="388">
                  <c:v>8647.4760000000006</c:v>
                </c:pt>
                <c:pt idx="389">
                  <c:v>8701.4940000000006</c:v>
                </c:pt>
                <c:pt idx="390">
                  <c:v>8670.8989999999994</c:v>
                </c:pt>
                <c:pt idx="391">
                  <c:v>8710.0990000000002</c:v>
                </c:pt>
                <c:pt idx="392">
                  <c:v>8701.9719999999998</c:v>
                </c:pt>
                <c:pt idx="393">
                  <c:v>8688.1090000000004</c:v>
                </c:pt>
                <c:pt idx="394">
                  <c:v>8694.3230000000003</c:v>
                </c:pt>
                <c:pt idx="395">
                  <c:v>8696.2350000000006</c:v>
                </c:pt>
                <c:pt idx="396">
                  <c:v>8694.8009999999995</c:v>
                </c:pt>
                <c:pt idx="397">
                  <c:v>8692.4110000000001</c:v>
                </c:pt>
                <c:pt idx="398">
                  <c:v>8688.1090000000004</c:v>
                </c:pt>
                <c:pt idx="399">
                  <c:v>8684.7620000000006</c:v>
                </c:pt>
                <c:pt idx="400">
                  <c:v>8684.7620000000006</c:v>
                </c:pt>
                <c:pt idx="401">
                  <c:v>8684.2839999999997</c:v>
                </c:pt>
                <c:pt idx="402">
                  <c:v>8682.85</c:v>
                </c:pt>
                <c:pt idx="403">
                  <c:v>8681.8940000000002</c:v>
                </c:pt>
                <c:pt idx="404">
                  <c:v>8680.4599999999991</c:v>
                </c:pt>
                <c:pt idx="405">
                  <c:v>8679.982</c:v>
                </c:pt>
                <c:pt idx="406">
                  <c:v>8677.1139999999996</c:v>
                </c:pt>
                <c:pt idx="407">
                  <c:v>8676.1569999999992</c:v>
                </c:pt>
                <c:pt idx="408">
                  <c:v>8674.2450000000008</c:v>
                </c:pt>
                <c:pt idx="409">
                  <c:v>8674.2450000000008</c:v>
                </c:pt>
                <c:pt idx="410">
                  <c:v>8676.1569999999992</c:v>
                </c:pt>
                <c:pt idx="411">
                  <c:v>8675.2009999999991</c:v>
                </c:pt>
                <c:pt idx="412">
                  <c:v>8673.2890000000007</c:v>
                </c:pt>
                <c:pt idx="413">
                  <c:v>8672.3330000000005</c:v>
                </c:pt>
                <c:pt idx="414">
                  <c:v>8671.3770000000004</c:v>
                </c:pt>
                <c:pt idx="415">
                  <c:v>8670.4210000000003</c:v>
                </c:pt>
                <c:pt idx="416">
                  <c:v>8668.0310000000009</c:v>
                </c:pt>
                <c:pt idx="417">
                  <c:v>8653.2119999999995</c:v>
                </c:pt>
                <c:pt idx="418">
                  <c:v>8655.1239999999998</c:v>
                </c:pt>
                <c:pt idx="419">
                  <c:v>8654.1679999999997</c:v>
                </c:pt>
                <c:pt idx="420">
                  <c:v>8655.6020000000008</c:v>
                </c:pt>
                <c:pt idx="421">
                  <c:v>8656.08</c:v>
                </c:pt>
                <c:pt idx="422">
                  <c:v>8655.6020000000008</c:v>
                </c:pt>
                <c:pt idx="423">
                  <c:v>8655.1239999999998</c:v>
                </c:pt>
                <c:pt idx="424">
                  <c:v>8655.1239999999998</c:v>
                </c:pt>
                <c:pt idx="425">
                  <c:v>8655.1239999999998</c:v>
                </c:pt>
                <c:pt idx="426">
                  <c:v>8655.1239999999998</c:v>
                </c:pt>
                <c:pt idx="427">
                  <c:v>8654.6460000000006</c:v>
                </c:pt>
                <c:pt idx="428">
                  <c:v>8655.1239999999998</c:v>
                </c:pt>
                <c:pt idx="429">
                  <c:v>8654.1679999999997</c:v>
                </c:pt>
                <c:pt idx="430">
                  <c:v>8654.1679999999997</c:v>
                </c:pt>
                <c:pt idx="431">
                  <c:v>8653.2119999999995</c:v>
                </c:pt>
                <c:pt idx="432">
                  <c:v>8653.69</c:v>
                </c:pt>
                <c:pt idx="433">
                  <c:v>8653.2119999999995</c:v>
                </c:pt>
                <c:pt idx="434">
                  <c:v>8651.7780000000002</c:v>
                </c:pt>
                <c:pt idx="435">
                  <c:v>8651.7780000000002</c:v>
                </c:pt>
                <c:pt idx="436">
                  <c:v>8651.7780000000002</c:v>
                </c:pt>
                <c:pt idx="437">
                  <c:v>8651.2999999999993</c:v>
                </c:pt>
                <c:pt idx="438">
                  <c:v>8650.8220000000001</c:v>
                </c:pt>
                <c:pt idx="439">
                  <c:v>8650.8220000000001</c:v>
                </c:pt>
                <c:pt idx="440">
                  <c:v>8649.866</c:v>
                </c:pt>
                <c:pt idx="441">
                  <c:v>8649.3880000000008</c:v>
                </c:pt>
                <c:pt idx="442">
                  <c:v>8648.91</c:v>
                </c:pt>
                <c:pt idx="443">
                  <c:v>8648.4320000000007</c:v>
                </c:pt>
                <c:pt idx="444">
                  <c:v>8647.4760000000006</c:v>
                </c:pt>
                <c:pt idx="445">
                  <c:v>8646.52</c:v>
                </c:pt>
                <c:pt idx="446">
                  <c:v>8646.52</c:v>
                </c:pt>
                <c:pt idx="447">
                  <c:v>8645.5640000000003</c:v>
                </c:pt>
                <c:pt idx="448">
                  <c:v>8645.0859999999993</c:v>
                </c:pt>
                <c:pt idx="449">
                  <c:v>8644.6080000000002</c:v>
                </c:pt>
                <c:pt idx="450">
                  <c:v>8644.1299999999992</c:v>
                </c:pt>
                <c:pt idx="451">
                  <c:v>8644.1299999999992</c:v>
                </c:pt>
                <c:pt idx="452">
                  <c:v>8643.652</c:v>
                </c:pt>
                <c:pt idx="453">
                  <c:v>8642.6959999999999</c:v>
                </c:pt>
                <c:pt idx="454">
                  <c:v>8642.6959999999999</c:v>
                </c:pt>
                <c:pt idx="455">
                  <c:v>8642.2180000000008</c:v>
                </c:pt>
                <c:pt idx="456">
                  <c:v>8641.74</c:v>
                </c:pt>
                <c:pt idx="457">
                  <c:v>8641.2620000000006</c:v>
                </c:pt>
                <c:pt idx="458">
                  <c:v>8640.7839999999997</c:v>
                </c:pt>
                <c:pt idx="459">
                  <c:v>8640.3060000000005</c:v>
                </c:pt>
                <c:pt idx="460">
                  <c:v>8640.3060000000005</c:v>
                </c:pt>
                <c:pt idx="461">
                  <c:v>8639.35</c:v>
                </c:pt>
                <c:pt idx="462">
                  <c:v>8639.35</c:v>
                </c:pt>
                <c:pt idx="463">
                  <c:v>8639.35</c:v>
                </c:pt>
                <c:pt idx="464">
                  <c:v>8639.8279999999995</c:v>
                </c:pt>
                <c:pt idx="465">
                  <c:v>8639.35</c:v>
                </c:pt>
                <c:pt idx="466">
                  <c:v>8639.35</c:v>
                </c:pt>
                <c:pt idx="467">
                  <c:v>8638.8719999999994</c:v>
                </c:pt>
                <c:pt idx="468">
                  <c:v>8638.3940000000002</c:v>
                </c:pt>
                <c:pt idx="469">
                  <c:v>8637.9159999999993</c:v>
                </c:pt>
                <c:pt idx="470">
                  <c:v>8637.4380000000001</c:v>
                </c:pt>
                <c:pt idx="471">
                  <c:v>8636.9599999999991</c:v>
                </c:pt>
                <c:pt idx="472">
                  <c:v>8636.482</c:v>
                </c:pt>
                <c:pt idx="473">
                  <c:v>8636.0040000000008</c:v>
                </c:pt>
                <c:pt idx="474">
                  <c:v>8635.0480000000007</c:v>
                </c:pt>
                <c:pt idx="475">
                  <c:v>8635.5259999999998</c:v>
                </c:pt>
                <c:pt idx="476">
                  <c:v>8635.0480000000007</c:v>
                </c:pt>
                <c:pt idx="477">
                  <c:v>8634.57</c:v>
                </c:pt>
                <c:pt idx="478">
                  <c:v>8634.0920000000006</c:v>
                </c:pt>
                <c:pt idx="479">
                  <c:v>8635.5259999999998</c:v>
                </c:pt>
                <c:pt idx="480">
                  <c:v>8635.5259999999998</c:v>
                </c:pt>
                <c:pt idx="481">
                  <c:v>8635.0480000000007</c:v>
                </c:pt>
                <c:pt idx="482">
                  <c:v>8634.57</c:v>
                </c:pt>
                <c:pt idx="483">
                  <c:v>8634.57</c:v>
                </c:pt>
                <c:pt idx="484">
                  <c:v>8633.6139999999996</c:v>
                </c:pt>
                <c:pt idx="485">
                  <c:v>8633.1360000000004</c:v>
                </c:pt>
                <c:pt idx="486">
                  <c:v>8632.6579999999994</c:v>
                </c:pt>
                <c:pt idx="487">
                  <c:v>8632.6579999999994</c:v>
                </c:pt>
                <c:pt idx="488">
                  <c:v>8632.18</c:v>
                </c:pt>
                <c:pt idx="489">
                  <c:v>8631.7019999999993</c:v>
                </c:pt>
                <c:pt idx="490">
                  <c:v>8631.7019999999993</c:v>
                </c:pt>
                <c:pt idx="491">
                  <c:v>8631.7019999999993</c:v>
                </c:pt>
                <c:pt idx="492">
                  <c:v>8631.7019999999993</c:v>
                </c:pt>
                <c:pt idx="493">
                  <c:v>8631.7019999999993</c:v>
                </c:pt>
                <c:pt idx="494">
                  <c:v>8631.7019999999993</c:v>
                </c:pt>
                <c:pt idx="495">
                  <c:v>8631.7019999999993</c:v>
                </c:pt>
                <c:pt idx="496">
                  <c:v>8631.7019999999993</c:v>
                </c:pt>
                <c:pt idx="497">
                  <c:v>8630.7459999999992</c:v>
                </c:pt>
                <c:pt idx="498">
                  <c:v>8630.7459999999992</c:v>
                </c:pt>
                <c:pt idx="499">
                  <c:v>8630.7459999999992</c:v>
                </c:pt>
                <c:pt idx="500">
                  <c:v>8630.7459999999992</c:v>
                </c:pt>
                <c:pt idx="501">
                  <c:v>8630.7459999999992</c:v>
                </c:pt>
                <c:pt idx="502">
                  <c:v>8630.268</c:v>
                </c:pt>
                <c:pt idx="503">
                  <c:v>8631.2240000000002</c:v>
                </c:pt>
                <c:pt idx="504">
                  <c:v>8630.7459999999992</c:v>
                </c:pt>
                <c:pt idx="505">
                  <c:v>8630.7459999999992</c:v>
                </c:pt>
                <c:pt idx="506">
                  <c:v>8630.7459999999992</c:v>
                </c:pt>
                <c:pt idx="507">
                  <c:v>8630.268</c:v>
                </c:pt>
                <c:pt idx="508">
                  <c:v>8629.7900000000009</c:v>
                </c:pt>
                <c:pt idx="509">
                  <c:v>8629.3119999999999</c:v>
                </c:pt>
                <c:pt idx="510">
                  <c:v>8628.8340000000007</c:v>
                </c:pt>
                <c:pt idx="511">
                  <c:v>8628.8340000000007</c:v>
                </c:pt>
                <c:pt idx="512">
                  <c:v>8629.3119999999999</c:v>
                </c:pt>
                <c:pt idx="513">
                  <c:v>8628.3559999999998</c:v>
                </c:pt>
                <c:pt idx="514">
                  <c:v>8628.3559999999998</c:v>
                </c:pt>
                <c:pt idx="515">
                  <c:v>8627.8780000000006</c:v>
                </c:pt>
                <c:pt idx="516">
                  <c:v>8627.4</c:v>
                </c:pt>
                <c:pt idx="517">
                  <c:v>8627.8780000000006</c:v>
                </c:pt>
                <c:pt idx="518">
                  <c:v>8626.9220000000005</c:v>
                </c:pt>
                <c:pt idx="519">
                  <c:v>8627.4</c:v>
                </c:pt>
                <c:pt idx="520">
                  <c:v>8626.4439999999995</c:v>
                </c:pt>
                <c:pt idx="521">
                  <c:v>8626.4439999999995</c:v>
                </c:pt>
                <c:pt idx="522">
                  <c:v>8625.9660000000003</c:v>
                </c:pt>
                <c:pt idx="523">
                  <c:v>8625.4879999999994</c:v>
                </c:pt>
                <c:pt idx="524">
                  <c:v>8625.4879999999994</c:v>
                </c:pt>
                <c:pt idx="525">
                  <c:v>8625.4879999999994</c:v>
                </c:pt>
                <c:pt idx="526">
                  <c:v>8624.5319999999992</c:v>
                </c:pt>
                <c:pt idx="527">
                  <c:v>8624.5319999999992</c:v>
                </c:pt>
                <c:pt idx="528">
                  <c:v>8624.0540000000001</c:v>
                </c:pt>
                <c:pt idx="529">
                  <c:v>8624.5319999999992</c:v>
                </c:pt>
                <c:pt idx="530">
                  <c:v>8624.5319999999992</c:v>
                </c:pt>
                <c:pt idx="531">
                  <c:v>8624.0540000000001</c:v>
                </c:pt>
                <c:pt idx="532">
                  <c:v>8623.5759999999991</c:v>
                </c:pt>
                <c:pt idx="533">
                  <c:v>8623.098</c:v>
                </c:pt>
                <c:pt idx="534">
                  <c:v>8623.5759999999991</c:v>
                </c:pt>
                <c:pt idx="535">
                  <c:v>8622.6200000000008</c:v>
                </c:pt>
                <c:pt idx="536">
                  <c:v>8622.6200000000008</c:v>
                </c:pt>
                <c:pt idx="537">
                  <c:v>8622.1419999999998</c:v>
                </c:pt>
                <c:pt idx="538">
                  <c:v>8622.1419999999998</c:v>
                </c:pt>
                <c:pt idx="539">
                  <c:v>8621.1859999999997</c:v>
                </c:pt>
                <c:pt idx="540">
                  <c:v>8620.7080000000005</c:v>
                </c:pt>
                <c:pt idx="541">
                  <c:v>8620.7080000000005</c:v>
                </c:pt>
                <c:pt idx="542">
                  <c:v>8620.7080000000005</c:v>
                </c:pt>
                <c:pt idx="543">
                  <c:v>8620.23</c:v>
                </c:pt>
                <c:pt idx="544">
                  <c:v>8620.23</c:v>
                </c:pt>
                <c:pt idx="545">
                  <c:v>8619.2739999999994</c:v>
                </c:pt>
                <c:pt idx="546">
                  <c:v>8619.7520000000004</c:v>
                </c:pt>
                <c:pt idx="547">
                  <c:v>8616.4069999999992</c:v>
                </c:pt>
                <c:pt idx="548">
                  <c:v>8618.3179999999993</c:v>
                </c:pt>
                <c:pt idx="549">
                  <c:v>8618.3179999999993</c:v>
                </c:pt>
                <c:pt idx="550">
                  <c:v>8617.3619999999992</c:v>
                </c:pt>
                <c:pt idx="551">
                  <c:v>8616.884</c:v>
                </c:pt>
                <c:pt idx="552">
                  <c:v>8616.884</c:v>
                </c:pt>
                <c:pt idx="553">
                  <c:v>8616.884</c:v>
                </c:pt>
                <c:pt idx="554">
                  <c:v>8616.4069999999992</c:v>
                </c:pt>
                <c:pt idx="555">
                  <c:v>8616.4069999999992</c:v>
                </c:pt>
                <c:pt idx="556">
                  <c:v>8616.884</c:v>
                </c:pt>
                <c:pt idx="557">
                  <c:v>8614.973</c:v>
                </c:pt>
                <c:pt idx="558">
                  <c:v>8615.9290000000001</c:v>
                </c:pt>
                <c:pt idx="559">
                  <c:v>8615.4509999999991</c:v>
                </c:pt>
                <c:pt idx="560">
                  <c:v>8615.4509999999991</c:v>
                </c:pt>
                <c:pt idx="561">
                  <c:v>8615.4509999999991</c:v>
                </c:pt>
                <c:pt idx="562">
                  <c:v>8614.973</c:v>
                </c:pt>
                <c:pt idx="563">
                  <c:v>8614.4950000000008</c:v>
                </c:pt>
                <c:pt idx="564">
                  <c:v>8614.4950000000008</c:v>
                </c:pt>
                <c:pt idx="565">
                  <c:v>8614.0169999999998</c:v>
                </c:pt>
                <c:pt idx="566">
                  <c:v>8614.0169999999998</c:v>
                </c:pt>
                <c:pt idx="567">
                  <c:v>8614.0169999999998</c:v>
                </c:pt>
                <c:pt idx="568">
                  <c:v>8576.2579999999998</c:v>
                </c:pt>
                <c:pt idx="569">
                  <c:v>8433.3739999999998</c:v>
                </c:pt>
                <c:pt idx="570">
                  <c:v>8296.2620000000006</c:v>
                </c:pt>
                <c:pt idx="571">
                  <c:v>8176.38</c:v>
                </c:pt>
                <c:pt idx="572">
                  <c:v>8071.3270000000002</c:v>
                </c:pt>
                <c:pt idx="573">
                  <c:v>7974.8879999999999</c:v>
                </c:pt>
                <c:pt idx="574">
                  <c:v>7887.06</c:v>
                </c:pt>
                <c:pt idx="575">
                  <c:v>7809.268</c:v>
                </c:pt>
                <c:pt idx="576">
                  <c:v>7726.2389999999996</c:v>
                </c:pt>
                <c:pt idx="577">
                  <c:v>7645.6090000000004</c:v>
                </c:pt>
                <c:pt idx="578">
                  <c:v>7565.9470000000001</c:v>
                </c:pt>
                <c:pt idx="579">
                  <c:v>7492.02</c:v>
                </c:pt>
                <c:pt idx="580">
                  <c:v>7420.9639999999999</c:v>
                </c:pt>
                <c:pt idx="581">
                  <c:v>7352.78</c:v>
                </c:pt>
                <c:pt idx="582">
                  <c:v>7286.5110000000004</c:v>
                </c:pt>
                <c:pt idx="583">
                  <c:v>7151.1409999999996</c:v>
                </c:pt>
                <c:pt idx="584">
                  <c:v>6941.0079999999998</c:v>
                </c:pt>
                <c:pt idx="585">
                  <c:v>6754.2960000000003</c:v>
                </c:pt>
                <c:pt idx="586">
                  <c:v>6585.7439999999997</c:v>
                </c:pt>
                <c:pt idx="587">
                  <c:v>6429.1450000000004</c:v>
                </c:pt>
                <c:pt idx="588">
                  <c:v>6285.9170000000004</c:v>
                </c:pt>
                <c:pt idx="589">
                  <c:v>6126.0820000000003</c:v>
                </c:pt>
                <c:pt idx="590">
                  <c:v>5245.049</c:v>
                </c:pt>
                <c:pt idx="591">
                  <c:v>4698.8620000000001</c:v>
                </c:pt>
                <c:pt idx="592">
                  <c:v>4374.5630000000001</c:v>
                </c:pt>
                <c:pt idx="593">
                  <c:v>3980.375</c:v>
                </c:pt>
                <c:pt idx="594">
                  <c:v>3974.692</c:v>
                </c:pt>
                <c:pt idx="595">
                  <c:v>3980.375</c:v>
                </c:pt>
                <c:pt idx="596">
                  <c:v>3986.5320000000002</c:v>
                </c:pt>
                <c:pt idx="597">
                  <c:v>3988.4259999999999</c:v>
                </c:pt>
                <c:pt idx="598">
                  <c:v>3990.7950000000001</c:v>
                </c:pt>
                <c:pt idx="599">
                  <c:v>3994.11</c:v>
                </c:pt>
                <c:pt idx="600">
                  <c:v>3996.951</c:v>
                </c:pt>
                <c:pt idx="601">
                  <c:v>4000.2669999999998</c:v>
                </c:pt>
                <c:pt idx="602">
                  <c:v>4002.6350000000002</c:v>
                </c:pt>
                <c:pt idx="603">
                  <c:v>4010.2130000000002</c:v>
                </c:pt>
                <c:pt idx="604">
                  <c:v>4013.5279999999998</c:v>
                </c:pt>
                <c:pt idx="605">
                  <c:v>4017.317</c:v>
                </c:pt>
                <c:pt idx="606">
                  <c:v>4017.317</c:v>
                </c:pt>
                <c:pt idx="607">
                  <c:v>4018.2640000000001</c:v>
                </c:pt>
              </c:numCache>
            </c:numRef>
          </c:xVal>
          <c:yVal>
            <c:numRef>
              <c:f>'DATA-EDITTED'!$AL$6:$AL$612</c:f>
              <c:numCache>
                <c:formatCode>General</c:formatCode>
                <c:ptCount val="6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0280"/>
        <c:axId val="326710672"/>
      </c:scatterChart>
      <c:valAx>
        <c:axId val="32671028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MICROSTRAIN-STEEL</a:t>
                </a:r>
              </a:p>
            </c:rich>
          </c:tx>
          <c:overlay val="0"/>
        </c:title>
        <c:numFmt formatCode="000E+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0672"/>
        <c:crosses val="autoZero"/>
        <c:crossBetween val="midCat"/>
      </c:valAx>
      <c:valAx>
        <c:axId val="3267106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LOAD-KN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0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747723306689209"/>
          <c:y val="4.669268822485044E-2"/>
          <c:w val="0.14558281845287707"/>
          <c:h val="0.1511594250356296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92973891167229E-2"/>
          <c:y val="2.3175162626520623E-2"/>
          <c:w val="0.8931849777335571"/>
          <c:h val="0.90574614254067842"/>
        </c:manualLayout>
      </c:layout>
      <c:scatterChart>
        <c:scatterStyle val="lineMarker"/>
        <c:varyColors val="0"/>
        <c:ser>
          <c:idx val="0"/>
          <c:order val="0"/>
          <c:tx>
            <c:v>PLATE STRAIN-1</c:v>
          </c:tx>
          <c:marker>
            <c:symbol val="none"/>
          </c:marker>
          <c:xVal>
            <c:numRef>
              <c:f>'DATA-EDITTED'!$AF$6:$AF$613</c:f>
              <c:numCache>
                <c:formatCode>General</c:formatCode>
                <c:ptCount val="608"/>
                <c:pt idx="0">
                  <c:v>0.47</c:v>
                </c:pt>
                <c:pt idx="1">
                  <c:v>0</c:v>
                </c:pt>
                <c:pt idx="2">
                  <c:v>0</c:v>
                </c:pt>
                <c:pt idx="3">
                  <c:v>0.47</c:v>
                </c:pt>
                <c:pt idx="4">
                  <c:v>0</c:v>
                </c:pt>
                <c:pt idx="5">
                  <c:v>0</c:v>
                </c:pt>
                <c:pt idx="6">
                  <c:v>0.47</c:v>
                </c:pt>
                <c:pt idx="7">
                  <c:v>0.47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0.47</c:v>
                </c:pt>
                <c:pt idx="12">
                  <c:v>0</c:v>
                </c:pt>
                <c:pt idx="13">
                  <c:v>0.47</c:v>
                </c:pt>
                <c:pt idx="14">
                  <c:v>0</c:v>
                </c:pt>
                <c:pt idx="15">
                  <c:v>0.47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0.47</c:v>
                </c:pt>
                <c:pt idx="21">
                  <c:v>0.47</c:v>
                </c:pt>
                <c:pt idx="22">
                  <c:v>0.47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-1.88</c:v>
                </c:pt>
                <c:pt idx="32">
                  <c:v>-3.29</c:v>
                </c:pt>
                <c:pt idx="33">
                  <c:v>-3.76</c:v>
                </c:pt>
                <c:pt idx="34">
                  <c:v>-4.7</c:v>
                </c:pt>
                <c:pt idx="35">
                  <c:v>-5.17</c:v>
                </c:pt>
                <c:pt idx="36">
                  <c:v>-5.641</c:v>
                </c:pt>
                <c:pt idx="37">
                  <c:v>-8.4610000000000003</c:v>
                </c:pt>
                <c:pt idx="38">
                  <c:v>-9.8710000000000004</c:v>
                </c:pt>
                <c:pt idx="39">
                  <c:v>-10.811</c:v>
                </c:pt>
                <c:pt idx="40">
                  <c:v>-11.750999999999999</c:v>
                </c:pt>
                <c:pt idx="41">
                  <c:v>-11.750999999999999</c:v>
                </c:pt>
                <c:pt idx="42">
                  <c:v>-11.750999999999999</c:v>
                </c:pt>
                <c:pt idx="43">
                  <c:v>-15.510999999999999</c:v>
                </c:pt>
                <c:pt idx="44">
                  <c:v>-16.451000000000001</c:v>
                </c:pt>
                <c:pt idx="45">
                  <c:v>-16.920999999999999</c:v>
                </c:pt>
                <c:pt idx="46">
                  <c:v>-17.390999999999998</c:v>
                </c:pt>
                <c:pt idx="47">
                  <c:v>-18.331</c:v>
                </c:pt>
                <c:pt idx="48">
                  <c:v>-20.212</c:v>
                </c:pt>
                <c:pt idx="49">
                  <c:v>-21.152000000000001</c:v>
                </c:pt>
                <c:pt idx="50">
                  <c:v>-22.091999999999999</c:v>
                </c:pt>
                <c:pt idx="51">
                  <c:v>-22.562000000000001</c:v>
                </c:pt>
                <c:pt idx="52">
                  <c:v>-22.562000000000001</c:v>
                </c:pt>
                <c:pt idx="53">
                  <c:v>-23.501999999999999</c:v>
                </c:pt>
                <c:pt idx="54">
                  <c:v>-23.972000000000001</c:v>
                </c:pt>
                <c:pt idx="55">
                  <c:v>-23.972000000000001</c:v>
                </c:pt>
                <c:pt idx="56">
                  <c:v>-28.202000000000002</c:v>
                </c:pt>
                <c:pt idx="57">
                  <c:v>-28.202000000000002</c:v>
                </c:pt>
                <c:pt idx="58">
                  <c:v>-28.672000000000001</c:v>
                </c:pt>
                <c:pt idx="59">
                  <c:v>-28.672000000000001</c:v>
                </c:pt>
                <c:pt idx="60">
                  <c:v>-29.141999999999999</c:v>
                </c:pt>
                <c:pt idx="61">
                  <c:v>-29.141999999999999</c:v>
                </c:pt>
                <c:pt idx="62">
                  <c:v>-29.611999999999998</c:v>
                </c:pt>
                <c:pt idx="63">
                  <c:v>-29.611999999999998</c:v>
                </c:pt>
                <c:pt idx="64">
                  <c:v>-29.611999999999998</c:v>
                </c:pt>
                <c:pt idx="65">
                  <c:v>-30.082000000000001</c:v>
                </c:pt>
                <c:pt idx="66">
                  <c:v>-30.552</c:v>
                </c:pt>
                <c:pt idx="67">
                  <c:v>-30.552</c:v>
                </c:pt>
                <c:pt idx="68">
                  <c:v>-31.021999999999998</c:v>
                </c:pt>
                <c:pt idx="69">
                  <c:v>-31.962</c:v>
                </c:pt>
                <c:pt idx="70">
                  <c:v>-32.432000000000002</c:v>
                </c:pt>
                <c:pt idx="71">
                  <c:v>-33.841999999999999</c:v>
                </c:pt>
                <c:pt idx="72">
                  <c:v>-35.252000000000002</c:v>
                </c:pt>
                <c:pt idx="73">
                  <c:v>-35.722000000000001</c:v>
                </c:pt>
                <c:pt idx="74">
                  <c:v>-12.221</c:v>
                </c:pt>
                <c:pt idx="75">
                  <c:v>-11.750999999999999</c:v>
                </c:pt>
                <c:pt idx="76">
                  <c:v>-11.750999999999999</c:v>
                </c:pt>
                <c:pt idx="77">
                  <c:v>-12.221</c:v>
                </c:pt>
                <c:pt idx="78">
                  <c:v>-12.691000000000001</c:v>
                </c:pt>
                <c:pt idx="79">
                  <c:v>-12.221</c:v>
                </c:pt>
                <c:pt idx="80">
                  <c:v>-12.691000000000001</c:v>
                </c:pt>
                <c:pt idx="81">
                  <c:v>-12.691000000000001</c:v>
                </c:pt>
                <c:pt idx="82">
                  <c:v>-12.221</c:v>
                </c:pt>
                <c:pt idx="83">
                  <c:v>-12.221</c:v>
                </c:pt>
                <c:pt idx="84">
                  <c:v>-11.750999999999999</c:v>
                </c:pt>
                <c:pt idx="85">
                  <c:v>-11.750999999999999</c:v>
                </c:pt>
                <c:pt idx="86">
                  <c:v>-12.691000000000001</c:v>
                </c:pt>
                <c:pt idx="87">
                  <c:v>-13.161</c:v>
                </c:pt>
                <c:pt idx="88">
                  <c:v>-13.161</c:v>
                </c:pt>
                <c:pt idx="89">
                  <c:v>-13.161</c:v>
                </c:pt>
                <c:pt idx="90">
                  <c:v>-13.161</c:v>
                </c:pt>
                <c:pt idx="91">
                  <c:v>-13.161</c:v>
                </c:pt>
                <c:pt idx="92">
                  <c:v>-13.161</c:v>
                </c:pt>
                <c:pt idx="93">
                  <c:v>-13.161</c:v>
                </c:pt>
                <c:pt idx="94">
                  <c:v>-12.221</c:v>
                </c:pt>
                <c:pt idx="95">
                  <c:v>-13.161</c:v>
                </c:pt>
                <c:pt idx="96">
                  <c:v>-13.631</c:v>
                </c:pt>
                <c:pt idx="97">
                  <c:v>-13.631</c:v>
                </c:pt>
                <c:pt idx="98">
                  <c:v>-13.631</c:v>
                </c:pt>
                <c:pt idx="99">
                  <c:v>-13.631</c:v>
                </c:pt>
                <c:pt idx="100">
                  <c:v>-14.101000000000001</c:v>
                </c:pt>
                <c:pt idx="101">
                  <c:v>-15.041</c:v>
                </c:pt>
                <c:pt idx="102">
                  <c:v>-15.041</c:v>
                </c:pt>
                <c:pt idx="103">
                  <c:v>-15.041</c:v>
                </c:pt>
                <c:pt idx="104">
                  <c:v>-15.041</c:v>
                </c:pt>
                <c:pt idx="105">
                  <c:v>-15.510999999999999</c:v>
                </c:pt>
                <c:pt idx="106">
                  <c:v>-15.510999999999999</c:v>
                </c:pt>
                <c:pt idx="107">
                  <c:v>-15.510999999999999</c:v>
                </c:pt>
                <c:pt idx="108">
                  <c:v>-15.510999999999999</c:v>
                </c:pt>
                <c:pt idx="109">
                  <c:v>-15.981</c:v>
                </c:pt>
                <c:pt idx="110">
                  <c:v>-16.451000000000001</c:v>
                </c:pt>
                <c:pt idx="111">
                  <c:v>-16.451000000000001</c:v>
                </c:pt>
                <c:pt idx="112">
                  <c:v>-16.451000000000001</c:v>
                </c:pt>
                <c:pt idx="113">
                  <c:v>-16.451000000000001</c:v>
                </c:pt>
                <c:pt idx="114">
                  <c:v>-19.271999999999998</c:v>
                </c:pt>
                <c:pt idx="115">
                  <c:v>-20.212</c:v>
                </c:pt>
                <c:pt idx="116">
                  <c:v>-21.152000000000001</c:v>
                </c:pt>
                <c:pt idx="117">
                  <c:v>-22.091999999999999</c:v>
                </c:pt>
                <c:pt idx="118">
                  <c:v>-22.562000000000001</c:v>
                </c:pt>
                <c:pt idx="119">
                  <c:v>-22.091999999999999</c:v>
                </c:pt>
                <c:pt idx="120">
                  <c:v>-23.501999999999999</c:v>
                </c:pt>
                <c:pt idx="121">
                  <c:v>-23.501999999999999</c:v>
                </c:pt>
                <c:pt idx="122">
                  <c:v>-23.972000000000001</c:v>
                </c:pt>
                <c:pt idx="123">
                  <c:v>-24.442</c:v>
                </c:pt>
                <c:pt idx="124">
                  <c:v>-24.911999999999999</c:v>
                </c:pt>
                <c:pt idx="125">
                  <c:v>-24.911999999999999</c:v>
                </c:pt>
                <c:pt idx="126">
                  <c:v>-24.442</c:v>
                </c:pt>
                <c:pt idx="127">
                  <c:v>-24.911999999999999</c:v>
                </c:pt>
                <c:pt idx="128">
                  <c:v>-25.382000000000001</c:v>
                </c:pt>
                <c:pt idx="129">
                  <c:v>-25.382000000000001</c:v>
                </c:pt>
                <c:pt idx="130">
                  <c:v>-25.852</c:v>
                </c:pt>
                <c:pt idx="131">
                  <c:v>-25.852</c:v>
                </c:pt>
                <c:pt idx="132">
                  <c:v>-25.852</c:v>
                </c:pt>
                <c:pt idx="133">
                  <c:v>-6.5810000000000004</c:v>
                </c:pt>
                <c:pt idx="134">
                  <c:v>-7.9909999999999997</c:v>
                </c:pt>
                <c:pt idx="135">
                  <c:v>-7.9909999999999997</c:v>
                </c:pt>
                <c:pt idx="136">
                  <c:v>-9.4009999999999998</c:v>
                </c:pt>
                <c:pt idx="137">
                  <c:v>-10.340999999999999</c:v>
                </c:pt>
                <c:pt idx="138">
                  <c:v>-10.811</c:v>
                </c:pt>
                <c:pt idx="139">
                  <c:v>-2.35</c:v>
                </c:pt>
                <c:pt idx="140">
                  <c:v>-3.29</c:v>
                </c:pt>
                <c:pt idx="141">
                  <c:v>-4.2300000000000004</c:v>
                </c:pt>
                <c:pt idx="142">
                  <c:v>-5.17</c:v>
                </c:pt>
                <c:pt idx="143">
                  <c:v>-5.641</c:v>
                </c:pt>
                <c:pt idx="144">
                  <c:v>-6.5810000000000004</c:v>
                </c:pt>
                <c:pt idx="145">
                  <c:v>-9.4009999999999998</c:v>
                </c:pt>
                <c:pt idx="146">
                  <c:v>-8.9309999999999992</c:v>
                </c:pt>
                <c:pt idx="147">
                  <c:v>-9.8710000000000004</c:v>
                </c:pt>
                <c:pt idx="148">
                  <c:v>-9.4009999999999998</c:v>
                </c:pt>
                <c:pt idx="149">
                  <c:v>-10.811</c:v>
                </c:pt>
                <c:pt idx="150">
                  <c:v>-10.811</c:v>
                </c:pt>
                <c:pt idx="151">
                  <c:v>-11.281000000000001</c:v>
                </c:pt>
                <c:pt idx="152">
                  <c:v>-10.340999999999999</c:v>
                </c:pt>
                <c:pt idx="153">
                  <c:v>-1.41</c:v>
                </c:pt>
                <c:pt idx="154">
                  <c:v>0.94</c:v>
                </c:pt>
                <c:pt idx="155">
                  <c:v>2.82</c:v>
                </c:pt>
                <c:pt idx="156">
                  <c:v>3.29</c:v>
                </c:pt>
                <c:pt idx="157">
                  <c:v>3.76</c:v>
                </c:pt>
                <c:pt idx="158">
                  <c:v>6.1109999999999998</c:v>
                </c:pt>
                <c:pt idx="159">
                  <c:v>7.5209999999999999</c:v>
                </c:pt>
                <c:pt idx="160">
                  <c:v>8.4610000000000003</c:v>
                </c:pt>
                <c:pt idx="161">
                  <c:v>8.4610000000000003</c:v>
                </c:pt>
                <c:pt idx="162">
                  <c:v>11.281000000000001</c:v>
                </c:pt>
                <c:pt idx="163">
                  <c:v>12.221</c:v>
                </c:pt>
                <c:pt idx="164">
                  <c:v>11.750999999999999</c:v>
                </c:pt>
                <c:pt idx="165">
                  <c:v>12.691000000000001</c:v>
                </c:pt>
                <c:pt idx="166">
                  <c:v>15.042</c:v>
                </c:pt>
                <c:pt idx="167">
                  <c:v>15.981999999999999</c:v>
                </c:pt>
                <c:pt idx="168">
                  <c:v>16.452000000000002</c:v>
                </c:pt>
                <c:pt idx="169">
                  <c:v>20.212</c:v>
                </c:pt>
                <c:pt idx="170">
                  <c:v>20.212</c:v>
                </c:pt>
                <c:pt idx="171">
                  <c:v>23.972999999999999</c:v>
                </c:pt>
                <c:pt idx="172">
                  <c:v>27.263000000000002</c:v>
                </c:pt>
                <c:pt idx="173">
                  <c:v>30.553999999999998</c:v>
                </c:pt>
                <c:pt idx="174">
                  <c:v>31.024000000000001</c:v>
                </c:pt>
                <c:pt idx="175">
                  <c:v>30.553999999999998</c:v>
                </c:pt>
                <c:pt idx="176">
                  <c:v>32.904000000000003</c:v>
                </c:pt>
                <c:pt idx="177">
                  <c:v>34.314999999999998</c:v>
                </c:pt>
                <c:pt idx="178">
                  <c:v>34.314999999999998</c:v>
                </c:pt>
                <c:pt idx="179">
                  <c:v>34.784999999999997</c:v>
                </c:pt>
                <c:pt idx="180">
                  <c:v>37.134999999999998</c:v>
                </c:pt>
                <c:pt idx="181">
                  <c:v>37.134999999999998</c:v>
                </c:pt>
                <c:pt idx="182">
                  <c:v>39.956000000000003</c:v>
                </c:pt>
                <c:pt idx="183">
                  <c:v>41.835999999999999</c:v>
                </c:pt>
                <c:pt idx="184">
                  <c:v>42.776000000000003</c:v>
                </c:pt>
                <c:pt idx="185">
                  <c:v>43.716000000000001</c:v>
                </c:pt>
                <c:pt idx="186">
                  <c:v>46.067</c:v>
                </c:pt>
                <c:pt idx="187">
                  <c:v>47.006999999999998</c:v>
                </c:pt>
                <c:pt idx="188">
                  <c:v>46.536999999999999</c:v>
                </c:pt>
                <c:pt idx="189">
                  <c:v>49.826999999999998</c:v>
                </c:pt>
                <c:pt idx="190">
                  <c:v>51.707999999999998</c:v>
                </c:pt>
                <c:pt idx="191">
                  <c:v>51.707999999999998</c:v>
                </c:pt>
                <c:pt idx="192">
                  <c:v>53.118000000000002</c:v>
                </c:pt>
                <c:pt idx="193">
                  <c:v>55.469000000000001</c:v>
                </c:pt>
                <c:pt idx="194">
                  <c:v>60.17</c:v>
                </c:pt>
                <c:pt idx="195">
                  <c:v>60.64</c:v>
                </c:pt>
                <c:pt idx="196">
                  <c:v>63.93</c:v>
                </c:pt>
                <c:pt idx="197">
                  <c:v>65.811000000000007</c:v>
                </c:pt>
                <c:pt idx="198">
                  <c:v>67.691000000000003</c:v>
                </c:pt>
                <c:pt idx="199">
                  <c:v>71.451999999999998</c:v>
                </c:pt>
                <c:pt idx="200">
                  <c:v>72.391999999999996</c:v>
                </c:pt>
                <c:pt idx="201">
                  <c:v>74.742999999999995</c:v>
                </c:pt>
                <c:pt idx="202">
                  <c:v>73.802999999999997</c:v>
                </c:pt>
                <c:pt idx="203">
                  <c:v>74.742999999999995</c:v>
                </c:pt>
                <c:pt idx="204">
                  <c:v>75.683000000000007</c:v>
                </c:pt>
                <c:pt idx="205">
                  <c:v>77.563999999999993</c:v>
                </c:pt>
                <c:pt idx="206">
                  <c:v>78.034000000000006</c:v>
                </c:pt>
                <c:pt idx="207">
                  <c:v>78.034000000000006</c:v>
                </c:pt>
                <c:pt idx="208">
                  <c:v>80.384</c:v>
                </c:pt>
                <c:pt idx="209">
                  <c:v>81.325000000000003</c:v>
                </c:pt>
                <c:pt idx="210">
                  <c:v>81.325000000000003</c:v>
                </c:pt>
                <c:pt idx="211">
                  <c:v>83.204999999999998</c:v>
                </c:pt>
                <c:pt idx="212">
                  <c:v>86.025999999999996</c:v>
                </c:pt>
                <c:pt idx="213">
                  <c:v>86.965999999999994</c:v>
                </c:pt>
                <c:pt idx="214">
                  <c:v>86.965999999999994</c:v>
                </c:pt>
                <c:pt idx="215">
                  <c:v>86.965999999999994</c:v>
                </c:pt>
                <c:pt idx="216">
                  <c:v>87.436000000000007</c:v>
                </c:pt>
                <c:pt idx="217">
                  <c:v>91.197000000000003</c:v>
                </c:pt>
                <c:pt idx="218">
                  <c:v>94.488</c:v>
                </c:pt>
                <c:pt idx="219">
                  <c:v>97.308999999999997</c:v>
                </c:pt>
                <c:pt idx="220">
                  <c:v>97.778999999999996</c:v>
                </c:pt>
                <c:pt idx="221">
                  <c:v>98.248999999999995</c:v>
                </c:pt>
                <c:pt idx="222">
                  <c:v>99.19</c:v>
                </c:pt>
                <c:pt idx="223">
                  <c:v>101.07</c:v>
                </c:pt>
                <c:pt idx="224">
                  <c:v>101.54</c:v>
                </c:pt>
                <c:pt idx="225">
                  <c:v>101.54</c:v>
                </c:pt>
                <c:pt idx="226">
                  <c:v>103.42100000000001</c:v>
                </c:pt>
                <c:pt idx="227">
                  <c:v>105.301</c:v>
                </c:pt>
                <c:pt idx="228">
                  <c:v>105.301</c:v>
                </c:pt>
                <c:pt idx="229">
                  <c:v>105.301</c:v>
                </c:pt>
                <c:pt idx="230">
                  <c:v>107.182</c:v>
                </c:pt>
                <c:pt idx="231">
                  <c:v>109.063</c:v>
                </c:pt>
                <c:pt idx="232">
                  <c:v>109.063</c:v>
                </c:pt>
                <c:pt idx="233">
                  <c:v>109.533</c:v>
                </c:pt>
                <c:pt idx="234">
                  <c:v>111.413</c:v>
                </c:pt>
                <c:pt idx="235">
                  <c:v>118.46599999999999</c:v>
                </c:pt>
                <c:pt idx="236">
                  <c:v>119.876</c:v>
                </c:pt>
                <c:pt idx="237">
                  <c:v>124.578</c:v>
                </c:pt>
                <c:pt idx="238">
                  <c:v>127.869</c:v>
                </c:pt>
                <c:pt idx="239">
                  <c:v>128.809</c:v>
                </c:pt>
                <c:pt idx="240">
                  <c:v>132.571</c:v>
                </c:pt>
                <c:pt idx="241">
                  <c:v>134.92099999999999</c:v>
                </c:pt>
                <c:pt idx="242">
                  <c:v>136.80199999999999</c:v>
                </c:pt>
                <c:pt idx="243">
                  <c:v>140.56399999999999</c:v>
                </c:pt>
                <c:pt idx="244">
                  <c:v>143.38499999999999</c:v>
                </c:pt>
                <c:pt idx="245">
                  <c:v>177.239</c:v>
                </c:pt>
                <c:pt idx="246">
                  <c:v>180.06</c:v>
                </c:pt>
                <c:pt idx="247">
                  <c:v>182.881</c:v>
                </c:pt>
                <c:pt idx="248">
                  <c:v>191.345</c:v>
                </c:pt>
                <c:pt idx="249">
                  <c:v>197.929</c:v>
                </c:pt>
                <c:pt idx="250">
                  <c:v>208.744</c:v>
                </c:pt>
                <c:pt idx="251">
                  <c:v>215.327</c:v>
                </c:pt>
                <c:pt idx="252">
                  <c:v>223.792</c:v>
                </c:pt>
                <c:pt idx="253">
                  <c:v>239.31100000000001</c:v>
                </c:pt>
                <c:pt idx="254">
                  <c:v>277.404</c:v>
                </c:pt>
                <c:pt idx="255">
                  <c:v>276.464</c:v>
                </c:pt>
                <c:pt idx="256">
                  <c:v>264.70600000000002</c:v>
                </c:pt>
                <c:pt idx="257">
                  <c:v>268.93900000000002</c:v>
                </c:pt>
                <c:pt idx="258">
                  <c:v>280.226</c:v>
                </c:pt>
                <c:pt idx="259">
                  <c:v>284.459</c:v>
                </c:pt>
                <c:pt idx="260">
                  <c:v>278.815</c:v>
                </c:pt>
                <c:pt idx="261">
                  <c:v>306.56400000000002</c:v>
                </c:pt>
                <c:pt idx="262">
                  <c:v>310.327</c:v>
                </c:pt>
                <c:pt idx="263">
                  <c:v>312.678</c:v>
                </c:pt>
                <c:pt idx="264">
                  <c:v>319.73399999999998</c:v>
                </c:pt>
                <c:pt idx="265">
                  <c:v>324.90699999999998</c:v>
                </c:pt>
                <c:pt idx="266">
                  <c:v>331.02199999999999</c:v>
                </c:pt>
                <c:pt idx="267">
                  <c:v>339.488</c:v>
                </c:pt>
                <c:pt idx="268">
                  <c:v>345.13299999999998</c:v>
                </c:pt>
                <c:pt idx="269">
                  <c:v>377.11900000000003</c:v>
                </c:pt>
                <c:pt idx="270">
                  <c:v>382.29399999999998</c:v>
                </c:pt>
                <c:pt idx="271">
                  <c:v>384.64600000000002</c:v>
                </c:pt>
                <c:pt idx="272">
                  <c:v>386.05700000000002</c:v>
                </c:pt>
                <c:pt idx="273">
                  <c:v>388.40899999999999</c:v>
                </c:pt>
                <c:pt idx="274">
                  <c:v>394.995</c:v>
                </c:pt>
                <c:pt idx="275">
                  <c:v>403.46199999999999</c:v>
                </c:pt>
                <c:pt idx="276">
                  <c:v>411.46</c:v>
                </c:pt>
                <c:pt idx="277">
                  <c:v>416.63400000000001</c:v>
                </c:pt>
                <c:pt idx="278">
                  <c:v>428.39499999999998</c:v>
                </c:pt>
                <c:pt idx="279">
                  <c:v>435.452</c:v>
                </c:pt>
                <c:pt idx="280">
                  <c:v>447.214</c:v>
                </c:pt>
                <c:pt idx="281">
                  <c:v>456.15300000000002</c:v>
                </c:pt>
                <c:pt idx="282">
                  <c:v>471.20800000000003</c:v>
                </c:pt>
                <c:pt idx="283">
                  <c:v>481.08800000000002</c:v>
                </c:pt>
                <c:pt idx="284">
                  <c:v>524.84699999999998</c:v>
                </c:pt>
                <c:pt idx="285">
                  <c:v>531.90499999999997</c:v>
                </c:pt>
                <c:pt idx="286">
                  <c:v>545.08000000000004</c:v>
                </c:pt>
                <c:pt idx="287">
                  <c:v>552.13900000000001</c:v>
                </c:pt>
                <c:pt idx="288">
                  <c:v>564.37400000000002</c:v>
                </c:pt>
                <c:pt idx="289">
                  <c:v>571.90300000000002</c:v>
                </c:pt>
                <c:pt idx="290">
                  <c:v>575.66800000000001</c:v>
                </c:pt>
                <c:pt idx="291">
                  <c:v>578.96199999999999</c:v>
                </c:pt>
                <c:pt idx="292">
                  <c:v>581.78499999999997</c:v>
                </c:pt>
                <c:pt idx="293">
                  <c:v>590.25599999999997</c:v>
                </c:pt>
                <c:pt idx="294">
                  <c:v>596.37400000000002</c:v>
                </c:pt>
                <c:pt idx="295">
                  <c:v>608.13900000000001</c:v>
                </c:pt>
                <c:pt idx="296">
                  <c:v>614.25699999999995</c:v>
                </c:pt>
                <c:pt idx="297">
                  <c:v>624.61099999999999</c:v>
                </c:pt>
                <c:pt idx="298">
                  <c:v>633.553</c:v>
                </c:pt>
                <c:pt idx="299">
                  <c:v>643.90700000000004</c:v>
                </c:pt>
                <c:pt idx="300">
                  <c:v>658.49800000000005</c:v>
                </c:pt>
                <c:pt idx="301">
                  <c:v>664.61599999999999</c:v>
                </c:pt>
                <c:pt idx="302">
                  <c:v>672.61800000000005</c:v>
                </c:pt>
                <c:pt idx="303">
                  <c:v>683.44399999999996</c:v>
                </c:pt>
                <c:pt idx="304">
                  <c:v>652.37900000000002</c:v>
                </c:pt>
                <c:pt idx="305">
                  <c:v>671.20600000000002</c:v>
                </c:pt>
                <c:pt idx="306">
                  <c:v>689.09199999999998</c:v>
                </c:pt>
                <c:pt idx="307">
                  <c:v>696.15200000000004</c:v>
                </c:pt>
                <c:pt idx="308">
                  <c:v>702.27099999999996</c:v>
                </c:pt>
                <c:pt idx="309">
                  <c:v>743.22500000000002</c:v>
                </c:pt>
                <c:pt idx="310">
                  <c:v>764.87900000000002</c:v>
                </c:pt>
                <c:pt idx="311">
                  <c:v>776.649</c:v>
                </c:pt>
                <c:pt idx="312">
                  <c:v>779.00199999999995</c:v>
                </c:pt>
                <c:pt idx="313">
                  <c:v>786.53499999999997</c:v>
                </c:pt>
                <c:pt idx="314">
                  <c:v>778.06100000000004</c:v>
                </c:pt>
                <c:pt idx="315">
                  <c:v>796.89200000000005</c:v>
                </c:pt>
                <c:pt idx="316">
                  <c:v>787.47699999999998</c:v>
                </c:pt>
                <c:pt idx="317">
                  <c:v>802.54200000000003</c:v>
                </c:pt>
                <c:pt idx="318">
                  <c:v>857.15800000000002</c:v>
                </c:pt>
                <c:pt idx="319">
                  <c:v>864.69100000000003</c:v>
                </c:pt>
                <c:pt idx="320">
                  <c:v>868.45799999999997</c:v>
                </c:pt>
                <c:pt idx="321">
                  <c:v>883.99699999999996</c:v>
                </c:pt>
                <c:pt idx="322">
                  <c:v>908.95399999999995</c:v>
                </c:pt>
                <c:pt idx="323">
                  <c:v>909.42499999999995</c:v>
                </c:pt>
                <c:pt idx="324">
                  <c:v>928.26099999999997</c:v>
                </c:pt>
                <c:pt idx="325">
                  <c:v>934.38300000000004</c:v>
                </c:pt>
                <c:pt idx="326">
                  <c:v>937.20899999999995</c:v>
                </c:pt>
                <c:pt idx="327">
                  <c:v>963.11099999999999</c:v>
                </c:pt>
                <c:pt idx="328">
                  <c:v>980.53599999999994</c:v>
                </c:pt>
                <c:pt idx="329">
                  <c:v>1021.5119999999999</c:v>
                </c:pt>
                <c:pt idx="330">
                  <c:v>1039.8820000000001</c:v>
                </c:pt>
                <c:pt idx="331">
                  <c:v>1045.0630000000001</c:v>
                </c:pt>
                <c:pt idx="332">
                  <c:v>1051.1859999999999</c:v>
                </c:pt>
                <c:pt idx="333">
                  <c:v>1052.1279999999999</c:v>
                </c:pt>
                <c:pt idx="334">
                  <c:v>1069.086</c:v>
                </c:pt>
                <c:pt idx="335">
                  <c:v>1072.854</c:v>
                </c:pt>
                <c:pt idx="336">
                  <c:v>1072.854</c:v>
                </c:pt>
                <c:pt idx="337">
                  <c:v>1087.9280000000001</c:v>
                </c:pt>
                <c:pt idx="338">
                  <c:v>1089.3420000000001</c:v>
                </c:pt>
                <c:pt idx="339">
                  <c:v>1088.8699999999999</c:v>
                </c:pt>
                <c:pt idx="340">
                  <c:v>1087.9280000000001</c:v>
                </c:pt>
                <c:pt idx="341">
                  <c:v>1087.4570000000001</c:v>
                </c:pt>
                <c:pt idx="342">
                  <c:v>1086.9860000000001</c:v>
                </c:pt>
                <c:pt idx="343">
                  <c:v>1086.0440000000001</c:v>
                </c:pt>
                <c:pt idx="344">
                  <c:v>1101.5899999999999</c:v>
                </c:pt>
                <c:pt idx="345">
                  <c:v>1115.251</c:v>
                </c:pt>
                <c:pt idx="346">
                  <c:v>1119.491</c:v>
                </c:pt>
                <c:pt idx="347">
                  <c:v>1120.904</c:v>
                </c:pt>
                <c:pt idx="348">
                  <c:v>1132.211</c:v>
                </c:pt>
                <c:pt idx="349">
                  <c:v>1158.123</c:v>
                </c:pt>
                <c:pt idx="350">
                  <c:v>1164.2470000000001</c:v>
                </c:pt>
                <c:pt idx="351">
                  <c:v>1162.8340000000001</c:v>
                </c:pt>
                <c:pt idx="352">
                  <c:v>1172.2570000000001</c:v>
                </c:pt>
                <c:pt idx="353">
                  <c:v>1219.374</c:v>
                </c:pt>
                <c:pt idx="354">
                  <c:v>1205.2380000000001</c:v>
                </c:pt>
                <c:pt idx="355">
                  <c:v>1078.9780000000001</c:v>
                </c:pt>
                <c:pt idx="356">
                  <c:v>1050.7149999999999</c:v>
                </c:pt>
                <c:pt idx="357">
                  <c:v>1037.998</c:v>
                </c:pt>
                <c:pt idx="358">
                  <c:v>1037.998</c:v>
                </c:pt>
                <c:pt idx="359">
                  <c:v>1045.0630000000001</c:v>
                </c:pt>
                <c:pt idx="360">
                  <c:v>1043.1790000000001</c:v>
                </c:pt>
                <c:pt idx="361">
                  <c:v>1041.7660000000001</c:v>
                </c:pt>
                <c:pt idx="362">
                  <c:v>1040.8240000000001</c:v>
                </c:pt>
                <c:pt idx="363">
                  <c:v>1039.8820000000001</c:v>
                </c:pt>
                <c:pt idx="364">
                  <c:v>1038.94</c:v>
                </c:pt>
                <c:pt idx="365">
                  <c:v>1038.4690000000001</c:v>
                </c:pt>
                <c:pt idx="366">
                  <c:v>1037.527</c:v>
                </c:pt>
                <c:pt idx="367">
                  <c:v>1036.5840000000001</c:v>
                </c:pt>
                <c:pt idx="368">
                  <c:v>1036.1130000000001</c:v>
                </c:pt>
                <c:pt idx="369">
                  <c:v>1035.6420000000001</c:v>
                </c:pt>
                <c:pt idx="370">
                  <c:v>1034.7</c:v>
                </c:pt>
                <c:pt idx="371">
                  <c:v>1034.229</c:v>
                </c:pt>
                <c:pt idx="372">
                  <c:v>1031.874</c:v>
                </c:pt>
                <c:pt idx="373">
                  <c:v>1030.461</c:v>
                </c:pt>
                <c:pt idx="374">
                  <c:v>1029.99</c:v>
                </c:pt>
                <c:pt idx="375">
                  <c:v>1029.99</c:v>
                </c:pt>
                <c:pt idx="376">
                  <c:v>1029.99</c:v>
                </c:pt>
                <c:pt idx="377">
                  <c:v>1029.99</c:v>
                </c:pt>
                <c:pt idx="378">
                  <c:v>1027.164</c:v>
                </c:pt>
                <c:pt idx="379">
                  <c:v>1028.577</c:v>
                </c:pt>
                <c:pt idx="380">
                  <c:v>1028.577</c:v>
                </c:pt>
                <c:pt idx="381">
                  <c:v>1028.577</c:v>
                </c:pt>
                <c:pt idx="382">
                  <c:v>1043.1790000000001</c:v>
                </c:pt>
                <c:pt idx="383">
                  <c:v>1042.7080000000001</c:v>
                </c:pt>
                <c:pt idx="384">
                  <c:v>1056.8389999999999</c:v>
                </c:pt>
                <c:pt idx="385">
                  <c:v>1055.4259999999999</c:v>
                </c:pt>
                <c:pt idx="386">
                  <c:v>1069.557</c:v>
                </c:pt>
                <c:pt idx="387">
                  <c:v>1067.673</c:v>
                </c:pt>
                <c:pt idx="388">
                  <c:v>1078.5070000000001</c:v>
                </c:pt>
                <c:pt idx="389">
                  <c:v>1081.3330000000001</c:v>
                </c:pt>
                <c:pt idx="390">
                  <c:v>1075.21</c:v>
                </c:pt>
                <c:pt idx="391">
                  <c:v>1124.202</c:v>
                </c:pt>
                <c:pt idx="392">
                  <c:v>1120.433</c:v>
                </c:pt>
                <c:pt idx="393">
                  <c:v>1112.896</c:v>
                </c:pt>
                <c:pt idx="394">
                  <c:v>1111.482</c:v>
                </c:pt>
                <c:pt idx="395">
                  <c:v>1110.54</c:v>
                </c:pt>
                <c:pt idx="396">
                  <c:v>1110.069</c:v>
                </c:pt>
                <c:pt idx="397">
                  <c:v>1110.069</c:v>
                </c:pt>
                <c:pt idx="398">
                  <c:v>1109.598</c:v>
                </c:pt>
                <c:pt idx="399">
                  <c:v>1109.598</c:v>
                </c:pt>
                <c:pt idx="400">
                  <c:v>1109.127</c:v>
                </c:pt>
                <c:pt idx="401">
                  <c:v>1109.127</c:v>
                </c:pt>
                <c:pt idx="402">
                  <c:v>1108.6559999999999</c:v>
                </c:pt>
                <c:pt idx="403">
                  <c:v>1108.1849999999999</c:v>
                </c:pt>
                <c:pt idx="404">
                  <c:v>1108.1849999999999</c:v>
                </c:pt>
                <c:pt idx="405">
                  <c:v>1107.7139999999999</c:v>
                </c:pt>
                <c:pt idx="406">
                  <c:v>1107.7139999999999</c:v>
                </c:pt>
                <c:pt idx="407">
                  <c:v>1107.2429999999999</c:v>
                </c:pt>
                <c:pt idx="408">
                  <c:v>1107.2429999999999</c:v>
                </c:pt>
                <c:pt idx="409">
                  <c:v>1106.771</c:v>
                </c:pt>
                <c:pt idx="410">
                  <c:v>1106.771</c:v>
                </c:pt>
                <c:pt idx="411">
                  <c:v>1106.3</c:v>
                </c:pt>
                <c:pt idx="412">
                  <c:v>1106.3</c:v>
                </c:pt>
                <c:pt idx="413">
                  <c:v>1105.829</c:v>
                </c:pt>
                <c:pt idx="414">
                  <c:v>1105.829</c:v>
                </c:pt>
                <c:pt idx="415">
                  <c:v>1105.829</c:v>
                </c:pt>
                <c:pt idx="416">
                  <c:v>1105.3579999999999</c:v>
                </c:pt>
                <c:pt idx="417">
                  <c:v>1105.3579999999999</c:v>
                </c:pt>
                <c:pt idx="418">
                  <c:v>1104.4159999999999</c:v>
                </c:pt>
                <c:pt idx="419">
                  <c:v>1099.7049999999999</c:v>
                </c:pt>
                <c:pt idx="420">
                  <c:v>1099.2339999999999</c:v>
                </c:pt>
                <c:pt idx="421">
                  <c:v>1099.7049999999999</c:v>
                </c:pt>
                <c:pt idx="422">
                  <c:v>1100.1759999999999</c:v>
                </c:pt>
                <c:pt idx="423">
                  <c:v>1101.1179999999999</c:v>
                </c:pt>
                <c:pt idx="424">
                  <c:v>1100.6469999999999</c:v>
                </c:pt>
                <c:pt idx="425">
                  <c:v>1100.6469999999999</c:v>
                </c:pt>
                <c:pt idx="426">
                  <c:v>1100.6469999999999</c:v>
                </c:pt>
                <c:pt idx="427">
                  <c:v>1100.6469999999999</c:v>
                </c:pt>
                <c:pt idx="428">
                  <c:v>1101.1179999999999</c:v>
                </c:pt>
                <c:pt idx="429">
                  <c:v>1101.1179999999999</c:v>
                </c:pt>
                <c:pt idx="430">
                  <c:v>1101.1179999999999</c:v>
                </c:pt>
                <c:pt idx="431">
                  <c:v>1101.1179999999999</c:v>
                </c:pt>
                <c:pt idx="432">
                  <c:v>1101.1179999999999</c:v>
                </c:pt>
                <c:pt idx="433">
                  <c:v>1101.1179999999999</c:v>
                </c:pt>
                <c:pt idx="434">
                  <c:v>1101.1179999999999</c:v>
                </c:pt>
                <c:pt idx="435">
                  <c:v>1101.5899999999999</c:v>
                </c:pt>
                <c:pt idx="436">
                  <c:v>1101.5899999999999</c:v>
                </c:pt>
                <c:pt idx="437">
                  <c:v>1101.5899999999999</c:v>
                </c:pt>
                <c:pt idx="438">
                  <c:v>1101.5899999999999</c:v>
                </c:pt>
                <c:pt idx="439">
                  <c:v>1101.5899999999999</c:v>
                </c:pt>
                <c:pt idx="440">
                  <c:v>1101.5899999999999</c:v>
                </c:pt>
                <c:pt idx="441">
                  <c:v>1101.5899999999999</c:v>
                </c:pt>
                <c:pt idx="442">
                  <c:v>1101.5899999999999</c:v>
                </c:pt>
                <c:pt idx="443">
                  <c:v>1102.0609999999999</c:v>
                </c:pt>
                <c:pt idx="444">
                  <c:v>1101.5899999999999</c:v>
                </c:pt>
                <c:pt idx="445">
                  <c:v>1102.0609999999999</c:v>
                </c:pt>
                <c:pt idx="446">
                  <c:v>1102.0609999999999</c:v>
                </c:pt>
                <c:pt idx="447">
                  <c:v>1101.5899999999999</c:v>
                </c:pt>
                <c:pt idx="448">
                  <c:v>1101.5899999999999</c:v>
                </c:pt>
                <c:pt idx="449">
                  <c:v>1101.1179999999999</c:v>
                </c:pt>
                <c:pt idx="450">
                  <c:v>1097.8209999999999</c:v>
                </c:pt>
                <c:pt idx="451">
                  <c:v>1098.2919999999999</c:v>
                </c:pt>
                <c:pt idx="452">
                  <c:v>1099.2339999999999</c:v>
                </c:pt>
                <c:pt idx="453">
                  <c:v>1096.4079999999999</c:v>
                </c:pt>
                <c:pt idx="454">
                  <c:v>1093.5809999999999</c:v>
                </c:pt>
                <c:pt idx="455">
                  <c:v>1094.9939999999999</c:v>
                </c:pt>
                <c:pt idx="456">
                  <c:v>1096.4079999999999</c:v>
                </c:pt>
                <c:pt idx="457">
                  <c:v>1097.8209999999999</c:v>
                </c:pt>
                <c:pt idx="458">
                  <c:v>1097.8209999999999</c:v>
                </c:pt>
                <c:pt idx="459">
                  <c:v>1098.2919999999999</c:v>
                </c:pt>
                <c:pt idx="460">
                  <c:v>1092.6389999999999</c:v>
                </c:pt>
                <c:pt idx="461">
                  <c:v>1093.1099999999999</c:v>
                </c:pt>
                <c:pt idx="462">
                  <c:v>1094.5229999999999</c:v>
                </c:pt>
                <c:pt idx="463">
                  <c:v>1091.2260000000001</c:v>
                </c:pt>
                <c:pt idx="464">
                  <c:v>1091.2260000000001</c:v>
                </c:pt>
                <c:pt idx="465">
                  <c:v>1092.1679999999999</c:v>
                </c:pt>
                <c:pt idx="466">
                  <c:v>1092.6389999999999</c:v>
                </c:pt>
                <c:pt idx="467">
                  <c:v>1091.6969999999999</c:v>
                </c:pt>
                <c:pt idx="468">
                  <c:v>1094.5229999999999</c:v>
                </c:pt>
                <c:pt idx="469">
                  <c:v>1092.1679999999999</c:v>
                </c:pt>
                <c:pt idx="470">
                  <c:v>1095.9369999999999</c:v>
                </c:pt>
                <c:pt idx="471">
                  <c:v>1094.0519999999999</c:v>
                </c:pt>
                <c:pt idx="472">
                  <c:v>1094.0519999999999</c:v>
                </c:pt>
                <c:pt idx="473">
                  <c:v>1094.9939999999999</c:v>
                </c:pt>
                <c:pt idx="474">
                  <c:v>1095.4659999999999</c:v>
                </c:pt>
                <c:pt idx="475">
                  <c:v>1098.2919999999999</c:v>
                </c:pt>
                <c:pt idx="476">
                  <c:v>1097.8209999999999</c:v>
                </c:pt>
                <c:pt idx="477">
                  <c:v>1097.8209999999999</c:v>
                </c:pt>
                <c:pt idx="478">
                  <c:v>1097.8209999999999</c:v>
                </c:pt>
                <c:pt idx="479">
                  <c:v>1097.3499999999999</c:v>
                </c:pt>
                <c:pt idx="480">
                  <c:v>1097.8209999999999</c:v>
                </c:pt>
                <c:pt idx="481">
                  <c:v>1097.8209999999999</c:v>
                </c:pt>
                <c:pt idx="482">
                  <c:v>1098.2919999999999</c:v>
                </c:pt>
                <c:pt idx="483">
                  <c:v>1098.2919999999999</c:v>
                </c:pt>
                <c:pt idx="484">
                  <c:v>1098.2919999999999</c:v>
                </c:pt>
                <c:pt idx="485">
                  <c:v>1098.2919999999999</c:v>
                </c:pt>
                <c:pt idx="486">
                  <c:v>1098.7629999999999</c:v>
                </c:pt>
                <c:pt idx="487">
                  <c:v>1098.7629999999999</c:v>
                </c:pt>
                <c:pt idx="488">
                  <c:v>1098.7629999999999</c:v>
                </c:pt>
                <c:pt idx="489">
                  <c:v>1099.2339999999999</c:v>
                </c:pt>
                <c:pt idx="490">
                  <c:v>1098.7629999999999</c:v>
                </c:pt>
                <c:pt idx="491">
                  <c:v>1099.2339999999999</c:v>
                </c:pt>
                <c:pt idx="492">
                  <c:v>1099.2339999999999</c:v>
                </c:pt>
                <c:pt idx="493">
                  <c:v>1099.2339999999999</c:v>
                </c:pt>
                <c:pt idx="494">
                  <c:v>1099.2339999999999</c:v>
                </c:pt>
                <c:pt idx="495">
                  <c:v>1099.2339999999999</c:v>
                </c:pt>
                <c:pt idx="496">
                  <c:v>1099.2339999999999</c:v>
                </c:pt>
                <c:pt idx="497">
                  <c:v>1099.7049999999999</c:v>
                </c:pt>
                <c:pt idx="498">
                  <c:v>1099.7049999999999</c:v>
                </c:pt>
                <c:pt idx="499">
                  <c:v>1099.7049999999999</c:v>
                </c:pt>
                <c:pt idx="500">
                  <c:v>1099.7049999999999</c:v>
                </c:pt>
                <c:pt idx="501">
                  <c:v>1099.7049999999999</c:v>
                </c:pt>
                <c:pt idx="502">
                  <c:v>1099.7049999999999</c:v>
                </c:pt>
                <c:pt idx="503">
                  <c:v>1101.1179999999999</c:v>
                </c:pt>
                <c:pt idx="504">
                  <c:v>1100.6469999999999</c:v>
                </c:pt>
                <c:pt idx="505">
                  <c:v>1100.6469999999999</c:v>
                </c:pt>
                <c:pt idx="506">
                  <c:v>1100.6469999999999</c:v>
                </c:pt>
                <c:pt idx="507">
                  <c:v>1100.6469999999999</c:v>
                </c:pt>
                <c:pt idx="508">
                  <c:v>1100.1759999999999</c:v>
                </c:pt>
                <c:pt idx="509">
                  <c:v>1100.1759999999999</c:v>
                </c:pt>
                <c:pt idx="510">
                  <c:v>1099.7049999999999</c:v>
                </c:pt>
                <c:pt idx="511">
                  <c:v>1099.7049999999999</c:v>
                </c:pt>
                <c:pt idx="512">
                  <c:v>1099.7049999999999</c:v>
                </c:pt>
                <c:pt idx="513">
                  <c:v>1099.7049999999999</c:v>
                </c:pt>
                <c:pt idx="514">
                  <c:v>1100.1759999999999</c:v>
                </c:pt>
                <c:pt idx="515">
                  <c:v>1099.7049999999999</c:v>
                </c:pt>
                <c:pt idx="516">
                  <c:v>1099.7049999999999</c:v>
                </c:pt>
                <c:pt idx="517">
                  <c:v>1100.1759999999999</c:v>
                </c:pt>
                <c:pt idx="518">
                  <c:v>1100.1759999999999</c:v>
                </c:pt>
                <c:pt idx="519">
                  <c:v>1100.1759999999999</c:v>
                </c:pt>
                <c:pt idx="520">
                  <c:v>1099.7049999999999</c:v>
                </c:pt>
                <c:pt idx="521">
                  <c:v>1099.7049999999999</c:v>
                </c:pt>
                <c:pt idx="522">
                  <c:v>1099.7049999999999</c:v>
                </c:pt>
                <c:pt idx="523">
                  <c:v>1099.7049999999999</c:v>
                </c:pt>
                <c:pt idx="524">
                  <c:v>1099.7049999999999</c:v>
                </c:pt>
                <c:pt idx="525">
                  <c:v>1099.7049999999999</c:v>
                </c:pt>
                <c:pt idx="526">
                  <c:v>1099.7049999999999</c:v>
                </c:pt>
                <c:pt idx="527">
                  <c:v>1099.7049999999999</c:v>
                </c:pt>
                <c:pt idx="528">
                  <c:v>1099.7049999999999</c:v>
                </c:pt>
                <c:pt idx="529">
                  <c:v>1099.7049999999999</c:v>
                </c:pt>
                <c:pt idx="530">
                  <c:v>1099.7049999999999</c:v>
                </c:pt>
                <c:pt idx="531">
                  <c:v>1099.7049999999999</c:v>
                </c:pt>
                <c:pt idx="532">
                  <c:v>1099.7049999999999</c:v>
                </c:pt>
                <c:pt idx="533">
                  <c:v>1099.7049999999999</c:v>
                </c:pt>
                <c:pt idx="534">
                  <c:v>1099.7049999999999</c:v>
                </c:pt>
                <c:pt idx="535">
                  <c:v>1099.7049999999999</c:v>
                </c:pt>
                <c:pt idx="536">
                  <c:v>1099.7049999999999</c:v>
                </c:pt>
                <c:pt idx="537">
                  <c:v>1099.7049999999999</c:v>
                </c:pt>
                <c:pt idx="538">
                  <c:v>1099.7049999999999</c:v>
                </c:pt>
                <c:pt idx="539">
                  <c:v>1099.7049999999999</c:v>
                </c:pt>
                <c:pt idx="540">
                  <c:v>1099.7049999999999</c:v>
                </c:pt>
                <c:pt idx="541">
                  <c:v>1099.7049999999999</c:v>
                </c:pt>
                <c:pt idx="542">
                  <c:v>1099.7049999999999</c:v>
                </c:pt>
                <c:pt idx="543">
                  <c:v>1099.7049999999999</c:v>
                </c:pt>
                <c:pt idx="544">
                  <c:v>1099.7049999999999</c:v>
                </c:pt>
                <c:pt idx="545">
                  <c:v>1099.7049999999999</c:v>
                </c:pt>
                <c:pt idx="546">
                  <c:v>1100.1759999999999</c:v>
                </c:pt>
                <c:pt idx="547">
                  <c:v>1096.8789999999999</c:v>
                </c:pt>
                <c:pt idx="548">
                  <c:v>1098.7629999999999</c:v>
                </c:pt>
                <c:pt idx="549">
                  <c:v>1099.2339999999999</c:v>
                </c:pt>
                <c:pt idx="550">
                  <c:v>1099.2339999999999</c:v>
                </c:pt>
                <c:pt idx="551">
                  <c:v>1099.2339999999999</c:v>
                </c:pt>
                <c:pt idx="552">
                  <c:v>1099.2339999999999</c:v>
                </c:pt>
                <c:pt idx="553">
                  <c:v>1099.2339999999999</c:v>
                </c:pt>
                <c:pt idx="554">
                  <c:v>1099.2339999999999</c:v>
                </c:pt>
                <c:pt idx="555">
                  <c:v>1099.2339999999999</c:v>
                </c:pt>
                <c:pt idx="556">
                  <c:v>1099.7049999999999</c:v>
                </c:pt>
                <c:pt idx="557">
                  <c:v>1099.7049999999999</c:v>
                </c:pt>
                <c:pt idx="558">
                  <c:v>1099.2339999999999</c:v>
                </c:pt>
                <c:pt idx="559">
                  <c:v>1099.2339999999999</c:v>
                </c:pt>
                <c:pt idx="560">
                  <c:v>1099.2339999999999</c:v>
                </c:pt>
                <c:pt idx="561">
                  <c:v>1099.2339999999999</c:v>
                </c:pt>
                <c:pt idx="562">
                  <c:v>1099.2339999999999</c:v>
                </c:pt>
                <c:pt idx="563">
                  <c:v>1099.2339999999999</c:v>
                </c:pt>
                <c:pt idx="564">
                  <c:v>1099.2339999999999</c:v>
                </c:pt>
                <c:pt idx="565">
                  <c:v>1099.2339999999999</c:v>
                </c:pt>
                <c:pt idx="566">
                  <c:v>1099.2339999999999</c:v>
                </c:pt>
                <c:pt idx="567">
                  <c:v>1099.2339999999999</c:v>
                </c:pt>
                <c:pt idx="568">
                  <c:v>1097.8209999999999</c:v>
                </c:pt>
                <c:pt idx="569">
                  <c:v>1082.2760000000001</c:v>
                </c:pt>
                <c:pt idx="570">
                  <c:v>1063.433</c:v>
                </c:pt>
                <c:pt idx="571">
                  <c:v>1045.0630000000001</c:v>
                </c:pt>
                <c:pt idx="572">
                  <c:v>1028.577</c:v>
                </c:pt>
                <c:pt idx="573">
                  <c:v>1013.976</c:v>
                </c:pt>
                <c:pt idx="574">
                  <c:v>999.846</c:v>
                </c:pt>
                <c:pt idx="575">
                  <c:v>986.18799999999999</c:v>
                </c:pt>
                <c:pt idx="576">
                  <c:v>968.29100000000005</c:v>
                </c:pt>
                <c:pt idx="577">
                  <c:v>948.98199999999997</c:v>
                </c:pt>
                <c:pt idx="578">
                  <c:v>930.14499999999998</c:v>
                </c:pt>
                <c:pt idx="579">
                  <c:v>912.721</c:v>
                </c:pt>
                <c:pt idx="580">
                  <c:v>895.76900000000001</c:v>
                </c:pt>
                <c:pt idx="581">
                  <c:v>879.75900000000001</c:v>
                </c:pt>
                <c:pt idx="582">
                  <c:v>864.221</c:v>
                </c:pt>
                <c:pt idx="583">
                  <c:v>832.67399999999998</c:v>
                </c:pt>
                <c:pt idx="584">
                  <c:v>783.71</c:v>
                </c:pt>
                <c:pt idx="585">
                  <c:v>742.28300000000002</c:v>
                </c:pt>
                <c:pt idx="586">
                  <c:v>702.74199999999996</c:v>
                </c:pt>
                <c:pt idx="587">
                  <c:v>666.97</c:v>
                </c:pt>
                <c:pt idx="588">
                  <c:v>635.43600000000004</c:v>
                </c:pt>
                <c:pt idx="589">
                  <c:v>599.66800000000001</c:v>
                </c:pt>
                <c:pt idx="590">
                  <c:v>431.21800000000002</c:v>
                </c:pt>
                <c:pt idx="591">
                  <c:v>317.38200000000001</c:v>
                </c:pt>
                <c:pt idx="592">
                  <c:v>260.94400000000002</c:v>
                </c:pt>
                <c:pt idx="593">
                  <c:v>194.167</c:v>
                </c:pt>
                <c:pt idx="594">
                  <c:v>186.643</c:v>
                </c:pt>
                <c:pt idx="595">
                  <c:v>184.762</c:v>
                </c:pt>
                <c:pt idx="596">
                  <c:v>182.881</c:v>
                </c:pt>
                <c:pt idx="597">
                  <c:v>181.941</c:v>
                </c:pt>
                <c:pt idx="598">
                  <c:v>181.471</c:v>
                </c:pt>
                <c:pt idx="599">
                  <c:v>180.53</c:v>
                </c:pt>
                <c:pt idx="600">
                  <c:v>180.06</c:v>
                </c:pt>
                <c:pt idx="601">
                  <c:v>180.06</c:v>
                </c:pt>
                <c:pt idx="602">
                  <c:v>179.59</c:v>
                </c:pt>
                <c:pt idx="603">
                  <c:v>179.59</c:v>
                </c:pt>
                <c:pt idx="604">
                  <c:v>179.59</c:v>
                </c:pt>
                <c:pt idx="605">
                  <c:v>179.59</c:v>
                </c:pt>
                <c:pt idx="606">
                  <c:v>179.59</c:v>
                </c:pt>
                <c:pt idx="607">
                  <c:v>179.59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1"/>
          <c:order val="1"/>
          <c:tx>
            <c:v>PLATE STRAIN-2</c:v>
          </c:tx>
          <c:marker>
            <c:symbol val="none"/>
          </c:marker>
          <c:xVal>
            <c:numRef>
              <c:f>'DATA-EDITTED'!$AG$6:$AG$613</c:f>
              <c:numCache>
                <c:formatCode>General</c:formatCode>
                <c:ptCount val="608"/>
                <c:pt idx="0">
                  <c:v>-0.47</c:v>
                </c:pt>
                <c:pt idx="1">
                  <c:v>-0.47</c:v>
                </c:pt>
                <c:pt idx="2">
                  <c:v>0</c:v>
                </c:pt>
                <c:pt idx="3">
                  <c:v>-0.47</c:v>
                </c:pt>
                <c:pt idx="4">
                  <c:v>-0.47</c:v>
                </c:pt>
                <c:pt idx="5">
                  <c:v>-0.47</c:v>
                </c:pt>
                <c:pt idx="6">
                  <c:v>-0.47</c:v>
                </c:pt>
                <c:pt idx="7">
                  <c:v>-0.47</c:v>
                </c:pt>
                <c:pt idx="8">
                  <c:v>-0.47</c:v>
                </c:pt>
                <c:pt idx="9">
                  <c:v>-0.47</c:v>
                </c:pt>
                <c:pt idx="10">
                  <c:v>-0.94</c:v>
                </c:pt>
                <c:pt idx="11">
                  <c:v>-0.94</c:v>
                </c:pt>
                <c:pt idx="12">
                  <c:v>-0.94</c:v>
                </c:pt>
                <c:pt idx="13">
                  <c:v>-0.94</c:v>
                </c:pt>
                <c:pt idx="14">
                  <c:v>-1.41</c:v>
                </c:pt>
                <c:pt idx="15">
                  <c:v>-0.94</c:v>
                </c:pt>
                <c:pt idx="16">
                  <c:v>-1.41</c:v>
                </c:pt>
                <c:pt idx="17">
                  <c:v>-1.41</c:v>
                </c:pt>
                <c:pt idx="18">
                  <c:v>-1.88</c:v>
                </c:pt>
                <c:pt idx="19">
                  <c:v>-1.88</c:v>
                </c:pt>
                <c:pt idx="20">
                  <c:v>-1.88</c:v>
                </c:pt>
                <c:pt idx="21">
                  <c:v>-1.88</c:v>
                </c:pt>
                <c:pt idx="22">
                  <c:v>-1.88</c:v>
                </c:pt>
                <c:pt idx="23">
                  <c:v>-1.88</c:v>
                </c:pt>
                <c:pt idx="24">
                  <c:v>-2.35</c:v>
                </c:pt>
                <c:pt idx="25">
                  <c:v>-1.88</c:v>
                </c:pt>
                <c:pt idx="26">
                  <c:v>-1.88</c:v>
                </c:pt>
                <c:pt idx="27">
                  <c:v>-1.88</c:v>
                </c:pt>
                <c:pt idx="28">
                  <c:v>-1.88</c:v>
                </c:pt>
                <c:pt idx="29">
                  <c:v>-1.88</c:v>
                </c:pt>
                <c:pt idx="30">
                  <c:v>-1.88</c:v>
                </c:pt>
                <c:pt idx="31">
                  <c:v>-1.88</c:v>
                </c:pt>
                <c:pt idx="32">
                  <c:v>-1.41</c:v>
                </c:pt>
                <c:pt idx="33">
                  <c:v>-1.41</c:v>
                </c:pt>
                <c:pt idx="34">
                  <c:v>-1.41</c:v>
                </c:pt>
                <c:pt idx="35">
                  <c:v>-1.41</c:v>
                </c:pt>
                <c:pt idx="36">
                  <c:v>-0.94</c:v>
                </c:pt>
                <c:pt idx="37">
                  <c:v>-0.47</c:v>
                </c:pt>
                <c:pt idx="38">
                  <c:v>-0.47</c:v>
                </c:pt>
                <c:pt idx="39">
                  <c:v>-0.47</c:v>
                </c:pt>
                <c:pt idx="40">
                  <c:v>-0.47</c:v>
                </c:pt>
                <c:pt idx="41">
                  <c:v>-0.47</c:v>
                </c:pt>
                <c:pt idx="42">
                  <c:v>0.47</c:v>
                </c:pt>
                <c:pt idx="43">
                  <c:v>0.47</c:v>
                </c:pt>
                <c:pt idx="44">
                  <c:v>0.47</c:v>
                </c:pt>
                <c:pt idx="45">
                  <c:v>0.47</c:v>
                </c:pt>
                <c:pt idx="46">
                  <c:v>0.47</c:v>
                </c:pt>
                <c:pt idx="47">
                  <c:v>0.94</c:v>
                </c:pt>
                <c:pt idx="48">
                  <c:v>0.94</c:v>
                </c:pt>
                <c:pt idx="49">
                  <c:v>0.94</c:v>
                </c:pt>
                <c:pt idx="50">
                  <c:v>0.94</c:v>
                </c:pt>
                <c:pt idx="51">
                  <c:v>0.94</c:v>
                </c:pt>
                <c:pt idx="52">
                  <c:v>0.94</c:v>
                </c:pt>
                <c:pt idx="53">
                  <c:v>0.94</c:v>
                </c:pt>
                <c:pt idx="54">
                  <c:v>0.94</c:v>
                </c:pt>
                <c:pt idx="55">
                  <c:v>0.94</c:v>
                </c:pt>
                <c:pt idx="56">
                  <c:v>1.41</c:v>
                </c:pt>
                <c:pt idx="57">
                  <c:v>1.41</c:v>
                </c:pt>
                <c:pt idx="58">
                  <c:v>0.94</c:v>
                </c:pt>
                <c:pt idx="59">
                  <c:v>0.94</c:v>
                </c:pt>
                <c:pt idx="60">
                  <c:v>0.94</c:v>
                </c:pt>
                <c:pt idx="61">
                  <c:v>0.94</c:v>
                </c:pt>
                <c:pt idx="62">
                  <c:v>0.94</c:v>
                </c:pt>
                <c:pt idx="63">
                  <c:v>0.94</c:v>
                </c:pt>
                <c:pt idx="64">
                  <c:v>0.94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-0.47</c:v>
                </c:pt>
                <c:pt idx="73">
                  <c:v>-0.47</c:v>
                </c:pt>
                <c:pt idx="74">
                  <c:v>29.143999999999998</c:v>
                </c:pt>
                <c:pt idx="75">
                  <c:v>30.084</c:v>
                </c:pt>
                <c:pt idx="76">
                  <c:v>30.084</c:v>
                </c:pt>
                <c:pt idx="77">
                  <c:v>31.024000000000001</c:v>
                </c:pt>
                <c:pt idx="78">
                  <c:v>32.904000000000003</c:v>
                </c:pt>
                <c:pt idx="79">
                  <c:v>34.314999999999998</c:v>
                </c:pt>
                <c:pt idx="80">
                  <c:v>35.255000000000003</c:v>
                </c:pt>
                <c:pt idx="81">
                  <c:v>36.664999999999999</c:v>
                </c:pt>
                <c:pt idx="82">
                  <c:v>37.134999999999998</c:v>
                </c:pt>
                <c:pt idx="83">
                  <c:v>37.134999999999998</c:v>
                </c:pt>
                <c:pt idx="84">
                  <c:v>37.134999999999998</c:v>
                </c:pt>
                <c:pt idx="85">
                  <c:v>37.134999999999998</c:v>
                </c:pt>
                <c:pt idx="86">
                  <c:v>38.545000000000002</c:v>
                </c:pt>
                <c:pt idx="87">
                  <c:v>39.485999999999997</c:v>
                </c:pt>
                <c:pt idx="88">
                  <c:v>40.426000000000002</c:v>
                </c:pt>
                <c:pt idx="89">
                  <c:v>41.835999999999999</c:v>
                </c:pt>
                <c:pt idx="90">
                  <c:v>42.305999999999997</c:v>
                </c:pt>
                <c:pt idx="91">
                  <c:v>41.835999999999999</c:v>
                </c:pt>
                <c:pt idx="92">
                  <c:v>43.246000000000002</c:v>
                </c:pt>
                <c:pt idx="93">
                  <c:v>43.716000000000001</c:v>
                </c:pt>
                <c:pt idx="94">
                  <c:v>44.186</c:v>
                </c:pt>
                <c:pt idx="95">
                  <c:v>44.656999999999996</c:v>
                </c:pt>
                <c:pt idx="96">
                  <c:v>46.067</c:v>
                </c:pt>
                <c:pt idx="97">
                  <c:v>47.947000000000003</c:v>
                </c:pt>
                <c:pt idx="98">
                  <c:v>48.887</c:v>
                </c:pt>
                <c:pt idx="99">
                  <c:v>49.356999999999999</c:v>
                </c:pt>
                <c:pt idx="100">
                  <c:v>44.186</c:v>
                </c:pt>
                <c:pt idx="101">
                  <c:v>45.127000000000002</c:v>
                </c:pt>
                <c:pt idx="102">
                  <c:v>47.006999999999998</c:v>
                </c:pt>
                <c:pt idx="103">
                  <c:v>47.947000000000003</c:v>
                </c:pt>
                <c:pt idx="104">
                  <c:v>48.417000000000002</c:v>
                </c:pt>
                <c:pt idx="105">
                  <c:v>49.356999999999999</c:v>
                </c:pt>
                <c:pt idx="106">
                  <c:v>50.298000000000002</c:v>
                </c:pt>
                <c:pt idx="107">
                  <c:v>50.768000000000001</c:v>
                </c:pt>
                <c:pt idx="108">
                  <c:v>52.177999999999997</c:v>
                </c:pt>
                <c:pt idx="109">
                  <c:v>54.058</c:v>
                </c:pt>
                <c:pt idx="110">
                  <c:v>55.939</c:v>
                </c:pt>
                <c:pt idx="111">
                  <c:v>57.348999999999997</c:v>
                </c:pt>
                <c:pt idx="112">
                  <c:v>58.759</c:v>
                </c:pt>
                <c:pt idx="113">
                  <c:v>59.23</c:v>
                </c:pt>
                <c:pt idx="114">
                  <c:v>60.17</c:v>
                </c:pt>
                <c:pt idx="115">
                  <c:v>60.17</c:v>
                </c:pt>
                <c:pt idx="116">
                  <c:v>59.23</c:v>
                </c:pt>
                <c:pt idx="117">
                  <c:v>59.23</c:v>
                </c:pt>
                <c:pt idx="118">
                  <c:v>60.64</c:v>
                </c:pt>
                <c:pt idx="119">
                  <c:v>61.11</c:v>
                </c:pt>
                <c:pt idx="120">
                  <c:v>61.11</c:v>
                </c:pt>
                <c:pt idx="121">
                  <c:v>61.11</c:v>
                </c:pt>
                <c:pt idx="122">
                  <c:v>60.64</c:v>
                </c:pt>
                <c:pt idx="123">
                  <c:v>61.11</c:v>
                </c:pt>
                <c:pt idx="124">
                  <c:v>62.99</c:v>
                </c:pt>
                <c:pt idx="125">
                  <c:v>63.930999999999997</c:v>
                </c:pt>
                <c:pt idx="126">
                  <c:v>62.99</c:v>
                </c:pt>
                <c:pt idx="127">
                  <c:v>63.460999999999999</c:v>
                </c:pt>
                <c:pt idx="128">
                  <c:v>63.930999999999997</c:v>
                </c:pt>
                <c:pt idx="129">
                  <c:v>64.400999999999996</c:v>
                </c:pt>
                <c:pt idx="130">
                  <c:v>65.340999999999994</c:v>
                </c:pt>
                <c:pt idx="131">
                  <c:v>65.811000000000007</c:v>
                </c:pt>
                <c:pt idx="132">
                  <c:v>65.811000000000007</c:v>
                </c:pt>
                <c:pt idx="133">
                  <c:v>88.376999999999995</c:v>
                </c:pt>
                <c:pt idx="134">
                  <c:v>86.495999999999995</c:v>
                </c:pt>
                <c:pt idx="135">
                  <c:v>85.555999999999997</c:v>
                </c:pt>
                <c:pt idx="136">
                  <c:v>87.436999999999998</c:v>
                </c:pt>
                <c:pt idx="137">
                  <c:v>89.316999999999993</c:v>
                </c:pt>
                <c:pt idx="138">
                  <c:v>89.316999999999993</c:v>
                </c:pt>
                <c:pt idx="139">
                  <c:v>108.593</c:v>
                </c:pt>
                <c:pt idx="140">
                  <c:v>110.003</c:v>
                </c:pt>
                <c:pt idx="141">
                  <c:v>109.063</c:v>
                </c:pt>
                <c:pt idx="142">
                  <c:v>110.473</c:v>
                </c:pt>
                <c:pt idx="143">
                  <c:v>113.765</c:v>
                </c:pt>
                <c:pt idx="144">
                  <c:v>115.175</c:v>
                </c:pt>
                <c:pt idx="145">
                  <c:v>117.056</c:v>
                </c:pt>
                <c:pt idx="146">
                  <c:v>117.056</c:v>
                </c:pt>
                <c:pt idx="147">
                  <c:v>121.28700000000001</c:v>
                </c:pt>
                <c:pt idx="148">
                  <c:v>124.578</c:v>
                </c:pt>
                <c:pt idx="149">
                  <c:v>127.869</c:v>
                </c:pt>
                <c:pt idx="150">
                  <c:v>127.869</c:v>
                </c:pt>
                <c:pt idx="151">
                  <c:v>131.631</c:v>
                </c:pt>
                <c:pt idx="152">
                  <c:v>139.154</c:v>
                </c:pt>
                <c:pt idx="153">
                  <c:v>238.84100000000001</c:v>
                </c:pt>
                <c:pt idx="154">
                  <c:v>261.88499999999999</c:v>
                </c:pt>
                <c:pt idx="155">
                  <c:v>281.16800000000001</c:v>
                </c:pt>
                <c:pt idx="156">
                  <c:v>289.16300000000001</c:v>
                </c:pt>
                <c:pt idx="157">
                  <c:v>301.392</c:v>
                </c:pt>
                <c:pt idx="158">
                  <c:v>321.61599999999999</c:v>
                </c:pt>
                <c:pt idx="159">
                  <c:v>345.60500000000002</c:v>
                </c:pt>
                <c:pt idx="160">
                  <c:v>356.89400000000001</c:v>
                </c:pt>
                <c:pt idx="161">
                  <c:v>368.18299999999999</c:v>
                </c:pt>
                <c:pt idx="162">
                  <c:v>397.34800000000001</c:v>
                </c:pt>
                <c:pt idx="163">
                  <c:v>414.75400000000002</c:v>
                </c:pt>
                <c:pt idx="164">
                  <c:v>422.28100000000001</c:v>
                </c:pt>
                <c:pt idx="165">
                  <c:v>442.04</c:v>
                </c:pt>
                <c:pt idx="166">
                  <c:v>498.97</c:v>
                </c:pt>
                <c:pt idx="167">
                  <c:v>506.49799999999999</c:v>
                </c:pt>
                <c:pt idx="168">
                  <c:v>519.202</c:v>
                </c:pt>
                <c:pt idx="169">
                  <c:v>529.08399999999995</c:v>
                </c:pt>
                <c:pt idx="170">
                  <c:v>555.43499999999995</c:v>
                </c:pt>
                <c:pt idx="171">
                  <c:v>594.49400000000003</c:v>
                </c:pt>
                <c:pt idx="172">
                  <c:v>708.39400000000001</c:v>
                </c:pt>
                <c:pt idx="173">
                  <c:v>724.39800000000002</c:v>
                </c:pt>
                <c:pt idx="174">
                  <c:v>727.69299999999998</c:v>
                </c:pt>
                <c:pt idx="175">
                  <c:v>730.51800000000003</c:v>
                </c:pt>
                <c:pt idx="176">
                  <c:v>750.28899999999999</c:v>
                </c:pt>
                <c:pt idx="177">
                  <c:v>760.17499999999995</c:v>
                </c:pt>
                <c:pt idx="178">
                  <c:v>762.05799999999999</c:v>
                </c:pt>
                <c:pt idx="179">
                  <c:v>775.23900000000003</c:v>
                </c:pt>
                <c:pt idx="180">
                  <c:v>794.07100000000003</c:v>
                </c:pt>
                <c:pt idx="181">
                  <c:v>815.25699999999995</c:v>
                </c:pt>
                <c:pt idx="182">
                  <c:v>833.61900000000003</c:v>
                </c:pt>
                <c:pt idx="183">
                  <c:v>848.68600000000004</c:v>
                </c:pt>
                <c:pt idx="184">
                  <c:v>853.39400000000001</c:v>
                </c:pt>
                <c:pt idx="185">
                  <c:v>871.28700000000003</c:v>
                </c:pt>
                <c:pt idx="186">
                  <c:v>889.65099999999995</c:v>
                </c:pt>
                <c:pt idx="187">
                  <c:v>898.59799999999996</c:v>
                </c:pt>
                <c:pt idx="188">
                  <c:v>904.24900000000002</c:v>
                </c:pt>
                <c:pt idx="189">
                  <c:v>932.97400000000005</c:v>
                </c:pt>
                <c:pt idx="190">
                  <c:v>949.45699999999999</c:v>
                </c:pt>
                <c:pt idx="191">
                  <c:v>956.99199999999996</c:v>
                </c:pt>
                <c:pt idx="192">
                  <c:v>970.17899999999997</c:v>
                </c:pt>
                <c:pt idx="193">
                  <c:v>1024.8130000000001</c:v>
                </c:pt>
                <c:pt idx="194">
                  <c:v>1045.538</c:v>
                </c:pt>
                <c:pt idx="195">
                  <c:v>1052.133</c:v>
                </c:pt>
                <c:pt idx="196">
                  <c:v>1079.925</c:v>
                </c:pt>
                <c:pt idx="197">
                  <c:v>1089.817</c:v>
                </c:pt>
                <c:pt idx="198">
                  <c:v>1106.3050000000001</c:v>
                </c:pt>
                <c:pt idx="199">
                  <c:v>1122.7929999999999</c:v>
                </c:pt>
                <c:pt idx="200">
                  <c:v>1125.1489999999999</c:v>
                </c:pt>
                <c:pt idx="201">
                  <c:v>1143.9929999999999</c:v>
                </c:pt>
                <c:pt idx="202">
                  <c:v>1170.377</c:v>
                </c:pt>
                <c:pt idx="203">
                  <c:v>1177.915</c:v>
                </c:pt>
                <c:pt idx="204">
                  <c:v>1187.81</c:v>
                </c:pt>
                <c:pt idx="205">
                  <c:v>1193.9349999999999</c:v>
                </c:pt>
                <c:pt idx="206">
                  <c:v>1195.82</c:v>
                </c:pt>
                <c:pt idx="207">
                  <c:v>1201.9449999999999</c:v>
                </c:pt>
                <c:pt idx="208">
                  <c:v>1217.0229999999999</c:v>
                </c:pt>
                <c:pt idx="209">
                  <c:v>1220.3209999999999</c:v>
                </c:pt>
                <c:pt idx="210">
                  <c:v>1224.0909999999999</c:v>
                </c:pt>
                <c:pt idx="211">
                  <c:v>1244.3530000000001</c:v>
                </c:pt>
                <c:pt idx="212">
                  <c:v>1254.72</c:v>
                </c:pt>
                <c:pt idx="213">
                  <c:v>1257.076</c:v>
                </c:pt>
                <c:pt idx="214">
                  <c:v>1258.489</c:v>
                </c:pt>
                <c:pt idx="215">
                  <c:v>1261.317</c:v>
                </c:pt>
                <c:pt idx="216">
                  <c:v>1271.684</c:v>
                </c:pt>
                <c:pt idx="217">
                  <c:v>1293.8330000000001</c:v>
                </c:pt>
                <c:pt idx="218">
                  <c:v>1322.5809999999999</c:v>
                </c:pt>
                <c:pt idx="219">
                  <c:v>1339.076</c:v>
                </c:pt>
                <c:pt idx="220">
                  <c:v>1342.376</c:v>
                </c:pt>
                <c:pt idx="221">
                  <c:v>1346.617</c:v>
                </c:pt>
                <c:pt idx="222">
                  <c:v>1356.0440000000001</c:v>
                </c:pt>
                <c:pt idx="223">
                  <c:v>1363.114</c:v>
                </c:pt>
                <c:pt idx="224">
                  <c:v>1364.528</c:v>
                </c:pt>
                <c:pt idx="225">
                  <c:v>1372.069</c:v>
                </c:pt>
                <c:pt idx="226">
                  <c:v>1384.7950000000001</c:v>
                </c:pt>
                <c:pt idx="227">
                  <c:v>1388.566</c:v>
                </c:pt>
                <c:pt idx="228">
                  <c:v>1389.98</c:v>
                </c:pt>
                <c:pt idx="229">
                  <c:v>1396.579</c:v>
                </c:pt>
                <c:pt idx="230">
                  <c:v>1408.835</c:v>
                </c:pt>
                <c:pt idx="231">
                  <c:v>1413.077</c:v>
                </c:pt>
                <c:pt idx="232">
                  <c:v>1414.963</c:v>
                </c:pt>
                <c:pt idx="233">
                  <c:v>1424.39</c:v>
                </c:pt>
                <c:pt idx="234">
                  <c:v>1433.347</c:v>
                </c:pt>
                <c:pt idx="235">
                  <c:v>1448.432</c:v>
                </c:pt>
                <c:pt idx="236">
                  <c:v>1462.5740000000001</c:v>
                </c:pt>
                <c:pt idx="237">
                  <c:v>1480.4880000000001</c:v>
                </c:pt>
                <c:pt idx="238">
                  <c:v>1492.7460000000001</c:v>
                </c:pt>
                <c:pt idx="239">
                  <c:v>1497.461</c:v>
                </c:pt>
                <c:pt idx="240">
                  <c:v>1515.848</c:v>
                </c:pt>
                <c:pt idx="241">
                  <c:v>1520.0909999999999</c:v>
                </c:pt>
                <c:pt idx="242">
                  <c:v>1532.8209999999999</c:v>
                </c:pt>
                <c:pt idx="243">
                  <c:v>1540.365</c:v>
                </c:pt>
                <c:pt idx="244">
                  <c:v>1556.8679999999999</c:v>
                </c:pt>
                <c:pt idx="245">
                  <c:v>1618.6389999999999</c:v>
                </c:pt>
                <c:pt idx="246">
                  <c:v>1621.4690000000001</c:v>
                </c:pt>
                <c:pt idx="247">
                  <c:v>1641.2750000000001</c:v>
                </c:pt>
                <c:pt idx="248">
                  <c:v>1657.7809999999999</c:v>
                </c:pt>
                <c:pt idx="249">
                  <c:v>1666.27</c:v>
                </c:pt>
                <c:pt idx="250">
                  <c:v>1692.21</c:v>
                </c:pt>
                <c:pt idx="251">
                  <c:v>1693.153</c:v>
                </c:pt>
                <c:pt idx="252">
                  <c:v>1711.076</c:v>
                </c:pt>
                <c:pt idx="253">
                  <c:v>1722.867</c:v>
                </c:pt>
                <c:pt idx="254">
                  <c:v>1726.6410000000001</c:v>
                </c:pt>
                <c:pt idx="255">
                  <c:v>1745.98</c:v>
                </c:pt>
                <c:pt idx="256">
                  <c:v>1750.2249999999999</c:v>
                </c:pt>
                <c:pt idx="257">
                  <c:v>1777.5840000000001</c:v>
                </c:pt>
                <c:pt idx="258">
                  <c:v>1804.001</c:v>
                </c:pt>
                <c:pt idx="259">
                  <c:v>1810.605</c:v>
                </c:pt>
                <c:pt idx="260">
                  <c:v>1829.9469999999999</c:v>
                </c:pt>
                <c:pt idx="261">
                  <c:v>1900.2460000000001</c:v>
                </c:pt>
                <c:pt idx="262">
                  <c:v>1905.4359999999999</c:v>
                </c:pt>
                <c:pt idx="263">
                  <c:v>1911.098</c:v>
                </c:pt>
                <c:pt idx="264">
                  <c:v>1939.8820000000001</c:v>
                </c:pt>
                <c:pt idx="265">
                  <c:v>1945.5440000000001</c:v>
                </c:pt>
                <c:pt idx="266">
                  <c:v>1967.723</c:v>
                </c:pt>
                <c:pt idx="267">
                  <c:v>1979.52</c:v>
                </c:pt>
                <c:pt idx="268">
                  <c:v>1993.6780000000001</c:v>
                </c:pt>
                <c:pt idx="269">
                  <c:v>2037.569</c:v>
                </c:pt>
                <c:pt idx="270">
                  <c:v>2047.952</c:v>
                </c:pt>
                <c:pt idx="271">
                  <c:v>2054.0880000000002</c:v>
                </c:pt>
                <c:pt idx="272">
                  <c:v>2055.9760000000001</c:v>
                </c:pt>
                <c:pt idx="273">
                  <c:v>2072.0230000000001</c:v>
                </c:pt>
                <c:pt idx="274">
                  <c:v>2089.4870000000001</c:v>
                </c:pt>
                <c:pt idx="275">
                  <c:v>2117.337</c:v>
                </c:pt>
                <c:pt idx="276">
                  <c:v>2131.498</c:v>
                </c:pt>
                <c:pt idx="277">
                  <c:v>2148.4929999999999</c:v>
                </c:pt>
                <c:pt idx="278">
                  <c:v>2167.848</c:v>
                </c:pt>
                <c:pt idx="279">
                  <c:v>2181.0659999999998</c:v>
                </c:pt>
                <c:pt idx="280">
                  <c:v>2201.8389999999999</c:v>
                </c:pt>
                <c:pt idx="281">
                  <c:v>2217.4189999999999</c:v>
                </c:pt>
                <c:pt idx="282">
                  <c:v>2241.027</c:v>
                </c:pt>
                <c:pt idx="283">
                  <c:v>2256.6080000000002</c:v>
                </c:pt>
                <c:pt idx="284">
                  <c:v>2320.355</c:v>
                </c:pt>
                <c:pt idx="285">
                  <c:v>2324.1329999999998</c:v>
                </c:pt>
                <c:pt idx="286">
                  <c:v>2360.9690000000001</c:v>
                </c:pt>
                <c:pt idx="287">
                  <c:v>2365.6909999999998</c:v>
                </c:pt>
                <c:pt idx="288">
                  <c:v>2403.9470000000001</c:v>
                </c:pt>
                <c:pt idx="289">
                  <c:v>2408.1979999999999</c:v>
                </c:pt>
                <c:pt idx="290">
                  <c:v>2409.1419999999998</c:v>
                </c:pt>
                <c:pt idx="291">
                  <c:v>2409.6149999999998</c:v>
                </c:pt>
                <c:pt idx="292">
                  <c:v>2410.087</c:v>
                </c:pt>
                <c:pt idx="293">
                  <c:v>2437.0100000000002</c:v>
                </c:pt>
                <c:pt idx="294">
                  <c:v>2441.261</c:v>
                </c:pt>
                <c:pt idx="295">
                  <c:v>2478.105</c:v>
                </c:pt>
                <c:pt idx="296">
                  <c:v>2482.3560000000002</c:v>
                </c:pt>
                <c:pt idx="297">
                  <c:v>2515.8969999999999</c:v>
                </c:pt>
                <c:pt idx="298">
                  <c:v>2520.6210000000001</c:v>
                </c:pt>
                <c:pt idx="299">
                  <c:v>2554.1640000000002</c:v>
                </c:pt>
                <c:pt idx="300">
                  <c:v>2589.1260000000002</c:v>
                </c:pt>
                <c:pt idx="301">
                  <c:v>2599.049</c:v>
                </c:pt>
                <c:pt idx="302">
                  <c:v>2626.9259999999999</c:v>
                </c:pt>
                <c:pt idx="303">
                  <c:v>2646.3</c:v>
                </c:pt>
                <c:pt idx="304">
                  <c:v>2647.2449999999999</c:v>
                </c:pt>
                <c:pt idx="305">
                  <c:v>2684.5770000000002</c:v>
                </c:pt>
                <c:pt idx="306">
                  <c:v>2715.768</c:v>
                </c:pt>
                <c:pt idx="307">
                  <c:v>2720.0210000000002</c:v>
                </c:pt>
                <c:pt idx="308">
                  <c:v>2726.165</c:v>
                </c:pt>
                <c:pt idx="309">
                  <c:v>2774.8470000000002</c:v>
                </c:pt>
                <c:pt idx="310">
                  <c:v>2818.3330000000001</c:v>
                </c:pt>
                <c:pt idx="311">
                  <c:v>2841.0230000000001</c:v>
                </c:pt>
                <c:pt idx="312">
                  <c:v>2842.442</c:v>
                </c:pt>
                <c:pt idx="313">
                  <c:v>2862.2959999999998</c:v>
                </c:pt>
                <c:pt idx="314">
                  <c:v>2895.3890000000001</c:v>
                </c:pt>
                <c:pt idx="315">
                  <c:v>2903.4259999999999</c:v>
                </c:pt>
                <c:pt idx="316">
                  <c:v>2900.59</c:v>
                </c:pt>
                <c:pt idx="317">
                  <c:v>2935.1039999999998</c:v>
                </c:pt>
                <c:pt idx="318">
                  <c:v>3016.4340000000002</c:v>
                </c:pt>
                <c:pt idx="319">
                  <c:v>3020.69</c:v>
                </c:pt>
                <c:pt idx="320">
                  <c:v>3032.0390000000002</c:v>
                </c:pt>
                <c:pt idx="321">
                  <c:v>3067.0349999999999</c:v>
                </c:pt>
                <c:pt idx="322">
                  <c:v>3071.7640000000001</c:v>
                </c:pt>
                <c:pt idx="323">
                  <c:v>3088.317</c:v>
                </c:pt>
                <c:pt idx="324">
                  <c:v>3119.5329999999999</c:v>
                </c:pt>
                <c:pt idx="325">
                  <c:v>3126.6280000000002</c:v>
                </c:pt>
                <c:pt idx="326">
                  <c:v>3136.5610000000001</c:v>
                </c:pt>
                <c:pt idx="327">
                  <c:v>3211.3009999999999</c:v>
                </c:pt>
                <c:pt idx="328">
                  <c:v>3259.556</c:v>
                </c:pt>
                <c:pt idx="329">
                  <c:v>3311.1280000000002</c:v>
                </c:pt>
                <c:pt idx="330">
                  <c:v>3379.2689999999998</c:v>
                </c:pt>
                <c:pt idx="331">
                  <c:v>3442.212</c:v>
                </c:pt>
                <c:pt idx="332">
                  <c:v>3446.9450000000002</c:v>
                </c:pt>
                <c:pt idx="333">
                  <c:v>3457.8310000000001</c:v>
                </c:pt>
                <c:pt idx="334">
                  <c:v>3509.4229999999998</c:v>
                </c:pt>
                <c:pt idx="335">
                  <c:v>3515.1030000000001</c:v>
                </c:pt>
                <c:pt idx="336">
                  <c:v>3528.8310000000001</c:v>
                </c:pt>
                <c:pt idx="337">
                  <c:v>3576.17</c:v>
                </c:pt>
                <c:pt idx="338">
                  <c:v>3581.8510000000001</c:v>
                </c:pt>
                <c:pt idx="339">
                  <c:v>3584.692</c:v>
                </c:pt>
                <c:pt idx="340">
                  <c:v>3585.6379999999999</c:v>
                </c:pt>
                <c:pt idx="341">
                  <c:v>3586.585</c:v>
                </c:pt>
                <c:pt idx="342">
                  <c:v>3587.0590000000002</c:v>
                </c:pt>
                <c:pt idx="343">
                  <c:v>3593.6869999999999</c:v>
                </c:pt>
                <c:pt idx="344">
                  <c:v>3641.0320000000002</c:v>
                </c:pt>
                <c:pt idx="345">
                  <c:v>3692.17</c:v>
                </c:pt>
                <c:pt idx="346">
                  <c:v>3705.902</c:v>
                </c:pt>
                <c:pt idx="347">
                  <c:v>3707.3229999999999</c:v>
                </c:pt>
                <c:pt idx="348">
                  <c:v>3743.7869999999998</c:v>
                </c:pt>
                <c:pt idx="349">
                  <c:v>3857.93</c:v>
                </c:pt>
                <c:pt idx="350">
                  <c:v>3870.72</c:v>
                </c:pt>
                <c:pt idx="351">
                  <c:v>3865.9830000000002</c:v>
                </c:pt>
                <c:pt idx="352">
                  <c:v>3901.9850000000001</c:v>
                </c:pt>
                <c:pt idx="353">
                  <c:v>4047.4380000000001</c:v>
                </c:pt>
                <c:pt idx="354">
                  <c:v>4056.915</c:v>
                </c:pt>
                <c:pt idx="355">
                  <c:v>4064.4969999999998</c:v>
                </c:pt>
                <c:pt idx="356">
                  <c:v>4117.1000000000004</c:v>
                </c:pt>
                <c:pt idx="357">
                  <c:v>4137.0050000000001</c:v>
                </c:pt>
                <c:pt idx="358">
                  <c:v>4177.7659999999996</c:v>
                </c:pt>
                <c:pt idx="359">
                  <c:v>4229.9070000000002</c:v>
                </c:pt>
                <c:pt idx="360">
                  <c:v>4258.8230000000003</c:v>
                </c:pt>
                <c:pt idx="361">
                  <c:v>4309.076</c:v>
                </c:pt>
                <c:pt idx="362">
                  <c:v>4344.6350000000002</c:v>
                </c:pt>
                <c:pt idx="363">
                  <c:v>4363.6009999999997</c:v>
                </c:pt>
                <c:pt idx="364">
                  <c:v>4379.2489999999998</c:v>
                </c:pt>
                <c:pt idx="365">
                  <c:v>4394.4219999999996</c:v>
                </c:pt>
                <c:pt idx="366">
                  <c:v>4410.5450000000001</c:v>
                </c:pt>
                <c:pt idx="367">
                  <c:v>4426.6679999999997</c:v>
                </c:pt>
                <c:pt idx="368">
                  <c:v>4445.1629999999996</c:v>
                </c:pt>
                <c:pt idx="369">
                  <c:v>4455.1220000000003</c:v>
                </c:pt>
                <c:pt idx="370">
                  <c:v>4461.7610000000004</c:v>
                </c:pt>
                <c:pt idx="371">
                  <c:v>4468.4009999999998</c:v>
                </c:pt>
                <c:pt idx="372">
                  <c:v>4472.6689999999999</c:v>
                </c:pt>
                <c:pt idx="373">
                  <c:v>4476.4629999999997</c:v>
                </c:pt>
                <c:pt idx="374">
                  <c:v>4479.7830000000004</c:v>
                </c:pt>
                <c:pt idx="375">
                  <c:v>4481.2060000000001</c:v>
                </c:pt>
                <c:pt idx="376">
                  <c:v>4482.6289999999999</c:v>
                </c:pt>
                <c:pt idx="377">
                  <c:v>4483.5770000000002</c:v>
                </c:pt>
                <c:pt idx="378">
                  <c:v>4484.5259999999998</c:v>
                </c:pt>
                <c:pt idx="379">
                  <c:v>4485.9480000000003</c:v>
                </c:pt>
                <c:pt idx="380">
                  <c:v>4487.3710000000001</c:v>
                </c:pt>
                <c:pt idx="381">
                  <c:v>4499.2280000000001</c:v>
                </c:pt>
                <c:pt idx="382">
                  <c:v>4548.0820000000003</c:v>
                </c:pt>
                <c:pt idx="383">
                  <c:v>4553.7740000000003</c:v>
                </c:pt>
                <c:pt idx="384">
                  <c:v>4620.66</c:v>
                </c:pt>
                <c:pt idx="385">
                  <c:v>4630.6220000000003</c:v>
                </c:pt>
                <c:pt idx="386">
                  <c:v>4697.518</c:v>
                </c:pt>
                <c:pt idx="387">
                  <c:v>4704.6360000000004</c:v>
                </c:pt>
                <c:pt idx="388">
                  <c:v>4752.0860000000002</c:v>
                </c:pt>
                <c:pt idx="389">
                  <c:v>4769.643</c:v>
                </c:pt>
                <c:pt idx="390">
                  <c:v>4749.2380000000003</c:v>
                </c:pt>
                <c:pt idx="391">
                  <c:v>4830.8630000000003</c:v>
                </c:pt>
                <c:pt idx="392">
                  <c:v>4826.5910000000003</c:v>
                </c:pt>
                <c:pt idx="393">
                  <c:v>4820.8959999999997</c:v>
                </c:pt>
                <c:pt idx="394">
                  <c:v>4817.1000000000004</c:v>
                </c:pt>
                <c:pt idx="395">
                  <c:v>4821.3710000000001</c:v>
                </c:pt>
                <c:pt idx="396">
                  <c:v>4821.8450000000003</c:v>
                </c:pt>
                <c:pt idx="397">
                  <c:v>4823.2690000000002</c:v>
                </c:pt>
                <c:pt idx="398">
                  <c:v>4825.6419999999998</c:v>
                </c:pt>
                <c:pt idx="399">
                  <c:v>4826.5910000000003</c:v>
                </c:pt>
                <c:pt idx="400">
                  <c:v>4827.0659999999998</c:v>
                </c:pt>
                <c:pt idx="401">
                  <c:v>4827.0659999999998</c:v>
                </c:pt>
                <c:pt idx="402">
                  <c:v>4826.5910000000003</c:v>
                </c:pt>
                <c:pt idx="403">
                  <c:v>4825.6419999999998</c:v>
                </c:pt>
                <c:pt idx="404">
                  <c:v>4826.5910000000003</c:v>
                </c:pt>
                <c:pt idx="405">
                  <c:v>4827.0659999999998</c:v>
                </c:pt>
                <c:pt idx="406">
                  <c:v>4827.0659999999998</c:v>
                </c:pt>
                <c:pt idx="407">
                  <c:v>4826.5910000000003</c:v>
                </c:pt>
                <c:pt idx="408">
                  <c:v>4826.5910000000003</c:v>
                </c:pt>
                <c:pt idx="409">
                  <c:v>4826.1170000000002</c:v>
                </c:pt>
                <c:pt idx="410">
                  <c:v>4826.1170000000002</c:v>
                </c:pt>
                <c:pt idx="411">
                  <c:v>4826.1170000000002</c:v>
                </c:pt>
                <c:pt idx="412">
                  <c:v>4827.0659999999998</c:v>
                </c:pt>
                <c:pt idx="413">
                  <c:v>4828.49</c:v>
                </c:pt>
                <c:pt idx="414">
                  <c:v>4829.9129999999996</c:v>
                </c:pt>
                <c:pt idx="415">
                  <c:v>4830.8630000000003</c:v>
                </c:pt>
                <c:pt idx="416">
                  <c:v>4830.8630000000003</c:v>
                </c:pt>
                <c:pt idx="417">
                  <c:v>4831.3370000000004</c:v>
                </c:pt>
                <c:pt idx="418">
                  <c:v>4830.8630000000003</c:v>
                </c:pt>
                <c:pt idx="419">
                  <c:v>4832.2860000000001</c:v>
                </c:pt>
                <c:pt idx="420">
                  <c:v>4832.7610000000004</c:v>
                </c:pt>
                <c:pt idx="421">
                  <c:v>4834.1850000000004</c:v>
                </c:pt>
                <c:pt idx="422">
                  <c:v>4834.6589999999997</c:v>
                </c:pt>
                <c:pt idx="423">
                  <c:v>4835.134</c:v>
                </c:pt>
                <c:pt idx="424">
                  <c:v>4836.0829999999996</c:v>
                </c:pt>
                <c:pt idx="425">
                  <c:v>4836.0829999999996</c:v>
                </c:pt>
                <c:pt idx="426">
                  <c:v>4836.558</c:v>
                </c:pt>
                <c:pt idx="427">
                  <c:v>4837.0320000000002</c:v>
                </c:pt>
                <c:pt idx="428">
                  <c:v>4837.5069999999996</c:v>
                </c:pt>
                <c:pt idx="429">
                  <c:v>4837.0320000000002</c:v>
                </c:pt>
                <c:pt idx="430">
                  <c:v>4836.558</c:v>
                </c:pt>
                <c:pt idx="431">
                  <c:v>4836.558</c:v>
                </c:pt>
                <c:pt idx="432">
                  <c:v>4837.982</c:v>
                </c:pt>
                <c:pt idx="433">
                  <c:v>4838.4560000000001</c:v>
                </c:pt>
                <c:pt idx="434">
                  <c:v>4839.4059999999999</c:v>
                </c:pt>
                <c:pt idx="435">
                  <c:v>4839.88</c:v>
                </c:pt>
                <c:pt idx="436">
                  <c:v>4840.3549999999996</c:v>
                </c:pt>
                <c:pt idx="437">
                  <c:v>4841.3040000000001</c:v>
                </c:pt>
                <c:pt idx="438">
                  <c:v>4841.7790000000005</c:v>
                </c:pt>
                <c:pt idx="439">
                  <c:v>4842.2529999999997</c:v>
                </c:pt>
                <c:pt idx="440">
                  <c:v>4842.2529999999997</c:v>
                </c:pt>
                <c:pt idx="441">
                  <c:v>4843.2020000000002</c:v>
                </c:pt>
                <c:pt idx="442">
                  <c:v>4843.6769999999997</c:v>
                </c:pt>
                <c:pt idx="443">
                  <c:v>4843.6769999999997</c:v>
                </c:pt>
                <c:pt idx="444">
                  <c:v>4843.6769999999997</c:v>
                </c:pt>
                <c:pt idx="445">
                  <c:v>4844.6260000000002</c:v>
                </c:pt>
                <c:pt idx="446">
                  <c:v>4844.6260000000002</c:v>
                </c:pt>
                <c:pt idx="447">
                  <c:v>4845.1009999999997</c:v>
                </c:pt>
                <c:pt idx="448">
                  <c:v>4845.5749999999998</c:v>
                </c:pt>
                <c:pt idx="449">
                  <c:v>4846.05</c:v>
                </c:pt>
                <c:pt idx="450">
                  <c:v>4846.05</c:v>
                </c:pt>
                <c:pt idx="451">
                  <c:v>4846.5249999999996</c:v>
                </c:pt>
                <c:pt idx="452">
                  <c:v>4846.9989999999998</c:v>
                </c:pt>
                <c:pt idx="453">
                  <c:v>4846.9989999999998</c:v>
                </c:pt>
                <c:pt idx="454">
                  <c:v>4846.9989999999998</c:v>
                </c:pt>
                <c:pt idx="455">
                  <c:v>4847.4740000000002</c:v>
                </c:pt>
                <c:pt idx="456">
                  <c:v>4847.4740000000002</c:v>
                </c:pt>
                <c:pt idx="457">
                  <c:v>4847.9480000000003</c:v>
                </c:pt>
                <c:pt idx="458">
                  <c:v>4848.4229999999998</c:v>
                </c:pt>
                <c:pt idx="459">
                  <c:v>4847.9480000000003</c:v>
                </c:pt>
                <c:pt idx="460">
                  <c:v>4848.4229999999998</c:v>
                </c:pt>
                <c:pt idx="461">
                  <c:v>4848.4229999999998</c:v>
                </c:pt>
                <c:pt idx="462">
                  <c:v>4848.4229999999998</c:v>
                </c:pt>
                <c:pt idx="463">
                  <c:v>4848.4229999999998</c:v>
                </c:pt>
                <c:pt idx="464">
                  <c:v>4848.4229999999998</c:v>
                </c:pt>
                <c:pt idx="465">
                  <c:v>4848.8980000000001</c:v>
                </c:pt>
                <c:pt idx="466">
                  <c:v>4848.8980000000001</c:v>
                </c:pt>
                <c:pt idx="467">
                  <c:v>4848.8980000000001</c:v>
                </c:pt>
                <c:pt idx="468">
                  <c:v>4848.8980000000001</c:v>
                </c:pt>
                <c:pt idx="469">
                  <c:v>4848.8980000000001</c:v>
                </c:pt>
                <c:pt idx="470">
                  <c:v>4848.8980000000001</c:v>
                </c:pt>
                <c:pt idx="471">
                  <c:v>4849.3720000000003</c:v>
                </c:pt>
                <c:pt idx="472">
                  <c:v>4848.8980000000001</c:v>
                </c:pt>
                <c:pt idx="473">
                  <c:v>4848.8980000000001</c:v>
                </c:pt>
                <c:pt idx="474">
                  <c:v>4849.3720000000003</c:v>
                </c:pt>
                <c:pt idx="475">
                  <c:v>4849.8469999999998</c:v>
                </c:pt>
                <c:pt idx="476">
                  <c:v>4849.3720000000003</c:v>
                </c:pt>
                <c:pt idx="477">
                  <c:v>4849.8469999999998</c:v>
                </c:pt>
                <c:pt idx="478">
                  <c:v>4849.8469999999998</c:v>
                </c:pt>
                <c:pt idx="479">
                  <c:v>4849.3720000000003</c:v>
                </c:pt>
                <c:pt idx="480">
                  <c:v>4849.8469999999998</c:v>
                </c:pt>
                <c:pt idx="481">
                  <c:v>4849.8469999999998</c:v>
                </c:pt>
                <c:pt idx="482">
                  <c:v>4849.8469999999998</c:v>
                </c:pt>
                <c:pt idx="483">
                  <c:v>4849.8469999999998</c:v>
                </c:pt>
                <c:pt idx="484">
                  <c:v>4850.7960000000003</c:v>
                </c:pt>
                <c:pt idx="485">
                  <c:v>4850.7960000000003</c:v>
                </c:pt>
                <c:pt idx="486">
                  <c:v>4850.7960000000003</c:v>
                </c:pt>
                <c:pt idx="487">
                  <c:v>4850.7960000000003</c:v>
                </c:pt>
                <c:pt idx="488">
                  <c:v>4850.7960000000003</c:v>
                </c:pt>
                <c:pt idx="489">
                  <c:v>4850.7960000000003</c:v>
                </c:pt>
                <c:pt idx="490">
                  <c:v>4851.2709999999997</c:v>
                </c:pt>
                <c:pt idx="491">
                  <c:v>4851.2709999999997</c:v>
                </c:pt>
                <c:pt idx="492">
                  <c:v>4851.2709999999997</c:v>
                </c:pt>
                <c:pt idx="493">
                  <c:v>4851.2709999999997</c:v>
                </c:pt>
                <c:pt idx="494">
                  <c:v>4851.7449999999999</c:v>
                </c:pt>
                <c:pt idx="495">
                  <c:v>4851.7449999999999</c:v>
                </c:pt>
                <c:pt idx="496">
                  <c:v>4851.7449999999999</c:v>
                </c:pt>
                <c:pt idx="497">
                  <c:v>4851.7449999999999</c:v>
                </c:pt>
                <c:pt idx="498">
                  <c:v>4852.22</c:v>
                </c:pt>
                <c:pt idx="499">
                  <c:v>4852.22</c:v>
                </c:pt>
                <c:pt idx="500">
                  <c:v>4852.6949999999997</c:v>
                </c:pt>
                <c:pt idx="501">
                  <c:v>4852.6949999999997</c:v>
                </c:pt>
                <c:pt idx="502">
                  <c:v>4853.1689999999999</c:v>
                </c:pt>
                <c:pt idx="503">
                  <c:v>4853.6440000000002</c:v>
                </c:pt>
                <c:pt idx="504">
                  <c:v>4854.1189999999997</c:v>
                </c:pt>
                <c:pt idx="505">
                  <c:v>4854.5929999999998</c:v>
                </c:pt>
                <c:pt idx="506">
                  <c:v>4854.5929999999998</c:v>
                </c:pt>
                <c:pt idx="507">
                  <c:v>4854.5929999999998</c:v>
                </c:pt>
                <c:pt idx="508">
                  <c:v>4855.0680000000002</c:v>
                </c:pt>
                <c:pt idx="509">
                  <c:v>4855.0680000000002</c:v>
                </c:pt>
                <c:pt idx="510">
                  <c:v>4855.0680000000002</c:v>
                </c:pt>
                <c:pt idx="511">
                  <c:v>4855.5420000000004</c:v>
                </c:pt>
                <c:pt idx="512">
                  <c:v>4855.0680000000002</c:v>
                </c:pt>
                <c:pt idx="513">
                  <c:v>4855.0680000000002</c:v>
                </c:pt>
                <c:pt idx="514">
                  <c:v>4855.0680000000002</c:v>
                </c:pt>
                <c:pt idx="515">
                  <c:v>4855.5420000000004</c:v>
                </c:pt>
                <c:pt idx="516">
                  <c:v>4855.5420000000004</c:v>
                </c:pt>
                <c:pt idx="517">
                  <c:v>4855.0680000000002</c:v>
                </c:pt>
                <c:pt idx="518">
                  <c:v>4855.0680000000002</c:v>
                </c:pt>
                <c:pt idx="519">
                  <c:v>4855.5420000000004</c:v>
                </c:pt>
                <c:pt idx="520">
                  <c:v>4856.0169999999998</c:v>
                </c:pt>
                <c:pt idx="521">
                  <c:v>4856.0169999999998</c:v>
                </c:pt>
                <c:pt idx="522">
                  <c:v>4856.0169999999998</c:v>
                </c:pt>
                <c:pt idx="523">
                  <c:v>4856.0169999999998</c:v>
                </c:pt>
                <c:pt idx="524">
                  <c:v>4856.0169999999998</c:v>
                </c:pt>
                <c:pt idx="525">
                  <c:v>4856.0169999999998</c:v>
                </c:pt>
                <c:pt idx="526">
                  <c:v>4856.0169999999998</c:v>
                </c:pt>
                <c:pt idx="527">
                  <c:v>4856.0169999999998</c:v>
                </c:pt>
                <c:pt idx="528">
                  <c:v>4856.0169999999998</c:v>
                </c:pt>
                <c:pt idx="529">
                  <c:v>4856.0169999999998</c:v>
                </c:pt>
                <c:pt idx="530">
                  <c:v>4856.4920000000002</c:v>
                </c:pt>
                <c:pt idx="531">
                  <c:v>4856.4920000000002</c:v>
                </c:pt>
                <c:pt idx="532">
                  <c:v>4856.4920000000002</c:v>
                </c:pt>
                <c:pt idx="533">
                  <c:v>4857.4409999999998</c:v>
                </c:pt>
                <c:pt idx="534">
                  <c:v>4857.4409999999998</c:v>
                </c:pt>
                <c:pt idx="535">
                  <c:v>4857.915</c:v>
                </c:pt>
                <c:pt idx="536">
                  <c:v>4857.915</c:v>
                </c:pt>
                <c:pt idx="537">
                  <c:v>4857.915</c:v>
                </c:pt>
                <c:pt idx="538">
                  <c:v>4857.915</c:v>
                </c:pt>
                <c:pt idx="539">
                  <c:v>4857.4409999999998</c:v>
                </c:pt>
                <c:pt idx="540">
                  <c:v>4857.4409999999998</c:v>
                </c:pt>
                <c:pt idx="541">
                  <c:v>4857.915</c:v>
                </c:pt>
                <c:pt idx="542">
                  <c:v>4857.915</c:v>
                </c:pt>
                <c:pt idx="543">
                  <c:v>4857.915</c:v>
                </c:pt>
                <c:pt idx="544">
                  <c:v>4857.915</c:v>
                </c:pt>
                <c:pt idx="545">
                  <c:v>4857.915</c:v>
                </c:pt>
                <c:pt idx="546">
                  <c:v>4858.3900000000003</c:v>
                </c:pt>
                <c:pt idx="547">
                  <c:v>4855.5420000000004</c:v>
                </c:pt>
                <c:pt idx="548">
                  <c:v>4857.915</c:v>
                </c:pt>
                <c:pt idx="549">
                  <c:v>4857.915</c:v>
                </c:pt>
                <c:pt idx="550">
                  <c:v>4858.3900000000003</c:v>
                </c:pt>
                <c:pt idx="551">
                  <c:v>4858.3900000000003</c:v>
                </c:pt>
                <c:pt idx="552">
                  <c:v>4858.3900000000003</c:v>
                </c:pt>
                <c:pt idx="553">
                  <c:v>4858.8649999999998</c:v>
                </c:pt>
                <c:pt idx="554">
                  <c:v>4858.8649999999998</c:v>
                </c:pt>
                <c:pt idx="555">
                  <c:v>4859.3389999999999</c:v>
                </c:pt>
                <c:pt idx="556">
                  <c:v>4859.3389999999999</c:v>
                </c:pt>
                <c:pt idx="557">
                  <c:v>4859.3389999999999</c:v>
                </c:pt>
                <c:pt idx="558">
                  <c:v>4859.3389999999999</c:v>
                </c:pt>
                <c:pt idx="559">
                  <c:v>4859.3389999999999</c:v>
                </c:pt>
                <c:pt idx="560">
                  <c:v>4858.8649999999998</c:v>
                </c:pt>
                <c:pt idx="561">
                  <c:v>4859.3389999999999</c:v>
                </c:pt>
                <c:pt idx="562">
                  <c:v>4859.3389999999999</c:v>
                </c:pt>
                <c:pt idx="563">
                  <c:v>4858.8649999999998</c:v>
                </c:pt>
                <c:pt idx="564">
                  <c:v>4859.3389999999999</c:v>
                </c:pt>
                <c:pt idx="565">
                  <c:v>4859.3389999999999</c:v>
                </c:pt>
                <c:pt idx="566">
                  <c:v>4859.3389999999999</c:v>
                </c:pt>
                <c:pt idx="567">
                  <c:v>4859.3389999999999</c:v>
                </c:pt>
                <c:pt idx="568">
                  <c:v>4837.0320000000002</c:v>
                </c:pt>
                <c:pt idx="569">
                  <c:v>4743.07</c:v>
                </c:pt>
                <c:pt idx="570">
                  <c:v>4652.4459999999999</c:v>
                </c:pt>
                <c:pt idx="571">
                  <c:v>4574.6450000000004</c:v>
                </c:pt>
                <c:pt idx="572">
                  <c:v>4506.817</c:v>
                </c:pt>
                <c:pt idx="573">
                  <c:v>4446.585</c:v>
                </c:pt>
                <c:pt idx="574">
                  <c:v>4389.2060000000001</c:v>
                </c:pt>
                <c:pt idx="575">
                  <c:v>4336.1009999999997</c:v>
                </c:pt>
                <c:pt idx="576">
                  <c:v>4283.4750000000004</c:v>
                </c:pt>
                <c:pt idx="577">
                  <c:v>4229.433</c:v>
                </c:pt>
                <c:pt idx="578">
                  <c:v>4177.2920000000004</c:v>
                </c:pt>
                <c:pt idx="579">
                  <c:v>4128.4740000000002</c:v>
                </c:pt>
                <c:pt idx="580">
                  <c:v>4081.5569999999998</c:v>
                </c:pt>
                <c:pt idx="581">
                  <c:v>4037.4870000000001</c:v>
                </c:pt>
                <c:pt idx="582">
                  <c:v>3992.9470000000001</c:v>
                </c:pt>
                <c:pt idx="583">
                  <c:v>3900.5630000000001</c:v>
                </c:pt>
                <c:pt idx="584">
                  <c:v>3763.6770000000001</c:v>
                </c:pt>
                <c:pt idx="585">
                  <c:v>3647.1869999999999</c:v>
                </c:pt>
                <c:pt idx="586">
                  <c:v>3540.665</c:v>
                </c:pt>
                <c:pt idx="587">
                  <c:v>3442.212</c:v>
                </c:pt>
                <c:pt idx="588">
                  <c:v>3351.3490000000002</c:v>
                </c:pt>
                <c:pt idx="589">
                  <c:v>3246.7820000000002</c:v>
                </c:pt>
                <c:pt idx="590">
                  <c:v>2737.5079999999998</c:v>
                </c:pt>
                <c:pt idx="591">
                  <c:v>2410.087</c:v>
                </c:pt>
                <c:pt idx="592">
                  <c:v>2239.1379999999999</c:v>
                </c:pt>
                <c:pt idx="593">
                  <c:v>2032.8489999999999</c:v>
                </c:pt>
                <c:pt idx="594">
                  <c:v>2014.915</c:v>
                </c:pt>
                <c:pt idx="595">
                  <c:v>2009.252</c:v>
                </c:pt>
                <c:pt idx="596">
                  <c:v>2005.9480000000001</c:v>
                </c:pt>
                <c:pt idx="597">
                  <c:v>2004.06</c:v>
                </c:pt>
                <c:pt idx="598">
                  <c:v>2001.701</c:v>
                </c:pt>
                <c:pt idx="599">
                  <c:v>2000.2850000000001</c:v>
                </c:pt>
                <c:pt idx="600">
                  <c:v>1998.8689999999999</c:v>
                </c:pt>
                <c:pt idx="601">
                  <c:v>1997.925</c:v>
                </c:pt>
                <c:pt idx="602">
                  <c:v>1996.509</c:v>
                </c:pt>
                <c:pt idx="603">
                  <c:v>1995.566</c:v>
                </c:pt>
                <c:pt idx="604">
                  <c:v>1995.0940000000001</c:v>
                </c:pt>
                <c:pt idx="605">
                  <c:v>1995.0940000000001</c:v>
                </c:pt>
                <c:pt idx="606">
                  <c:v>1994.6220000000001</c:v>
                </c:pt>
                <c:pt idx="607">
                  <c:v>1994.15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2"/>
          <c:order val="2"/>
          <c:tx>
            <c:v>PLATE STRAIN-3</c:v>
          </c:tx>
          <c:marker>
            <c:symbol val="none"/>
          </c:marker>
          <c:xVal>
            <c:numRef>
              <c:f>'DATA-EDITTED'!$AH$6:$AH$613</c:f>
              <c:numCache>
                <c:formatCode>General</c:formatCode>
                <c:ptCount val="608"/>
                <c:pt idx="0">
                  <c:v>-0.47</c:v>
                </c:pt>
                <c:pt idx="1">
                  <c:v>-0.47</c:v>
                </c:pt>
                <c:pt idx="2">
                  <c:v>-0.47</c:v>
                </c:pt>
                <c:pt idx="3">
                  <c:v>-0.94</c:v>
                </c:pt>
                <c:pt idx="4">
                  <c:v>-0.94</c:v>
                </c:pt>
                <c:pt idx="5">
                  <c:v>-0.94</c:v>
                </c:pt>
                <c:pt idx="6">
                  <c:v>-0.94</c:v>
                </c:pt>
                <c:pt idx="7">
                  <c:v>-0.94</c:v>
                </c:pt>
                <c:pt idx="8">
                  <c:v>-0.94</c:v>
                </c:pt>
                <c:pt idx="9">
                  <c:v>-0.94</c:v>
                </c:pt>
                <c:pt idx="10">
                  <c:v>-0.94</c:v>
                </c:pt>
                <c:pt idx="11">
                  <c:v>-1.879</c:v>
                </c:pt>
                <c:pt idx="12">
                  <c:v>-1.41</c:v>
                </c:pt>
                <c:pt idx="13">
                  <c:v>-1.879</c:v>
                </c:pt>
                <c:pt idx="14">
                  <c:v>-1.41</c:v>
                </c:pt>
                <c:pt idx="15">
                  <c:v>-1.41</c:v>
                </c:pt>
                <c:pt idx="16">
                  <c:v>-1.41</c:v>
                </c:pt>
                <c:pt idx="17">
                  <c:v>-1.41</c:v>
                </c:pt>
                <c:pt idx="18">
                  <c:v>-1.879</c:v>
                </c:pt>
                <c:pt idx="19">
                  <c:v>-1.41</c:v>
                </c:pt>
                <c:pt idx="20">
                  <c:v>-1.41</c:v>
                </c:pt>
                <c:pt idx="21">
                  <c:v>-1.41</c:v>
                </c:pt>
                <c:pt idx="22">
                  <c:v>-1.41</c:v>
                </c:pt>
                <c:pt idx="23">
                  <c:v>-1.41</c:v>
                </c:pt>
                <c:pt idx="24">
                  <c:v>-1.41</c:v>
                </c:pt>
                <c:pt idx="25">
                  <c:v>-1.879</c:v>
                </c:pt>
                <c:pt idx="26">
                  <c:v>-1.879</c:v>
                </c:pt>
                <c:pt idx="27">
                  <c:v>-1.879</c:v>
                </c:pt>
                <c:pt idx="28">
                  <c:v>-1.879</c:v>
                </c:pt>
                <c:pt idx="29">
                  <c:v>-1.879</c:v>
                </c:pt>
                <c:pt idx="30">
                  <c:v>-1.879</c:v>
                </c:pt>
                <c:pt idx="31">
                  <c:v>0</c:v>
                </c:pt>
                <c:pt idx="32">
                  <c:v>1.41</c:v>
                </c:pt>
                <c:pt idx="33">
                  <c:v>1.879</c:v>
                </c:pt>
                <c:pt idx="34">
                  <c:v>2.3490000000000002</c:v>
                </c:pt>
                <c:pt idx="35">
                  <c:v>3.2890000000000001</c:v>
                </c:pt>
                <c:pt idx="36">
                  <c:v>3.7589999999999999</c:v>
                </c:pt>
                <c:pt idx="37">
                  <c:v>5.6379999999999999</c:v>
                </c:pt>
                <c:pt idx="38">
                  <c:v>7.5179999999999998</c:v>
                </c:pt>
                <c:pt idx="39">
                  <c:v>7.9880000000000004</c:v>
                </c:pt>
                <c:pt idx="40">
                  <c:v>8.4570000000000007</c:v>
                </c:pt>
                <c:pt idx="41">
                  <c:v>8.9269999999999996</c:v>
                </c:pt>
                <c:pt idx="42">
                  <c:v>8.9269999999999996</c:v>
                </c:pt>
                <c:pt idx="43">
                  <c:v>12.686</c:v>
                </c:pt>
                <c:pt idx="44">
                  <c:v>13.625999999999999</c:v>
                </c:pt>
                <c:pt idx="45">
                  <c:v>13.625999999999999</c:v>
                </c:pt>
                <c:pt idx="46">
                  <c:v>14.096</c:v>
                </c:pt>
                <c:pt idx="47">
                  <c:v>13.156000000000001</c:v>
                </c:pt>
                <c:pt idx="48">
                  <c:v>16.445</c:v>
                </c:pt>
                <c:pt idx="49">
                  <c:v>18.324999999999999</c:v>
                </c:pt>
                <c:pt idx="50">
                  <c:v>18.794</c:v>
                </c:pt>
                <c:pt idx="51">
                  <c:v>19.263999999999999</c:v>
                </c:pt>
                <c:pt idx="52">
                  <c:v>19.734000000000002</c:v>
                </c:pt>
                <c:pt idx="53">
                  <c:v>20.204000000000001</c:v>
                </c:pt>
                <c:pt idx="54">
                  <c:v>20.673999999999999</c:v>
                </c:pt>
                <c:pt idx="55">
                  <c:v>20.204000000000001</c:v>
                </c:pt>
                <c:pt idx="56">
                  <c:v>24.902999999999999</c:v>
                </c:pt>
                <c:pt idx="57">
                  <c:v>24.902999999999999</c:v>
                </c:pt>
                <c:pt idx="58">
                  <c:v>25.373000000000001</c:v>
                </c:pt>
                <c:pt idx="59">
                  <c:v>25.373000000000001</c:v>
                </c:pt>
                <c:pt idx="60">
                  <c:v>25.841999999999999</c:v>
                </c:pt>
                <c:pt idx="61">
                  <c:v>25.373000000000001</c:v>
                </c:pt>
                <c:pt idx="62">
                  <c:v>25.841999999999999</c:v>
                </c:pt>
                <c:pt idx="63">
                  <c:v>25.841999999999999</c:v>
                </c:pt>
                <c:pt idx="64">
                  <c:v>22.553000000000001</c:v>
                </c:pt>
                <c:pt idx="65">
                  <c:v>24.902999999999999</c:v>
                </c:pt>
                <c:pt idx="66">
                  <c:v>25.373000000000001</c:v>
                </c:pt>
                <c:pt idx="67">
                  <c:v>25.373000000000001</c:v>
                </c:pt>
                <c:pt idx="68">
                  <c:v>25.841999999999999</c:v>
                </c:pt>
                <c:pt idx="69">
                  <c:v>26.782</c:v>
                </c:pt>
                <c:pt idx="70">
                  <c:v>27.722000000000001</c:v>
                </c:pt>
                <c:pt idx="71">
                  <c:v>29.132000000000001</c:v>
                </c:pt>
                <c:pt idx="72">
                  <c:v>30.071000000000002</c:v>
                </c:pt>
                <c:pt idx="73">
                  <c:v>31.010999999999999</c:v>
                </c:pt>
                <c:pt idx="74">
                  <c:v>64.843999999999994</c:v>
                </c:pt>
                <c:pt idx="75">
                  <c:v>69.072999999999993</c:v>
                </c:pt>
                <c:pt idx="76">
                  <c:v>69.072999999999993</c:v>
                </c:pt>
                <c:pt idx="77">
                  <c:v>70.951999999999998</c:v>
                </c:pt>
                <c:pt idx="78">
                  <c:v>75.182000000000002</c:v>
                </c:pt>
                <c:pt idx="79">
                  <c:v>72.361999999999995</c:v>
                </c:pt>
                <c:pt idx="80">
                  <c:v>80.820999999999998</c:v>
                </c:pt>
                <c:pt idx="81">
                  <c:v>83.171000000000006</c:v>
                </c:pt>
                <c:pt idx="82">
                  <c:v>85.99</c:v>
                </c:pt>
                <c:pt idx="83">
                  <c:v>85.99</c:v>
                </c:pt>
                <c:pt idx="84">
                  <c:v>85.99</c:v>
                </c:pt>
                <c:pt idx="85">
                  <c:v>85.99</c:v>
                </c:pt>
                <c:pt idx="86">
                  <c:v>88.34</c:v>
                </c:pt>
                <c:pt idx="87">
                  <c:v>91.159000000000006</c:v>
                </c:pt>
                <c:pt idx="88">
                  <c:v>93.978999999999999</c:v>
                </c:pt>
                <c:pt idx="89">
                  <c:v>96.328999999999994</c:v>
                </c:pt>
                <c:pt idx="90">
                  <c:v>96.328999999999994</c:v>
                </c:pt>
                <c:pt idx="91">
                  <c:v>97.269000000000005</c:v>
                </c:pt>
                <c:pt idx="92">
                  <c:v>99.617999999999995</c:v>
                </c:pt>
                <c:pt idx="93">
                  <c:v>101.02800000000001</c:v>
                </c:pt>
                <c:pt idx="94">
                  <c:v>101.498</c:v>
                </c:pt>
                <c:pt idx="95">
                  <c:v>103.378</c:v>
                </c:pt>
                <c:pt idx="96">
                  <c:v>107.137</c:v>
                </c:pt>
                <c:pt idx="97">
                  <c:v>110.42700000000001</c:v>
                </c:pt>
                <c:pt idx="98">
                  <c:v>113.247</c:v>
                </c:pt>
                <c:pt idx="99">
                  <c:v>114.187</c:v>
                </c:pt>
                <c:pt idx="100">
                  <c:v>123.116</c:v>
                </c:pt>
                <c:pt idx="101">
                  <c:v>125.93600000000001</c:v>
                </c:pt>
                <c:pt idx="102">
                  <c:v>129.226</c:v>
                </c:pt>
                <c:pt idx="103">
                  <c:v>130.636</c:v>
                </c:pt>
                <c:pt idx="104">
                  <c:v>131.10599999999999</c:v>
                </c:pt>
                <c:pt idx="105">
                  <c:v>132.98500000000001</c:v>
                </c:pt>
                <c:pt idx="106">
                  <c:v>134.39500000000001</c:v>
                </c:pt>
                <c:pt idx="107">
                  <c:v>134.86500000000001</c:v>
                </c:pt>
                <c:pt idx="108">
                  <c:v>136.745</c:v>
                </c:pt>
                <c:pt idx="109">
                  <c:v>140.505</c:v>
                </c:pt>
                <c:pt idx="110">
                  <c:v>143.32499999999999</c:v>
                </c:pt>
                <c:pt idx="111">
                  <c:v>146.14500000000001</c:v>
                </c:pt>
                <c:pt idx="112">
                  <c:v>148.965</c:v>
                </c:pt>
                <c:pt idx="113">
                  <c:v>149.435</c:v>
                </c:pt>
                <c:pt idx="114">
                  <c:v>159.77500000000001</c:v>
                </c:pt>
                <c:pt idx="115">
                  <c:v>175.285</c:v>
                </c:pt>
                <c:pt idx="116">
                  <c:v>184.685</c:v>
                </c:pt>
                <c:pt idx="117">
                  <c:v>191.73599999999999</c:v>
                </c:pt>
                <c:pt idx="118">
                  <c:v>204.89699999999999</c:v>
                </c:pt>
                <c:pt idx="119">
                  <c:v>216.178</c:v>
                </c:pt>
                <c:pt idx="120">
                  <c:v>244.852</c:v>
                </c:pt>
                <c:pt idx="121">
                  <c:v>247.203</c:v>
                </c:pt>
                <c:pt idx="122">
                  <c:v>247.673</c:v>
                </c:pt>
                <c:pt idx="123">
                  <c:v>250.96299999999999</c:v>
                </c:pt>
                <c:pt idx="124">
                  <c:v>259.42500000000001</c:v>
                </c:pt>
                <c:pt idx="125">
                  <c:v>268.35700000000003</c:v>
                </c:pt>
                <c:pt idx="126">
                  <c:v>270.23700000000002</c:v>
                </c:pt>
                <c:pt idx="127">
                  <c:v>274.93799999999999</c:v>
                </c:pt>
                <c:pt idx="128">
                  <c:v>280.10899999999998</c:v>
                </c:pt>
                <c:pt idx="129">
                  <c:v>283.87</c:v>
                </c:pt>
                <c:pt idx="130">
                  <c:v>296.56400000000002</c:v>
                </c:pt>
                <c:pt idx="131">
                  <c:v>298.91399999999999</c:v>
                </c:pt>
                <c:pt idx="132">
                  <c:v>299.85500000000002</c:v>
                </c:pt>
                <c:pt idx="133">
                  <c:v>397.18200000000002</c:v>
                </c:pt>
                <c:pt idx="134">
                  <c:v>408.46699999999998</c:v>
                </c:pt>
                <c:pt idx="135">
                  <c:v>411.28800000000001</c:v>
                </c:pt>
                <c:pt idx="136">
                  <c:v>424.45499999999998</c:v>
                </c:pt>
                <c:pt idx="137">
                  <c:v>445.14699999999999</c:v>
                </c:pt>
                <c:pt idx="138">
                  <c:v>458.31400000000002</c:v>
                </c:pt>
                <c:pt idx="139">
                  <c:v>528.86199999999997</c:v>
                </c:pt>
                <c:pt idx="140">
                  <c:v>539.67999999999995</c:v>
                </c:pt>
                <c:pt idx="141">
                  <c:v>540.62</c:v>
                </c:pt>
                <c:pt idx="142">
                  <c:v>548.14599999999996</c:v>
                </c:pt>
                <c:pt idx="143">
                  <c:v>565.08000000000004</c:v>
                </c:pt>
                <c:pt idx="144">
                  <c:v>574.01700000000005</c:v>
                </c:pt>
                <c:pt idx="145">
                  <c:v>586.71799999999996</c:v>
                </c:pt>
                <c:pt idx="146">
                  <c:v>587.18799999999999</c:v>
                </c:pt>
                <c:pt idx="147">
                  <c:v>604.59299999999996</c:v>
                </c:pt>
                <c:pt idx="148">
                  <c:v>623.41</c:v>
                </c:pt>
                <c:pt idx="149">
                  <c:v>637.053</c:v>
                </c:pt>
                <c:pt idx="150">
                  <c:v>637.053</c:v>
                </c:pt>
                <c:pt idx="151">
                  <c:v>652.10799999999995</c:v>
                </c:pt>
                <c:pt idx="152">
                  <c:v>672.80899999999997</c:v>
                </c:pt>
                <c:pt idx="153">
                  <c:v>749.03300000000002</c:v>
                </c:pt>
                <c:pt idx="154">
                  <c:v>762.20799999999997</c:v>
                </c:pt>
                <c:pt idx="155">
                  <c:v>773.50199999999995</c:v>
                </c:pt>
                <c:pt idx="156">
                  <c:v>776.79600000000005</c:v>
                </c:pt>
                <c:pt idx="157">
                  <c:v>791.85500000000002</c:v>
                </c:pt>
                <c:pt idx="158">
                  <c:v>812.56200000000001</c:v>
                </c:pt>
                <c:pt idx="159">
                  <c:v>828.09199999999998</c:v>
                </c:pt>
                <c:pt idx="160">
                  <c:v>827.62099999999998</c:v>
                </c:pt>
                <c:pt idx="161">
                  <c:v>844.56399999999996</c:v>
                </c:pt>
                <c:pt idx="162">
                  <c:v>871.86300000000006</c:v>
                </c:pt>
                <c:pt idx="163">
                  <c:v>879.39300000000003</c:v>
                </c:pt>
                <c:pt idx="164">
                  <c:v>881.27599999999995</c:v>
                </c:pt>
                <c:pt idx="165">
                  <c:v>904.81100000000004</c:v>
                </c:pt>
                <c:pt idx="166">
                  <c:v>942.46799999999996</c:v>
                </c:pt>
                <c:pt idx="167">
                  <c:v>943.88</c:v>
                </c:pt>
                <c:pt idx="168">
                  <c:v>962.71</c:v>
                </c:pt>
                <c:pt idx="169">
                  <c:v>991.42700000000002</c:v>
                </c:pt>
                <c:pt idx="170">
                  <c:v>1004.138</c:v>
                </c:pt>
                <c:pt idx="171">
                  <c:v>1046.0409999999999</c:v>
                </c:pt>
                <c:pt idx="172">
                  <c:v>1121.8510000000001</c:v>
                </c:pt>
                <c:pt idx="173">
                  <c:v>1139.2750000000001</c:v>
                </c:pt>
                <c:pt idx="174">
                  <c:v>1141.1579999999999</c:v>
                </c:pt>
                <c:pt idx="175">
                  <c:v>1145.3969999999999</c:v>
                </c:pt>
                <c:pt idx="176">
                  <c:v>1173.182</c:v>
                </c:pt>
                <c:pt idx="177">
                  <c:v>1184.4849999999999</c:v>
                </c:pt>
                <c:pt idx="178">
                  <c:v>1185.4269999999999</c:v>
                </c:pt>
                <c:pt idx="179">
                  <c:v>1207.0920000000001</c:v>
                </c:pt>
                <c:pt idx="180">
                  <c:v>1231.1130000000001</c:v>
                </c:pt>
                <c:pt idx="181">
                  <c:v>1248.069</c:v>
                </c:pt>
                <c:pt idx="182">
                  <c:v>1271.1500000000001</c:v>
                </c:pt>
                <c:pt idx="183">
                  <c:v>1283.8679999999999</c:v>
                </c:pt>
                <c:pt idx="184">
                  <c:v>1286.2239999999999</c:v>
                </c:pt>
                <c:pt idx="185">
                  <c:v>1307.893</c:v>
                </c:pt>
                <c:pt idx="186">
                  <c:v>1327.6790000000001</c:v>
                </c:pt>
                <c:pt idx="187">
                  <c:v>1332.39</c:v>
                </c:pt>
                <c:pt idx="188">
                  <c:v>1337.5719999999999</c:v>
                </c:pt>
                <c:pt idx="189">
                  <c:v>1371.4929999999999</c:v>
                </c:pt>
                <c:pt idx="190">
                  <c:v>1387.0409999999999</c:v>
                </c:pt>
                <c:pt idx="191">
                  <c:v>1394.579</c:v>
                </c:pt>
                <c:pt idx="192">
                  <c:v>1408.2429999999999</c:v>
                </c:pt>
                <c:pt idx="193">
                  <c:v>1461.489</c:v>
                </c:pt>
                <c:pt idx="194">
                  <c:v>1482.223</c:v>
                </c:pt>
                <c:pt idx="195">
                  <c:v>1485.9929999999999</c:v>
                </c:pt>
                <c:pt idx="196">
                  <c:v>1520.866</c:v>
                </c:pt>
                <c:pt idx="197">
                  <c:v>1526.05</c:v>
                </c:pt>
                <c:pt idx="198">
                  <c:v>1552.914</c:v>
                </c:pt>
                <c:pt idx="199">
                  <c:v>1574.124</c:v>
                </c:pt>
                <c:pt idx="200">
                  <c:v>1576.009</c:v>
                </c:pt>
                <c:pt idx="201">
                  <c:v>1600.048</c:v>
                </c:pt>
                <c:pt idx="202">
                  <c:v>1624.087</c:v>
                </c:pt>
                <c:pt idx="203">
                  <c:v>1633.9860000000001</c:v>
                </c:pt>
                <c:pt idx="204">
                  <c:v>1646.7139999999999</c:v>
                </c:pt>
                <c:pt idx="205">
                  <c:v>1652.8420000000001</c:v>
                </c:pt>
                <c:pt idx="206">
                  <c:v>1653.3140000000001</c:v>
                </c:pt>
                <c:pt idx="207">
                  <c:v>1663.213</c:v>
                </c:pt>
                <c:pt idx="208">
                  <c:v>1682.07</c:v>
                </c:pt>
                <c:pt idx="209">
                  <c:v>1683.9559999999999</c:v>
                </c:pt>
                <c:pt idx="210">
                  <c:v>1689.1420000000001</c:v>
                </c:pt>
                <c:pt idx="211">
                  <c:v>1716.4860000000001</c:v>
                </c:pt>
                <c:pt idx="212">
                  <c:v>1726.8579999999999</c:v>
                </c:pt>
                <c:pt idx="213">
                  <c:v>1728.2729999999999</c:v>
                </c:pt>
                <c:pt idx="214">
                  <c:v>1729.2159999999999</c:v>
                </c:pt>
                <c:pt idx="215">
                  <c:v>1732.9870000000001</c:v>
                </c:pt>
                <c:pt idx="216">
                  <c:v>1748.075</c:v>
                </c:pt>
                <c:pt idx="217">
                  <c:v>1772.1220000000001</c:v>
                </c:pt>
                <c:pt idx="218">
                  <c:v>1801.828</c:v>
                </c:pt>
                <c:pt idx="219">
                  <c:v>1819.7470000000001</c:v>
                </c:pt>
                <c:pt idx="220">
                  <c:v>1823.991</c:v>
                </c:pt>
                <c:pt idx="221">
                  <c:v>1830.1220000000001</c:v>
                </c:pt>
                <c:pt idx="222">
                  <c:v>1842.854</c:v>
                </c:pt>
                <c:pt idx="223">
                  <c:v>1849.4570000000001</c:v>
                </c:pt>
                <c:pt idx="224">
                  <c:v>1849.9280000000001</c:v>
                </c:pt>
                <c:pt idx="225">
                  <c:v>1860.7750000000001</c:v>
                </c:pt>
                <c:pt idx="226">
                  <c:v>1876.338</c:v>
                </c:pt>
                <c:pt idx="227">
                  <c:v>1879.1679999999999</c:v>
                </c:pt>
                <c:pt idx="228">
                  <c:v>1880.1110000000001</c:v>
                </c:pt>
                <c:pt idx="229">
                  <c:v>1890.4870000000001</c:v>
                </c:pt>
                <c:pt idx="230">
                  <c:v>1905.107</c:v>
                </c:pt>
                <c:pt idx="231">
                  <c:v>1907.9369999999999</c:v>
                </c:pt>
                <c:pt idx="232">
                  <c:v>1909.3520000000001</c:v>
                </c:pt>
                <c:pt idx="233">
                  <c:v>1921.615</c:v>
                </c:pt>
                <c:pt idx="234">
                  <c:v>1931.048</c:v>
                </c:pt>
                <c:pt idx="235">
                  <c:v>1943.3119999999999</c:v>
                </c:pt>
                <c:pt idx="236">
                  <c:v>1962.6510000000001</c:v>
                </c:pt>
                <c:pt idx="237">
                  <c:v>1981.991</c:v>
                </c:pt>
                <c:pt idx="238">
                  <c:v>1995.671</c:v>
                </c:pt>
                <c:pt idx="239">
                  <c:v>2002.2750000000001</c:v>
                </c:pt>
                <c:pt idx="240">
                  <c:v>2023.9749999999999</c:v>
                </c:pt>
                <c:pt idx="241">
                  <c:v>2025.8620000000001</c:v>
                </c:pt>
                <c:pt idx="242">
                  <c:v>2043.317</c:v>
                </c:pt>
                <c:pt idx="243">
                  <c:v>2049.4499999999998</c:v>
                </c:pt>
                <c:pt idx="244">
                  <c:v>2072.5680000000002</c:v>
                </c:pt>
                <c:pt idx="245">
                  <c:v>2137.2089999999998</c:v>
                </c:pt>
                <c:pt idx="246">
                  <c:v>2137.681</c:v>
                </c:pt>
                <c:pt idx="247">
                  <c:v>2164.5770000000002</c:v>
                </c:pt>
                <c:pt idx="248">
                  <c:v>2180.6219999999998</c:v>
                </c:pt>
                <c:pt idx="249">
                  <c:v>2191.0039999999999</c:v>
                </c:pt>
                <c:pt idx="250">
                  <c:v>2218.375</c:v>
                </c:pt>
                <c:pt idx="251">
                  <c:v>2218.375</c:v>
                </c:pt>
                <c:pt idx="252">
                  <c:v>2242.9169999999999</c:v>
                </c:pt>
                <c:pt idx="253">
                  <c:v>2254.2440000000001</c:v>
                </c:pt>
                <c:pt idx="254">
                  <c:v>2289.1709999999998</c:v>
                </c:pt>
                <c:pt idx="255">
                  <c:v>2306.6350000000002</c:v>
                </c:pt>
                <c:pt idx="256">
                  <c:v>2308.0509999999999</c:v>
                </c:pt>
                <c:pt idx="257">
                  <c:v>2343.4540000000002</c:v>
                </c:pt>
                <c:pt idx="258">
                  <c:v>2371.306</c:v>
                </c:pt>
                <c:pt idx="259">
                  <c:v>2372.723</c:v>
                </c:pt>
                <c:pt idx="260">
                  <c:v>2398.2159999999999</c:v>
                </c:pt>
                <c:pt idx="261">
                  <c:v>2470.453</c:v>
                </c:pt>
                <c:pt idx="262">
                  <c:v>2472.8139999999999</c:v>
                </c:pt>
                <c:pt idx="263">
                  <c:v>2480.3690000000001</c:v>
                </c:pt>
                <c:pt idx="264">
                  <c:v>2515.3119999999999</c:v>
                </c:pt>
                <c:pt idx="265">
                  <c:v>2518.6170000000002</c:v>
                </c:pt>
                <c:pt idx="266">
                  <c:v>2548.3679999999999</c:v>
                </c:pt>
                <c:pt idx="267">
                  <c:v>2559.7020000000002</c:v>
                </c:pt>
                <c:pt idx="268">
                  <c:v>2578.5929999999998</c:v>
                </c:pt>
                <c:pt idx="269">
                  <c:v>2631.49</c:v>
                </c:pt>
                <c:pt idx="270">
                  <c:v>2640.9369999999999</c:v>
                </c:pt>
                <c:pt idx="271">
                  <c:v>2647.0770000000002</c:v>
                </c:pt>
                <c:pt idx="272">
                  <c:v>2648.0219999999999</c:v>
                </c:pt>
                <c:pt idx="273">
                  <c:v>2672.5839999999998</c:v>
                </c:pt>
                <c:pt idx="274">
                  <c:v>2689.59</c:v>
                </c:pt>
                <c:pt idx="275">
                  <c:v>2726.4369999999999</c:v>
                </c:pt>
                <c:pt idx="276">
                  <c:v>2737.7750000000001</c:v>
                </c:pt>
                <c:pt idx="277">
                  <c:v>2760.4520000000002</c:v>
                </c:pt>
                <c:pt idx="278">
                  <c:v>2779.8229999999999</c:v>
                </c:pt>
                <c:pt idx="279">
                  <c:v>2796.3589999999999</c:v>
                </c:pt>
                <c:pt idx="280">
                  <c:v>2815.7310000000002</c:v>
                </c:pt>
                <c:pt idx="281">
                  <c:v>2835.5770000000002</c:v>
                </c:pt>
                <c:pt idx="282">
                  <c:v>2854.95</c:v>
                </c:pt>
                <c:pt idx="283">
                  <c:v>2879.5230000000001</c:v>
                </c:pt>
                <c:pt idx="284">
                  <c:v>2953.72</c:v>
                </c:pt>
                <c:pt idx="285">
                  <c:v>2955.1379999999999</c:v>
                </c:pt>
                <c:pt idx="286">
                  <c:v>3003.8209999999999</c:v>
                </c:pt>
                <c:pt idx="287">
                  <c:v>3006.1849999999999</c:v>
                </c:pt>
                <c:pt idx="288">
                  <c:v>3055.346</c:v>
                </c:pt>
                <c:pt idx="289">
                  <c:v>3059.127</c:v>
                </c:pt>
                <c:pt idx="290">
                  <c:v>3059.6</c:v>
                </c:pt>
                <c:pt idx="291">
                  <c:v>3060.0729999999999</c:v>
                </c:pt>
                <c:pt idx="292">
                  <c:v>3060.0729999999999</c:v>
                </c:pt>
                <c:pt idx="293">
                  <c:v>3099.3110000000001</c:v>
                </c:pt>
                <c:pt idx="294">
                  <c:v>3102.1480000000001</c:v>
                </c:pt>
                <c:pt idx="295">
                  <c:v>3148.9540000000002</c:v>
                </c:pt>
                <c:pt idx="296">
                  <c:v>3154.1550000000002</c:v>
                </c:pt>
                <c:pt idx="297">
                  <c:v>3200.4929999999999</c:v>
                </c:pt>
                <c:pt idx="298">
                  <c:v>3203.33</c:v>
                </c:pt>
                <c:pt idx="299">
                  <c:v>3249.2</c:v>
                </c:pt>
                <c:pt idx="300">
                  <c:v>3295.5479999999998</c:v>
                </c:pt>
                <c:pt idx="301">
                  <c:v>3304.5340000000001</c:v>
                </c:pt>
                <c:pt idx="302">
                  <c:v>3343.7910000000002</c:v>
                </c:pt>
                <c:pt idx="303">
                  <c:v>3365.076</c:v>
                </c:pt>
                <c:pt idx="304">
                  <c:v>3365.076</c:v>
                </c:pt>
                <c:pt idx="305">
                  <c:v>3415.692</c:v>
                </c:pt>
                <c:pt idx="306">
                  <c:v>3461.1080000000002</c:v>
                </c:pt>
                <c:pt idx="307">
                  <c:v>3464.893</c:v>
                </c:pt>
                <c:pt idx="308">
                  <c:v>3475.3009999999999</c:v>
                </c:pt>
                <c:pt idx="309">
                  <c:v>3543.4349999999999</c:v>
                </c:pt>
                <c:pt idx="310">
                  <c:v>3634.768</c:v>
                </c:pt>
                <c:pt idx="311">
                  <c:v>3690.1439999999998</c:v>
                </c:pt>
                <c:pt idx="312">
                  <c:v>3687.7779999999998</c:v>
                </c:pt>
                <c:pt idx="313">
                  <c:v>3732.2719999999999</c:v>
                </c:pt>
                <c:pt idx="314">
                  <c:v>3808.0160000000001</c:v>
                </c:pt>
                <c:pt idx="315">
                  <c:v>3845.8919999999998</c:v>
                </c:pt>
                <c:pt idx="316">
                  <c:v>3866.2510000000002</c:v>
                </c:pt>
                <c:pt idx="317">
                  <c:v>3978.0070000000001</c:v>
                </c:pt>
                <c:pt idx="318">
                  <c:v>4487.38</c:v>
                </c:pt>
                <c:pt idx="319">
                  <c:v>4557.5479999999998</c:v>
                </c:pt>
                <c:pt idx="320">
                  <c:v>4609.232</c:v>
                </c:pt>
                <c:pt idx="321">
                  <c:v>4749.6120000000001</c:v>
                </c:pt>
                <c:pt idx="322">
                  <c:v>4807.0079999999998</c:v>
                </c:pt>
                <c:pt idx="323">
                  <c:v>4882.9139999999998</c:v>
                </c:pt>
                <c:pt idx="324">
                  <c:v>5077.951</c:v>
                </c:pt>
                <c:pt idx="325">
                  <c:v>5117.3469999999998</c:v>
                </c:pt>
                <c:pt idx="326">
                  <c:v>5154.3720000000003</c:v>
                </c:pt>
                <c:pt idx="327">
                  <c:v>5467.3</c:v>
                </c:pt>
                <c:pt idx="328">
                  <c:v>5589.8649999999998</c:v>
                </c:pt>
                <c:pt idx="329">
                  <c:v>5721.9650000000001</c:v>
                </c:pt>
                <c:pt idx="330">
                  <c:v>5942.5249999999996</c:v>
                </c:pt>
                <c:pt idx="331">
                  <c:v>6113.7160000000003</c:v>
                </c:pt>
                <c:pt idx="332">
                  <c:v>6147.01</c:v>
                </c:pt>
                <c:pt idx="333">
                  <c:v>6170.7929999999997</c:v>
                </c:pt>
                <c:pt idx="334">
                  <c:v>6287.3440000000001</c:v>
                </c:pt>
                <c:pt idx="335">
                  <c:v>6321.125</c:v>
                </c:pt>
                <c:pt idx="336">
                  <c:v>6353.9570000000003</c:v>
                </c:pt>
                <c:pt idx="337">
                  <c:v>6452.9409999999998</c:v>
                </c:pt>
                <c:pt idx="338">
                  <c:v>6477.2139999999999</c:v>
                </c:pt>
                <c:pt idx="339">
                  <c:v>6485.3050000000003</c:v>
                </c:pt>
                <c:pt idx="340">
                  <c:v>6489.5889999999999</c:v>
                </c:pt>
                <c:pt idx="341">
                  <c:v>6492.9210000000003</c:v>
                </c:pt>
                <c:pt idx="342">
                  <c:v>6495.3010000000004</c:v>
                </c:pt>
                <c:pt idx="343">
                  <c:v>6509.58</c:v>
                </c:pt>
                <c:pt idx="344">
                  <c:v>6601.93</c:v>
                </c:pt>
                <c:pt idx="345">
                  <c:v>6741.915</c:v>
                </c:pt>
                <c:pt idx="346">
                  <c:v>6800.491</c:v>
                </c:pt>
                <c:pt idx="347">
                  <c:v>6812.3980000000001</c:v>
                </c:pt>
                <c:pt idx="348">
                  <c:v>6884.7960000000003</c:v>
                </c:pt>
                <c:pt idx="349">
                  <c:v>7228.3549999999996</c:v>
                </c:pt>
                <c:pt idx="350">
                  <c:v>7299.86</c:v>
                </c:pt>
                <c:pt idx="351">
                  <c:v>7308.4409999999998</c:v>
                </c:pt>
                <c:pt idx="352">
                  <c:v>7387.5860000000002</c:v>
                </c:pt>
                <c:pt idx="353">
                  <c:v>7837.424</c:v>
                </c:pt>
                <c:pt idx="354">
                  <c:v>7871.3090000000002</c:v>
                </c:pt>
                <c:pt idx="355">
                  <c:v>7888.4920000000002</c:v>
                </c:pt>
                <c:pt idx="356">
                  <c:v>7992.0739999999996</c:v>
                </c:pt>
                <c:pt idx="357">
                  <c:v>8011.6469999999999</c:v>
                </c:pt>
                <c:pt idx="358">
                  <c:v>8065.12</c:v>
                </c:pt>
                <c:pt idx="359">
                  <c:v>8153.4570000000003</c:v>
                </c:pt>
                <c:pt idx="360">
                  <c:v>8168.2610000000004</c:v>
                </c:pt>
                <c:pt idx="361">
                  <c:v>8173.9920000000002</c:v>
                </c:pt>
                <c:pt idx="362">
                  <c:v>8176.857</c:v>
                </c:pt>
                <c:pt idx="363">
                  <c:v>8177.335</c:v>
                </c:pt>
                <c:pt idx="364">
                  <c:v>8176.38</c:v>
                </c:pt>
                <c:pt idx="365">
                  <c:v>8176.857</c:v>
                </c:pt>
                <c:pt idx="366">
                  <c:v>8177.335</c:v>
                </c:pt>
                <c:pt idx="367">
                  <c:v>8174.4690000000001</c:v>
                </c:pt>
                <c:pt idx="368">
                  <c:v>8173.9920000000002</c:v>
                </c:pt>
                <c:pt idx="369">
                  <c:v>8170.1710000000003</c:v>
                </c:pt>
                <c:pt idx="370">
                  <c:v>8169.6940000000004</c:v>
                </c:pt>
                <c:pt idx="371">
                  <c:v>8169.6940000000004</c:v>
                </c:pt>
                <c:pt idx="372">
                  <c:v>8168.2610000000004</c:v>
                </c:pt>
                <c:pt idx="373">
                  <c:v>8167.3059999999996</c:v>
                </c:pt>
                <c:pt idx="374">
                  <c:v>8164.9179999999997</c:v>
                </c:pt>
                <c:pt idx="375">
                  <c:v>8161.098</c:v>
                </c:pt>
                <c:pt idx="376">
                  <c:v>8162.53</c:v>
                </c:pt>
                <c:pt idx="377">
                  <c:v>8161.098</c:v>
                </c:pt>
                <c:pt idx="378">
                  <c:v>8158.232</c:v>
                </c:pt>
                <c:pt idx="379">
                  <c:v>8157.277</c:v>
                </c:pt>
                <c:pt idx="380">
                  <c:v>8152.0240000000003</c:v>
                </c:pt>
                <c:pt idx="381">
                  <c:v>8169.2160000000003</c:v>
                </c:pt>
                <c:pt idx="382">
                  <c:v>8241.3320000000003</c:v>
                </c:pt>
                <c:pt idx="383">
                  <c:v>8256.616</c:v>
                </c:pt>
                <c:pt idx="384">
                  <c:v>8389.8950000000004</c:v>
                </c:pt>
                <c:pt idx="385">
                  <c:v>8408.5280000000002</c:v>
                </c:pt>
                <c:pt idx="386">
                  <c:v>8536.1119999999992</c:v>
                </c:pt>
                <c:pt idx="387">
                  <c:v>8559.0519999999997</c:v>
                </c:pt>
                <c:pt idx="388">
                  <c:v>8647.4760000000006</c:v>
                </c:pt>
                <c:pt idx="389">
                  <c:v>8701.4940000000006</c:v>
                </c:pt>
                <c:pt idx="390">
                  <c:v>8670.8989999999994</c:v>
                </c:pt>
                <c:pt idx="391">
                  <c:v>8710.0990000000002</c:v>
                </c:pt>
                <c:pt idx="392">
                  <c:v>8701.9719999999998</c:v>
                </c:pt>
                <c:pt idx="393">
                  <c:v>8688.1090000000004</c:v>
                </c:pt>
                <c:pt idx="394">
                  <c:v>8694.3230000000003</c:v>
                </c:pt>
                <c:pt idx="395">
                  <c:v>8696.2350000000006</c:v>
                </c:pt>
                <c:pt idx="396">
                  <c:v>8694.8009999999995</c:v>
                </c:pt>
                <c:pt idx="397">
                  <c:v>8692.4110000000001</c:v>
                </c:pt>
                <c:pt idx="398">
                  <c:v>8688.1090000000004</c:v>
                </c:pt>
                <c:pt idx="399">
                  <c:v>8684.7620000000006</c:v>
                </c:pt>
                <c:pt idx="400">
                  <c:v>8684.7620000000006</c:v>
                </c:pt>
                <c:pt idx="401">
                  <c:v>8684.2839999999997</c:v>
                </c:pt>
                <c:pt idx="402">
                  <c:v>8682.85</c:v>
                </c:pt>
                <c:pt idx="403">
                  <c:v>8681.8940000000002</c:v>
                </c:pt>
                <c:pt idx="404">
                  <c:v>8680.4599999999991</c:v>
                </c:pt>
                <c:pt idx="405">
                  <c:v>8679.982</c:v>
                </c:pt>
                <c:pt idx="406">
                  <c:v>8677.1139999999996</c:v>
                </c:pt>
                <c:pt idx="407">
                  <c:v>8676.1569999999992</c:v>
                </c:pt>
                <c:pt idx="408">
                  <c:v>8674.2450000000008</c:v>
                </c:pt>
                <c:pt idx="409">
                  <c:v>8674.2450000000008</c:v>
                </c:pt>
                <c:pt idx="410">
                  <c:v>8676.1569999999992</c:v>
                </c:pt>
                <c:pt idx="411">
                  <c:v>8675.2009999999991</c:v>
                </c:pt>
                <c:pt idx="412">
                  <c:v>8673.2890000000007</c:v>
                </c:pt>
                <c:pt idx="413">
                  <c:v>8672.3330000000005</c:v>
                </c:pt>
                <c:pt idx="414">
                  <c:v>8671.3770000000004</c:v>
                </c:pt>
                <c:pt idx="415">
                  <c:v>8670.4210000000003</c:v>
                </c:pt>
                <c:pt idx="416">
                  <c:v>8668.0310000000009</c:v>
                </c:pt>
                <c:pt idx="417">
                  <c:v>8653.2119999999995</c:v>
                </c:pt>
                <c:pt idx="418">
                  <c:v>8655.1239999999998</c:v>
                </c:pt>
                <c:pt idx="419">
                  <c:v>8654.1679999999997</c:v>
                </c:pt>
                <c:pt idx="420">
                  <c:v>8655.6020000000008</c:v>
                </c:pt>
                <c:pt idx="421">
                  <c:v>8656.08</c:v>
                </c:pt>
                <c:pt idx="422">
                  <c:v>8655.6020000000008</c:v>
                </c:pt>
                <c:pt idx="423">
                  <c:v>8655.1239999999998</c:v>
                </c:pt>
                <c:pt idx="424">
                  <c:v>8655.1239999999998</c:v>
                </c:pt>
                <c:pt idx="425">
                  <c:v>8655.1239999999998</c:v>
                </c:pt>
                <c:pt idx="426">
                  <c:v>8655.1239999999998</c:v>
                </c:pt>
                <c:pt idx="427">
                  <c:v>8654.6460000000006</c:v>
                </c:pt>
                <c:pt idx="428">
                  <c:v>8655.1239999999998</c:v>
                </c:pt>
                <c:pt idx="429">
                  <c:v>8654.1679999999997</c:v>
                </c:pt>
                <c:pt idx="430">
                  <c:v>8654.1679999999997</c:v>
                </c:pt>
                <c:pt idx="431">
                  <c:v>8653.2119999999995</c:v>
                </c:pt>
                <c:pt idx="432">
                  <c:v>8653.69</c:v>
                </c:pt>
                <c:pt idx="433">
                  <c:v>8653.2119999999995</c:v>
                </c:pt>
                <c:pt idx="434">
                  <c:v>8651.7780000000002</c:v>
                </c:pt>
                <c:pt idx="435">
                  <c:v>8651.7780000000002</c:v>
                </c:pt>
                <c:pt idx="436">
                  <c:v>8651.7780000000002</c:v>
                </c:pt>
                <c:pt idx="437">
                  <c:v>8651.2999999999993</c:v>
                </c:pt>
                <c:pt idx="438">
                  <c:v>8650.8220000000001</c:v>
                </c:pt>
                <c:pt idx="439">
                  <c:v>8650.8220000000001</c:v>
                </c:pt>
                <c:pt idx="440">
                  <c:v>8649.866</c:v>
                </c:pt>
                <c:pt idx="441">
                  <c:v>8649.3880000000008</c:v>
                </c:pt>
                <c:pt idx="442">
                  <c:v>8648.91</c:v>
                </c:pt>
                <c:pt idx="443">
                  <c:v>8648.4320000000007</c:v>
                </c:pt>
                <c:pt idx="444">
                  <c:v>8647.4760000000006</c:v>
                </c:pt>
                <c:pt idx="445">
                  <c:v>8646.52</c:v>
                </c:pt>
                <c:pt idx="446">
                  <c:v>8646.52</c:v>
                </c:pt>
                <c:pt idx="447">
                  <c:v>8645.5640000000003</c:v>
                </c:pt>
                <c:pt idx="448">
                  <c:v>8645.0859999999993</c:v>
                </c:pt>
                <c:pt idx="449">
                  <c:v>8644.6080000000002</c:v>
                </c:pt>
                <c:pt idx="450">
                  <c:v>8644.1299999999992</c:v>
                </c:pt>
                <c:pt idx="451">
                  <c:v>8644.1299999999992</c:v>
                </c:pt>
                <c:pt idx="452">
                  <c:v>8643.652</c:v>
                </c:pt>
                <c:pt idx="453">
                  <c:v>8642.6959999999999</c:v>
                </c:pt>
                <c:pt idx="454">
                  <c:v>8642.6959999999999</c:v>
                </c:pt>
                <c:pt idx="455">
                  <c:v>8642.2180000000008</c:v>
                </c:pt>
                <c:pt idx="456">
                  <c:v>8641.74</c:v>
                </c:pt>
                <c:pt idx="457">
                  <c:v>8641.2620000000006</c:v>
                </c:pt>
                <c:pt idx="458">
                  <c:v>8640.7839999999997</c:v>
                </c:pt>
                <c:pt idx="459">
                  <c:v>8640.3060000000005</c:v>
                </c:pt>
                <c:pt idx="460">
                  <c:v>8640.3060000000005</c:v>
                </c:pt>
                <c:pt idx="461">
                  <c:v>8639.35</c:v>
                </c:pt>
                <c:pt idx="462">
                  <c:v>8639.35</c:v>
                </c:pt>
                <c:pt idx="463">
                  <c:v>8639.35</c:v>
                </c:pt>
                <c:pt idx="464">
                  <c:v>8639.8279999999995</c:v>
                </c:pt>
                <c:pt idx="465">
                  <c:v>8639.35</c:v>
                </c:pt>
                <c:pt idx="466">
                  <c:v>8639.35</c:v>
                </c:pt>
                <c:pt idx="467">
                  <c:v>8638.8719999999994</c:v>
                </c:pt>
                <c:pt idx="468">
                  <c:v>8638.3940000000002</c:v>
                </c:pt>
                <c:pt idx="469">
                  <c:v>8637.9159999999993</c:v>
                </c:pt>
                <c:pt idx="470">
                  <c:v>8637.4380000000001</c:v>
                </c:pt>
                <c:pt idx="471">
                  <c:v>8636.9599999999991</c:v>
                </c:pt>
                <c:pt idx="472">
                  <c:v>8636.482</c:v>
                </c:pt>
                <c:pt idx="473">
                  <c:v>8636.0040000000008</c:v>
                </c:pt>
                <c:pt idx="474">
                  <c:v>8635.0480000000007</c:v>
                </c:pt>
                <c:pt idx="475">
                  <c:v>8635.5259999999998</c:v>
                </c:pt>
                <c:pt idx="476">
                  <c:v>8635.0480000000007</c:v>
                </c:pt>
                <c:pt idx="477">
                  <c:v>8634.57</c:v>
                </c:pt>
                <c:pt idx="478">
                  <c:v>8634.0920000000006</c:v>
                </c:pt>
                <c:pt idx="479">
                  <c:v>8635.5259999999998</c:v>
                </c:pt>
                <c:pt idx="480">
                  <c:v>8635.5259999999998</c:v>
                </c:pt>
                <c:pt idx="481">
                  <c:v>8635.0480000000007</c:v>
                </c:pt>
                <c:pt idx="482">
                  <c:v>8634.57</c:v>
                </c:pt>
                <c:pt idx="483">
                  <c:v>8634.57</c:v>
                </c:pt>
                <c:pt idx="484">
                  <c:v>8633.6139999999996</c:v>
                </c:pt>
                <c:pt idx="485">
                  <c:v>8633.1360000000004</c:v>
                </c:pt>
                <c:pt idx="486">
                  <c:v>8632.6579999999994</c:v>
                </c:pt>
                <c:pt idx="487">
                  <c:v>8632.6579999999994</c:v>
                </c:pt>
                <c:pt idx="488">
                  <c:v>8632.18</c:v>
                </c:pt>
                <c:pt idx="489">
                  <c:v>8631.7019999999993</c:v>
                </c:pt>
                <c:pt idx="490">
                  <c:v>8631.7019999999993</c:v>
                </c:pt>
                <c:pt idx="491">
                  <c:v>8631.7019999999993</c:v>
                </c:pt>
                <c:pt idx="492">
                  <c:v>8631.7019999999993</c:v>
                </c:pt>
                <c:pt idx="493">
                  <c:v>8631.7019999999993</c:v>
                </c:pt>
                <c:pt idx="494">
                  <c:v>8631.7019999999993</c:v>
                </c:pt>
                <c:pt idx="495">
                  <c:v>8631.7019999999993</c:v>
                </c:pt>
                <c:pt idx="496">
                  <c:v>8631.7019999999993</c:v>
                </c:pt>
                <c:pt idx="497">
                  <c:v>8630.7459999999992</c:v>
                </c:pt>
                <c:pt idx="498">
                  <c:v>8630.7459999999992</c:v>
                </c:pt>
                <c:pt idx="499">
                  <c:v>8630.7459999999992</c:v>
                </c:pt>
                <c:pt idx="500">
                  <c:v>8630.7459999999992</c:v>
                </c:pt>
                <c:pt idx="501">
                  <c:v>8630.7459999999992</c:v>
                </c:pt>
                <c:pt idx="502">
                  <c:v>8630.268</c:v>
                </c:pt>
                <c:pt idx="503">
                  <c:v>8631.2240000000002</c:v>
                </c:pt>
                <c:pt idx="504">
                  <c:v>8630.7459999999992</c:v>
                </c:pt>
                <c:pt idx="505">
                  <c:v>8630.7459999999992</c:v>
                </c:pt>
                <c:pt idx="506">
                  <c:v>8630.7459999999992</c:v>
                </c:pt>
                <c:pt idx="507">
                  <c:v>8630.268</c:v>
                </c:pt>
                <c:pt idx="508">
                  <c:v>8629.7900000000009</c:v>
                </c:pt>
                <c:pt idx="509">
                  <c:v>8629.3119999999999</c:v>
                </c:pt>
                <c:pt idx="510">
                  <c:v>8628.8340000000007</c:v>
                </c:pt>
                <c:pt idx="511">
                  <c:v>8628.8340000000007</c:v>
                </c:pt>
                <c:pt idx="512">
                  <c:v>8629.3119999999999</c:v>
                </c:pt>
                <c:pt idx="513">
                  <c:v>8628.3559999999998</c:v>
                </c:pt>
                <c:pt idx="514">
                  <c:v>8628.3559999999998</c:v>
                </c:pt>
                <c:pt idx="515">
                  <c:v>8627.8780000000006</c:v>
                </c:pt>
                <c:pt idx="516">
                  <c:v>8627.4</c:v>
                </c:pt>
                <c:pt idx="517">
                  <c:v>8627.8780000000006</c:v>
                </c:pt>
                <c:pt idx="518">
                  <c:v>8626.9220000000005</c:v>
                </c:pt>
                <c:pt idx="519">
                  <c:v>8627.4</c:v>
                </c:pt>
                <c:pt idx="520">
                  <c:v>8626.4439999999995</c:v>
                </c:pt>
                <c:pt idx="521">
                  <c:v>8626.4439999999995</c:v>
                </c:pt>
                <c:pt idx="522">
                  <c:v>8625.9660000000003</c:v>
                </c:pt>
                <c:pt idx="523">
                  <c:v>8625.4879999999994</c:v>
                </c:pt>
                <c:pt idx="524">
                  <c:v>8625.4879999999994</c:v>
                </c:pt>
                <c:pt idx="525">
                  <c:v>8625.4879999999994</c:v>
                </c:pt>
                <c:pt idx="526">
                  <c:v>8624.5319999999992</c:v>
                </c:pt>
                <c:pt idx="527">
                  <c:v>8624.5319999999992</c:v>
                </c:pt>
                <c:pt idx="528">
                  <c:v>8624.0540000000001</c:v>
                </c:pt>
                <c:pt idx="529">
                  <c:v>8624.5319999999992</c:v>
                </c:pt>
                <c:pt idx="530">
                  <c:v>8624.5319999999992</c:v>
                </c:pt>
                <c:pt idx="531">
                  <c:v>8624.0540000000001</c:v>
                </c:pt>
                <c:pt idx="532">
                  <c:v>8623.5759999999991</c:v>
                </c:pt>
                <c:pt idx="533">
                  <c:v>8623.098</c:v>
                </c:pt>
                <c:pt idx="534">
                  <c:v>8623.5759999999991</c:v>
                </c:pt>
                <c:pt idx="535">
                  <c:v>8622.6200000000008</c:v>
                </c:pt>
                <c:pt idx="536">
                  <c:v>8622.6200000000008</c:v>
                </c:pt>
                <c:pt idx="537">
                  <c:v>8622.1419999999998</c:v>
                </c:pt>
                <c:pt idx="538">
                  <c:v>8622.1419999999998</c:v>
                </c:pt>
                <c:pt idx="539">
                  <c:v>8621.1859999999997</c:v>
                </c:pt>
                <c:pt idx="540">
                  <c:v>8620.7080000000005</c:v>
                </c:pt>
                <c:pt idx="541">
                  <c:v>8620.7080000000005</c:v>
                </c:pt>
                <c:pt idx="542">
                  <c:v>8620.7080000000005</c:v>
                </c:pt>
                <c:pt idx="543">
                  <c:v>8620.23</c:v>
                </c:pt>
                <c:pt idx="544">
                  <c:v>8620.23</c:v>
                </c:pt>
                <c:pt idx="545">
                  <c:v>8619.2739999999994</c:v>
                </c:pt>
                <c:pt idx="546">
                  <c:v>8619.7520000000004</c:v>
                </c:pt>
                <c:pt idx="547">
                  <c:v>8616.4069999999992</c:v>
                </c:pt>
                <c:pt idx="548">
                  <c:v>8618.3179999999993</c:v>
                </c:pt>
                <c:pt idx="549">
                  <c:v>8618.3179999999993</c:v>
                </c:pt>
                <c:pt idx="550">
                  <c:v>8617.3619999999992</c:v>
                </c:pt>
                <c:pt idx="551">
                  <c:v>8616.884</c:v>
                </c:pt>
                <c:pt idx="552">
                  <c:v>8616.884</c:v>
                </c:pt>
                <c:pt idx="553">
                  <c:v>8616.884</c:v>
                </c:pt>
                <c:pt idx="554">
                  <c:v>8616.4069999999992</c:v>
                </c:pt>
                <c:pt idx="555">
                  <c:v>8616.4069999999992</c:v>
                </c:pt>
                <c:pt idx="556">
                  <c:v>8616.884</c:v>
                </c:pt>
                <c:pt idx="557">
                  <c:v>8614.973</c:v>
                </c:pt>
                <c:pt idx="558">
                  <c:v>8615.9290000000001</c:v>
                </c:pt>
                <c:pt idx="559">
                  <c:v>8615.4509999999991</c:v>
                </c:pt>
                <c:pt idx="560">
                  <c:v>8615.4509999999991</c:v>
                </c:pt>
                <c:pt idx="561">
                  <c:v>8615.4509999999991</c:v>
                </c:pt>
                <c:pt idx="562">
                  <c:v>8614.973</c:v>
                </c:pt>
                <c:pt idx="563">
                  <c:v>8614.4950000000008</c:v>
                </c:pt>
                <c:pt idx="564">
                  <c:v>8614.4950000000008</c:v>
                </c:pt>
                <c:pt idx="565">
                  <c:v>8614.0169999999998</c:v>
                </c:pt>
                <c:pt idx="566">
                  <c:v>8614.0169999999998</c:v>
                </c:pt>
                <c:pt idx="567">
                  <c:v>8614.0169999999998</c:v>
                </c:pt>
                <c:pt idx="568">
                  <c:v>8576.2579999999998</c:v>
                </c:pt>
                <c:pt idx="569">
                  <c:v>8433.3739999999998</c:v>
                </c:pt>
                <c:pt idx="570">
                  <c:v>8296.2620000000006</c:v>
                </c:pt>
                <c:pt idx="571">
                  <c:v>8176.38</c:v>
                </c:pt>
                <c:pt idx="572">
                  <c:v>8071.3270000000002</c:v>
                </c:pt>
                <c:pt idx="573">
                  <c:v>7974.8879999999999</c:v>
                </c:pt>
                <c:pt idx="574">
                  <c:v>7887.06</c:v>
                </c:pt>
                <c:pt idx="575">
                  <c:v>7809.268</c:v>
                </c:pt>
                <c:pt idx="576">
                  <c:v>7726.2389999999996</c:v>
                </c:pt>
                <c:pt idx="577">
                  <c:v>7645.6090000000004</c:v>
                </c:pt>
                <c:pt idx="578">
                  <c:v>7565.9470000000001</c:v>
                </c:pt>
                <c:pt idx="579">
                  <c:v>7492.02</c:v>
                </c:pt>
                <c:pt idx="580">
                  <c:v>7420.9639999999999</c:v>
                </c:pt>
                <c:pt idx="581">
                  <c:v>7352.78</c:v>
                </c:pt>
                <c:pt idx="582">
                  <c:v>7286.5110000000004</c:v>
                </c:pt>
                <c:pt idx="583">
                  <c:v>7151.1409999999996</c:v>
                </c:pt>
                <c:pt idx="584">
                  <c:v>6941.0079999999998</c:v>
                </c:pt>
                <c:pt idx="585">
                  <c:v>6754.2960000000003</c:v>
                </c:pt>
                <c:pt idx="586">
                  <c:v>6585.7439999999997</c:v>
                </c:pt>
                <c:pt idx="587">
                  <c:v>6429.1450000000004</c:v>
                </c:pt>
                <c:pt idx="588">
                  <c:v>6285.9170000000004</c:v>
                </c:pt>
                <c:pt idx="589">
                  <c:v>6126.0820000000003</c:v>
                </c:pt>
                <c:pt idx="590">
                  <c:v>5245.049</c:v>
                </c:pt>
                <c:pt idx="591">
                  <c:v>4698.8620000000001</c:v>
                </c:pt>
                <c:pt idx="592">
                  <c:v>4374.5630000000001</c:v>
                </c:pt>
                <c:pt idx="593">
                  <c:v>3980.375</c:v>
                </c:pt>
                <c:pt idx="594">
                  <c:v>3974.692</c:v>
                </c:pt>
                <c:pt idx="595">
                  <c:v>3980.375</c:v>
                </c:pt>
                <c:pt idx="596">
                  <c:v>3986.5320000000002</c:v>
                </c:pt>
                <c:pt idx="597">
                  <c:v>3988.4259999999999</c:v>
                </c:pt>
                <c:pt idx="598">
                  <c:v>3990.7950000000001</c:v>
                </c:pt>
                <c:pt idx="599">
                  <c:v>3994.11</c:v>
                </c:pt>
                <c:pt idx="600">
                  <c:v>3996.951</c:v>
                </c:pt>
                <c:pt idx="601">
                  <c:v>4000.2669999999998</c:v>
                </c:pt>
                <c:pt idx="602">
                  <c:v>4002.6350000000002</c:v>
                </c:pt>
                <c:pt idx="603">
                  <c:v>4010.2130000000002</c:v>
                </c:pt>
                <c:pt idx="604">
                  <c:v>4013.5279999999998</c:v>
                </c:pt>
                <c:pt idx="605">
                  <c:v>4017.317</c:v>
                </c:pt>
                <c:pt idx="606">
                  <c:v>4017.317</c:v>
                </c:pt>
                <c:pt idx="607">
                  <c:v>4018.2640000000001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ser>
          <c:idx val="3"/>
          <c:order val="3"/>
          <c:tx>
            <c:v>PLATE STRAIN-5</c:v>
          </c:tx>
          <c:marker>
            <c:symbol val="none"/>
          </c:marker>
          <c:xVal>
            <c:numRef>
              <c:f>'DATA-EDITTED'!$AJ$6:$AJ$613</c:f>
              <c:numCache>
                <c:formatCode>General</c:formatCode>
                <c:ptCount val="608"/>
                <c:pt idx="0">
                  <c:v>-2.3559999999999999</c:v>
                </c:pt>
                <c:pt idx="1">
                  <c:v>-1.413</c:v>
                </c:pt>
                <c:pt idx="2">
                  <c:v>0.47099999999999997</c:v>
                </c:pt>
                <c:pt idx="3">
                  <c:v>1.413</c:v>
                </c:pt>
                <c:pt idx="4">
                  <c:v>0</c:v>
                </c:pt>
                <c:pt idx="5">
                  <c:v>-1.885</c:v>
                </c:pt>
                <c:pt idx="6">
                  <c:v>-1.413</c:v>
                </c:pt>
                <c:pt idx="7">
                  <c:v>0</c:v>
                </c:pt>
                <c:pt idx="8">
                  <c:v>1.413</c:v>
                </c:pt>
                <c:pt idx="9">
                  <c:v>-0.47099999999999997</c:v>
                </c:pt>
                <c:pt idx="10">
                  <c:v>-1.885</c:v>
                </c:pt>
                <c:pt idx="11">
                  <c:v>0.94199999999999995</c:v>
                </c:pt>
                <c:pt idx="12">
                  <c:v>1.413</c:v>
                </c:pt>
                <c:pt idx="13">
                  <c:v>-1.885</c:v>
                </c:pt>
                <c:pt idx="14">
                  <c:v>-3.298</c:v>
                </c:pt>
                <c:pt idx="15">
                  <c:v>0.94199999999999995</c:v>
                </c:pt>
                <c:pt idx="16">
                  <c:v>-2.827</c:v>
                </c:pt>
                <c:pt idx="17">
                  <c:v>-0.94199999999999995</c:v>
                </c:pt>
                <c:pt idx="18">
                  <c:v>-5.1820000000000004</c:v>
                </c:pt>
                <c:pt idx="19">
                  <c:v>-3.7690000000000001</c:v>
                </c:pt>
                <c:pt idx="20">
                  <c:v>0.94199999999999995</c:v>
                </c:pt>
                <c:pt idx="21">
                  <c:v>0.47099999999999997</c:v>
                </c:pt>
                <c:pt idx="22">
                  <c:v>-1.413</c:v>
                </c:pt>
                <c:pt idx="23">
                  <c:v>-1.885</c:v>
                </c:pt>
                <c:pt idx="24">
                  <c:v>-1.413</c:v>
                </c:pt>
                <c:pt idx="25">
                  <c:v>-0.94199999999999995</c:v>
                </c:pt>
                <c:pt idx="26">
                  <c:v>0</c:v>
                </c:pt>
                <c:pt idx="27">
                  <c:v>0.94199999999999995</c:v>
                </c:pt>
                <c:pt idx="28">
                  <c:v>-1.885</c:v>
                </c:pt>
                <c:pt idx="29">
                  <c:v>-1.413</c:v>
                </c:pt>
                <c:pt idx="30">
                  <c:v>-1.885</c:v>
                </c:pt>
                <c:pt idx="31">
                  <c:v>-0.47099999999999997</c:v>
                </c:pt>
                <c:pt idx="32">
                  <c:v>0.47099999999999997</c:v>
                </c:pt>
                <c:pt idx="33">
                  <c:v>0.47099999999999997</c:v>
                </c:pt>
                <c:pt idx="34">
                  <c:v>1.885</c:v>
                </c:pt>
                <c:pt idx="35">
                  <c:v>3.298</c:v>
                </c:pt>
                <c:pt idx="36">
                  <c:v>1.885</c:v>
                </c:pt>
                <c:pt idx="37">
                  <c:v>4.24</c:v>
                </c:pt>
                <c:pt idx="38">
                  <c:v>6.125</c:v>
                </c:pt>
                <c:pt idx="39">
                  <c:v>4.7110000000000003</c:v>
                </c:pt>
                <c:pt idx="40">
                  <c:v>8.0090000000000003</c:v>
                </c:pt>
                <c:pt idx="41">
                  <c:v>8.952</c:v>
                </c:pt>
                <c:pt idx="42">
                  <c:v>8.0090000000000003</c:v>
                </c:pt>
                <c:pt idx="43">
                  <c:v>11.307</c:v>
                </c:pt>
                <c:pt idx="44">
                  <c:v>11.307</c:v>
                </c:pt>
                <c:pt idx="45">
                  <c:v>9.8940000000000001</c:v>
                </c:pt>
                <c:pt idx="46">
                  <c:v>12.25</c:v>
                </c:pt>
                <c:pt idx="47">
                  <c:v>12.25</c:v>
                </c:pt>
                <c:pt idx="48">
                  <c:v>9.423</c:v>
                </c:pt>
                <c:pt idx="49">
                  <c:v>12.721</c:v>
                </c:pt>
                <c:pt idx="50">
                  <c:v>20.73</c:v>
                </c:pt>
                <c:pt idx="51">
                  <c:v>18.846</c:v>
                </c:pt>
                <c:pt idx="52">
                  <c:v>49</c:v>
                </c:pt>
                <c:pt idx="53">
                  <c:v>51.356000000000002</c:v>
                </c:pt>
                <c:pt idx="54">
                  <c:v>46.643999999999998</c:v>
                </c:pt>
                <c:pt idx="55">
                  <c:v>47.587000000000003</c:v>
                </c:pt>
                <c:pt idx="56">
                  <c:v>43.345999999999997</c:v>
                </c:pt>
                <c:pt idx="57">
                  <c:v>39.576999999999998</c:v>
                </c:pt>
                <c:pt idx="58">
                  <c:v>37.692</c:v>
                </c:pt>
                <c:pt idx="59">
                  <c:v>35.807000000000002</c:v>
                </c:pt>
                <c:pt idx="60">
                  <c:v>34.865000000000002</c:v>
                </c:pt>
                <c:pt idx="61">
                  <c:v>36.279000000000003</c:v>
                </c:pt>
                <c:pt idx="62">
                  <c:v>40.048000000000002</c:v>
                </c:pt>
                <c:pt idx="63">
                  <c:v>40.99</c:v>
                </c:pt>
                <c:pt idx="64">
                  <c:v>45.701999999999998</c:v>
                </c:pt>
                <c:pt idx="65">
                  <c:v>19.317</c:v>
                </c:pt>
                <c:pt idx="66">
                  <c:v>19.317</c:v>
                </c:pt>
                <c:pt idx="67">
                  <c:v>19.317</c:v>
                </c:pt>
                <c:pt idx="68">
                  <c:v>19.317</c:v>
                </c:pt>
                <c:pt idx="69">
                  <c:v>18.846</c:v>
                </c:pt>
                <c:pt idx="70">
                  <c:v>18.846</c:v>
                </c:pt>
                <c:pt idx="71">
                  <c:v>19.788</c:v>
                </c:pt>
                <c:pt idx="72">
                  <c:v>21.201000000000001</c:v>
                </c:pt>
                <c:pt idx="73">
                  <c:v>22.614999999999998</c:v>
                </c:pt>
                <c:pt idx="74">
                  <c:v>42.404000000000003</c:v>
                </c:pt>
                <c:pt idx="75">
                  <c:v>42.404000000000003</c:v>
                </c:pt>
                <c:pt idx="76">
                  <c:v>44.76</c:v>
                </c:pt>
                <c:pt idx="77">
                  <c:v>45.701999999999998</c:v>
                </c:pt>
                <c:pt idx="78">
                  <c:v>48.058</c:v>
                </c:pt>
                <c:pt idx="79">
                  <c:v>50.414000000000001</c:v>
                </c:pt>
                <c:pt idx="80">
                  <c:v>50.414000000000001</c:v>
                </c:pt>
                <c:pt idx="81">
                  <c:v>52.298999999999999</c:v>
                </c:pt>
                <c:pt idx="82">
                  <c:v>47.587000000000003</c:v>
                </c:pt>
                <c:pt idx="83">
                  <c:v>48.058</c:v>
                </c:pt>
                <c:pt idx="84">
                  <c:v>47.587000000000003</c:v>
                </c:pt>
                <c:pt idx="85">
                  <c:v>46.173000000000002</c:v>
                </c:pt>
                <c:pt idx="86">
                  <c:v>48.058</c:v>
                </c:pt>
                <c:pt idx="87">
                  <c:v>49</c:v>
                </c:pt>
                <c:pt idx="88">
                  <c:v>53.241</c:v>
                </c:pt>
                <c:pt idx="89">
                  <c:v>53.241</c:v>
                </c:pt>
                <c:pt idx="90">
                  <c:v>53.241</c:v>
                </c:pt>
                <c:pt idx="91">
                  <c:v>53.241</c:v>
                </c:pt>
                <c:pt idx="92">
                  <c:v>55.125999999999998</c:v>
                </c:pt>
                <c:pt idx="93">
                  <c:v>55.125999999999998</c:v>
                </c:pt>
                <c:pt idx="94">
                  <c:v>56.067999999999998</c:v>
                </c:pt>
                <c:pt idx="95">
                  <c:v>57.481999999999999</c:v>
                </c:pt>
                <c:pt idx="96">
                  <c:v>58.895000000000003</c:v>
                </c:pt>
                <c:pt idx="97">
                  <c:v>62.194000000000003</c:v>
                </c:pt>
                <c:pt idx="98">
                  <c:v>63.606999999999999</c:v>
                </c:pt>
                <c:pt idx="99">
                  <c:v>64.078000000000003</c:v>
                </c:pt>
                <c:pt idx="100">
                  <c:v>64.078000000000003</c:v>
                </c:pt>
                <c:pt idx="101">
                  <c:v>65.492000000000004</c:v>
                </c:pt>
                <c:pt idx="102">
                  <c:v>68.319000000000003</c:v>
                </c:pt>
                <c:pt idx="103">
                  <c:v>68.319000000000003</c:v>
                </c:pt>
                <c:pt idx="104">
                  <c:v>68.319000000000003</c:v>
                </c:pt>
                <c:pt idx="105">
                  <c:v>69.733000000000004</c:v>
                </c:pt>
                <c:pt idx="106">
                  <c:v>69.260999999999996</c:v>
                </c:pt>
                <c:pt idx="107">
                  <c:v>71.146000000000001</c:v>
                </c:pt>
                <c:pt idx="108">
                  <c:v>71.146000000000001</c:v>
                </c:pt>
                <c:pt idx="109">
                  <c:v>74.444999999999993</c:v>
                </c:pt>
                <c:pt idx="110">
                  <c:v>76.801000000000002</c:v>
                </c:pt>
                <c:pt idx="111">
                  <c:v>78.213999999999999</c:v>
                </c:pt>
                <c:pt idx="112">
                  <c:v>80.099000000000004</c:v>
                </c:pt>
                <c:pt idx="113">
                  <c:v>78.686000000000007</c:v>
                </c:pt>
                <c:pt idx="114">
                  <c:v>57.01</c:v>
                </c:pt>
                <c:pt idx="115">
                  <c:v>58.423999999999999</c:v>
                </c:pt>
                <c:pt idx="116">
                  <c:v>56.067999999999998</c:v>
                </c:pt>
                <c:pt idx="117">
                  <c:v>53.241</c:v>
                </c:pt>
                <c:pt idx="118">
                  <c:v>58.895000000000003</c:v>
                </c:pt>
                <c:pt idx="119">
                  <c:v>58.423999999999999</c:v>
                </c:pt>
                <c:pt idx="120">
                  <c:v>78.686000000000007</c:v>
                </c:pt>
                <c:pt idx="121">
                  <c:v>79.628</c:v>
                </c:pt>
                <c:pt idx="122">
                  <c:v>80.099000000000004</c:v>
                </c:pt>
                <c:pt idx="123">
                  <c:v>81.513000000000005</c:v>
                </c:pt>
                <c:pt idx="124">
                  <c:v>84.811000000000007</c:v>
                </c:pt>
                <c:pt idx="125">
                  <c:v>86.224999999999994</c:v>
                </c:pt>
                <c:pt idx="126">
                  <c:v>85.281999999999996</c:v>
                </c:pt>
                <c:pt idx="127">
                  <c:v>85.754000000000005</c:v>
                </c:pt>
                <c:pt idx="128">
                  <c:v>89.052000000000007</c:v>
                </c:pt>
                <c:pt idx="129">
                  <c:v>84.811000000000007</c:v>
                </c:pt>
                <c:pt idx="130">
                  <c:v>88.11</c:v>
                </c:pt>
                <c:pt idx="131">
                  <c:v>88.581000000000003</c:v>
                </c:pt>
                <c:pt idx="132">
                  <c:v>88.581000000000003</c:v>
                </c:pt>
                <c:pt idx="133">
                  <c:v>106.959</c:v>
                </c:pt>
                <c:pt idx="134">
                  <c:v>101.77500000000001</c:v>
                </c:pt>
                <c:pt idx="135">
                  <c:v>102.246</c:v>
                </c:pt>
                <c:pt idx="136">
                  <c:v>106.01600000000001</c:v>
                </c:pt>
                <c:pt idx="137">
                  <c:v>109.315</c:v>
                </c:pt>
                <c:pt idx="138">
                  <c:v>108.373</c:v>
                </c:pt>
                <c:pt idx="139">
                  <c:v>124.395</c:v>
                </c:pt>
                <c:pt idx="140">
                  <c:v>106.488</c:v>
                </c:pt>
                <c:pt idx="141">
                  <c:v>116.384</c:v>
                </c:pt>
                <c:pt idx="142">
                  <c:v>102.718</c:v>
                </c:pt>
                <c:pt idx="143">
                  <c:v>99.89</c:v>
                </c:pt>
                <c:pt idx="144">
                  <c:v>103.18899999999999</c:v>
                </c:pt>
                <c:pt idx="145">
                  <c:v>133.34899999999999</c:v>
                </c:pt>
                <c:pt idx="146">
                  <c:v>133.82</c:v>
                </c:pt>
                <c:pt idx="147">
                  <c:v>138.53299999999999</c:v>
                </c:pt>
                <c:pt idx="148">
                  <c:v>143.71600000000001</c:v>
                </c:pt>
                <c:pt idx="149">
                  <c:v>146.54400000000001</c:v>
                </c:pt>
                <c:pt idx="150">
                  <c:v>145.602</c:v>
                </c:pt>
                <c:pt idx="151">
                  <c:v>151.25700000000001</c:v>
                </c:pt>
                <c:pt idx="152">
                  <c:v>156.91200000000001</c:v>
                </c:pt>
                <c:pt idx="153">
                  <c:v>192.25899999999999</c:v>
                </c:pt>
                <c:pt idx="154">
                  <c:v>194.61600000000001</c:v>
                </c:pt>
                <c:pt idx="155">
                  <c:v>195.08699999999999</c:v>
                </c:pt>
                <c:pt idx="156">
                  <c:v>191.31700000000001</c:v>
                </c:pt>
                <c:pt idx="157">
                  <c:v>189.90299999999999</c:v>
                </c:pt>
                <c:pt idx="158">
                  <c:v>191.78800000000001</c:v>
                </c:pt>
                <c:pt idx="159">
                  <c:v>193.202</c:v>
                </c:pt>
                <c:pt idx="160">
                  <c:v>190.374</c:v>
                </c:pt>
                <c:pt idx="161">
                  <c:v>195.08699999999999</c:v>
                </c:pt>
                <c:pt idx="162">
                  <c:v>203.571</c:v>
                </c:pt>
                <c:pt idx="163">
                  <c:v>214.41200000000001</c:v>
                </c:pt>
                <c:pt idx="164">
                  <c:v>213.94</c:v>
                </c:pt>
                <c:pt idx="165">
                  <c:v>224.78100000000001</c:v>
                </c:pt>
                <c:pt idx="166">
                  <c:v>232.79400000000001</c:v>
                </c:pt>
                <c:pt idx="167">
                  <c:v>254.477</c:v>
                </c:pt>
                <c:pt idx="168">
                  <c:v>241.75</c:v>
                </c:pt>
                <c:pt idx="169">
                  <c:v>253.06299999999999</c:v>
                </c:pt>
                <c:pt idx="170">
                  <c:v>312.93099999999998</c:v>
                </c:pt>
                <c:pt idx="171">
                  <c:v>329.43099999999998</c:v>
                </c:pt>
                <c:pt idx="172">
                  <c:v>367.14800000000002</c:v>
                </c:pt>
                <c:pt idx="173">
                  <c:v>369.03399999999999</c:v>
                </c:pt>
                <c:pt idx="174">
                  <c:v>368.09100000000001</c:v>
                </c:pt>
                <c:pt idx="175">
                  <c:v>375.63400000000001</c:v>
                </c:pt>
                <c:pt idx="176">
                  <c:v>379.40600000000001</c:v>
                </c:pt>
                <c:pt idx="177">
                  <c:v>379.87799999999999</c:v>
                </c:pt>
                <c:pt idx="178">
                  <c:v>384.12099999999998</c:v>
                </c:pt>
                <c:pt idx="179">
                  <c:v>392.137</c:v>
                </c:pt>
                <c:pt idx="180">
                  <c:v>414.298</c:v>
                </c:pt>
                <c:pt idx="181">
                  <c:v>419.95600000000002</c:v>
                </c:pt>
                <c:pt idx="182">
                  <c:v>446.834</c:v>
                </c:pt>
                <c:pt idx="183">
                  <c:v>458.62299999999999</c:v>
                </c:pt>
                <c:pt idx="184">
                  <c:v>460.50900000000001</c:v>
                </c:pt>
                <c:pt idx="185">
                  <c:v>472.29899999999998</c:v>
                </c:pt>
                <c:pt idx="186">
                  <c:v>472.77</c:v>
                </c:pt>
                <c:pt idx="187">
                  <c:v>460.50900000000001</c:v>
                </c:pt>
                <c:pt idx="188">
                  <c:v>491.63400000000001</c:v>
                </c:pt>
                <c:pt idx="189">
                  <c:v>494.935</c:v>
                </c:pt>
                <c:pt idx="190">
                  <c:v>502.48099999999999</c:v>
                </c:pt>
                <c:pt idx="191">
                  <c:v>500.59399999999999</c:v>
                </c:pt>
                <c:pt idx="192">
                  <c:v>502.00900000000001</c:v>
                </c:pt>
                <c:pt idx="193">
                  <c:v>576.05700000000002</c:v>
                </c:pt>
                <c:pt idx="194">
                  <c:v>583.60299999999995</c:v>
                </c:pt>
                <c:pt idx="195">
                  <c:v>585.96199999999999</c:v>
                </c:pt>
                <c:pt idx="196">
                  <c:v>599.64099999999996</c:v>
                </c:pt>
                <c:pt idx="197">
                  <c:v>602.94299999999998</c:v>
                </c:pt>
                <c:pt idx="198">
                  <c:v>614.26400000000001</c:v>
                </c:pt>
                <c:pt idx="199">
                  <c:v>627.47199999999998</c:v>
                </c:pt>
                <c:pt idx="200">
                  <c:v>633.13300000000004</c:v>
                </c:pt>
                <c:pt idx="201">
                  <c:v>647.75599999999997</c:v>
                </c:pt>
                <c:pt idx="202">
                  <c:v>680.78</c:v>
                </c:pt>
                <c:pt idx="203">
                  <c:v>687.85599999999999</c:v>
                </c:pt>
                <c:pt idx="204">
                  <c:v>698.23599999999999</c:v>
                </c:pt>
                <c:pt idx="205">
                  <c:v>705.31200000000001</c:v>
                </c:pt>
                <c:pt idx="206">
                  <c:v>708.61500000000001</c:v>
                </c:pt>
                <c:pt idx="207">
                  <c:v>715.22</c:v>
                </c:pt>
                <c:pt idx="208">
                  <c:v>727.01599999999996</c:v>
                </c:pt>
                <c:pt idx="209">
                  <c:v>729.375</c:v>
                </c:pt>
                <c:pt idx="210">
                  <c:v>727.95899999999995</c:v>
                </c:pt>
                <c:pt idx="211">
                  <c:v>740.69899999999996</c:v>
                </c:pt>
                <c:pt idx="212">
                  <c:v>751.55100000000004</c:v>
                </c:pt>
                <c:pt idx="213">
                  <c:v>758.15700000000004</c:v>
                </c:pt>
                <c:pt idx="214">
                  <c:v>759.572</c:v>
                </c:pt>
                <c:pt idx="215">
                  <c:v>766.178</c:v>
                </c:pt>
                <c:pt idx="216">
                  <c:v>775.14300000000003</c:v>
                </c:pt>
                <c:pt idx="217">
                  <c:v>793.07399999999996</c:v>
                </c:pt>
                <c:pt idx="218">
                  <c:v>806.75900000000001</c:v>
                </c:pt>
                <c:pt idx="219">
                  <c:v>797.32100000000003</c:v>
                </c:pt>
                <c:pt idx="220">
                  <c:v>796.37800000000004</c:v>
                </c:pt>
                <c:pt idx="221">
                  <c:v>791.65899999999999</c:v>
                </c:pt>
                <c:pt idx="222">
                  <c:v>794.01800000000003</c:v>
                </c:pt>
                <c:pt idx="223">
                  <c:v>793.07399999999996</c:v>
                </c:pt>
                <c:pt idx="224">
                  <c:v>798.26499999999999</c:v>
                </c:pt>
                <c:pt idx="225">
                  <c:v>805.34400000000005</c:v>
                </c:pt>
                <c:pt idx="226">
                  <c:v>810.53399999999999</c:v>
                </c:pt>
                <c:pt idx="227">
                  <c:v>813.36599999999999</c:v>
                </c:pt>
                <c:pt idx="228">
                  <c:v>814.78099999999995</c:v>
                </c:pt>
                <c:pt idx="229">
                  <c:v>819.5</c:v>
                </c:pt>
                <c:pt idx="230">
                  <c:v>827.52300000000002</c:v>
                </c:pt>
                <c:pt idx="231">
                  <c:v>822.80399999999997</c:v>
                </c:pt>
                <c:pt idx="232">
                  <c:v>822.80399999999997</c:v>
                </c:pt>
                <c:pt idx="233">
                  <c:v>825.16300000000001</c:v>
                </c:pt>
                <c:pt idx="234">
                  <c:v>827.995</c:v>
                </c:pt>
                <c:pt idx="235">
                  <c:v>862.91800000000001</c:v>
                </c:pt>
                <c:pt idx="236">
                  <c:v>869.99699999999996</c:v>
                </c:pt>
                <c:pt idx="237">
                  <c:v>883.68399999999997</c:v>
                </c:pt>
                <c:pt idx="238">
                  <c:v>889.81899999999996</c:v>
                </c:pt>
                <c:pt idx="239">
                  <c:v>892.65099999999995</c:v>
                </c:pt>
                <c:pt idx="240">
                  <c:v>901.61900000000003</c:v>
                </c:pt>
                <c:pt idx="241">
                  <c:v>903.03499999999997</c:v>
                </c:pt>
                <c:pt idx="242">
                  <c:v>910.58600000000001</c:v>
                </c:pt>
                <c:pt idx="243">
                  <c:v>913.41800000000001</c:v>
                </c:pt>
                <c:pt idx="244">
                  <c:v>923.33</c:v>
                </c:pt>
                <c:pt idx="245">
                  <c:v>928.99400000000003</c:v>
                </c:pt>
                <c:pt idx="246">
                  <c:v>928.05</c:v>
                </c:pt>
                <c:pt idx="247">
                  <c:v>927.57799999999997</c:v>
                </c:pt>
                <c:pt idx="248">
                  <c:v>932.298</c:v>
                </c:pt>
                <c:pt idx="249">
                  <c:v>930.41</c:v>
                </c:pt>
                <c:pt idx="250">
                  <c:v>951.17899999999997</c:v>
                </c:pt>
                <c:pt idx="251">
                  <c:v>971.005</c:v>
                </c:pt>
                <c:pt idx="252">
                  <c:v>996.024</c:v>
                </c:pt>
                <c:pt idx="253">
                  <c:v>1006.41</c:v>
                </c:pt>
                <c:pt idx="254">
                  <c:v>1022.461</c:v>
                </c:pt>
                <c:pt idx="255">
                  <c:v>1029.5419999999999</c:v>
                </c:pt>
                <c:pt idx="256">
                  <c:v>1033.319</c:v>
                </c:pt>
                <c:pt idx="257">
                  <c:v>1045.5940000000001</c:v>
                </c:pt>
                <c:pt idx="258">
                  <c:v>1060.23</c:v>
                </c:pt>
                <c:pt idx="259">
                  <c:v>1072.0329999999999</c:v>
                </c:pt>
                <c:pt idx="260">
                  <c:v>1084.309</c:v>
                </c:pt>
                <c:pt idx="261">
                  <c:v>1089.9749999999999</c:v>
                </c:pt>
                <c:pt idx="262">
                  <c:v>1108.3900000000001</c:v>
                </c:pt>
                <c:pt idx="263">
                  <c:v>1119.25</c:v>
                </c:pt>
                <c:pt idx="264">
                  <c:v>1136.721</c:v>
                </c:pt>
                <c:pt idx="265">
                  <c:v>1139.0820000000001</c:v>
                </c:pt>
                <c:pt idx="266">
                  <c:v>1152.3040000000001</c:v>
                </c:pt>
                <c:pt idx="267">
                  <c:v>1157.0260000000001</c:v>
                </c:pt>
                <c:pt idx="268">
                  <c:v>1165.0540000000001</c:v>
                </c:pt>
                <c:pt idx="269">
                  <c:v>1160.3320000000001</c:v>
                </c:pt>
                <c:pt idx="270">
                  <c:v>1160.8040000000001</c:v>
                </c:pt>
                <c:pt idx="271">
                  <c:v>1160.3320000000001</c:v>
                </c:pt>
                <c:pt idx="272">
                  <c:v>1160.8040000000001</c:v>
                </c:pt>
                <c:pt idx="273">
                  <c:v>1170.249</c:v>
                </c:pt>
                <c:pt idx="274">
                  <c:v>1175.915</c:v>
                </c:pt>
                <c:pt idx="275">
                  <c:v>1190.0830000000001</c:v>
                </c:pt>
                <c:pt idx="276">
                  <c:v>1191.027</c:v>
                </c:pt>
                <c:pt idx="277">
                  <c:v>1197.6389999999999</c:v>
                </c:pt>
                <c:pt idx="278">
                  <c:v>1207.0840000000001</c:v>
                </c:pt>
                <c:pt idx="279">
                  <c:v>1212.752</c:v>
                </c:pt>
                <c:pt idx="280">
                  <c:v>1218.4190000000001</c:v>
                </c:pt>
                <c:pt idx="281">
                  <c:v>1225.5029999999999</c:v>
                </c:pt>
                <c:pt idx="282">
                  <c:v>1233.06</c:v>
                </c:pt>
                <c:pt idx="283">
                  <c:v>1238.2550000000001</c:v>
                </c:pt>
                <c:pt idx="284">
                  <c:v>1263.76</c:v>
                </c:pt>
                <c:pt idx="285">
                  <c:v>1261.3979999999999</c:v>
                </c:pt>
                <c:pt idx="286">
                  <c:v>1278.874</c:v>
                </c:pt>
                <c:pt idx="287">
                  <c:v>1278.402</c:v>
                </c:pt>
                <c:pt idx="288">
                  <c:v>1294.934</c:v>
                </c:pt>
                <c:pt idx="289">
                  <c:v>1293.5170000000001</c:v>
                </c:pt>
                <c:pt idx="290">
                  <c:v>1292.0999999999999</c:v>
                </c:pt>
                <c:pt idx="291">
                  <c:v>1291.6279999999999</c:v>
                </c:pt>
                <c:pt idx="292">
                  <c:v>1289.7380000000001</c:v>
                </c:pt>
                <c:pt idx="293">
                  <c:v>1304.854</c:v>
                </c:pt>
                <c:pt idx="294">
                  <c:v>1306.271</c:v>
                </c:pt>
                <c:pt idx="295">
                  <c:v>1325.6379999999999</c:v>
                </c:pt>
                <c:pt idx="296">
                  <c:v>1324.693</c:v>
                </c:pt>
                <c:pt idx="297">
                  <c:v>1339.81</c:v>
                </c:pt>
                <c:pt idx="298">
                  <c:v>1333.1959999999999</c:v>
                </c:pt>
                <c:pt idx="299">
                  <c:v>1348.3130000000001</c:v>
                </c:pt>
                <c:pt idx="300">
                  <c:v>1365.7919999999999</c:v>
                </c:pt>
                <c:pt idx="301">
                  <c:v>1370.989</c:v>
                </c:pt>
                <c:pt idx="302">
                  <c:v>1387.0509999999999</c:v>
                </c:pt>
                <c:pt idx="303">
                  <c:v>1396.5</c:v>
                </c:pt>
                <c:pt idx="304">
                  <c:v>1370.5160000000001</c:v>
                </c:pt>
                <c:pt idx="305">
                  <c:v>1391.7760000000001</c:v>
                </c:pt>
                <c:pt idx="306">
                  <c:v>1406.422</c:v>
                </c:pt>
                <c:pt idx="307">
                  <c:v>1407.367</c:v>
                </c:pt>
                <c:pt idx="308">
                  <c:v>1413.509</c:v>
                </c:pt>
                <c:pt idx="309">
                  <c:v>1471.153</c:v>
                </c:pt>
                <c:pt idx="310">
                  <c:v>1480.1310000000001</c:v>
                </c:pt>
                <c:pt idx="311">
                  <c:v>1485.8009999999999</c:v>
                </c:pt>
                <c:pt idx="312">
                  <c:v>1482.4929999999999</c:v>
                </c:pt>
                <c:pt idx="313">
                  <c:v>1494.779</c:v>
                </c:pt>
                <c:pt idx="314">
                  <c:v>1490.0540000000001</c:v>
                </c:pt>
                <c:pt idx="315">
                  <c:v>1495.252</c:v>
                </c:pt>
                <c:pt idx="316">
                  <c:v>1481.076</c:v>
                </c:pt>
                <c:pt idx="317">
                  <c:v>1500.45</c:v>
                </c:pt>
                <c:pt idx="318">
                  <c:v>1540.6179999999999</c:v>
                </c:pt>
                <c:pt idx="319">
                  <c:v>1541.5630000000001</c:v>
                </c:pt>
                <c:pt idx="320">
                  <c:v>1548.1790000000001</c:v>
                </c:pt>
                <c:pt idx="321">
                  <c:v>1561.412</c:v>
                </c:pt>
                <c:pt idx="322">
                  <c:v>1593.55</c:v>
                </c:pt>
                <c:pt idx="323">
                  <c:v>1596.8579999999999</c:v>
                </c:pt>
                <c:pt idx="324">
                  <c:v>1607.729</c:v>
                </c:pt>
                <c:pt idx="325">
                  <c:v>1608.202</c:v>
                </c:pt>
                <c:pt idx="326">
                  <c:v>1614.346</c:v>
                </c:pt>
                <c:pt idx="327">
                  <c:v>1616.2370000000001</c:v>
                </c:pt>
                <c:pt idx="328">
                  <c:v>1637.979</c:v>
                </c:pt>
                <c:pt idx="329">
                  <c:v>1695.1769999999999</c:v>
                </c:pt>
                <c:pt idx="330">
                  <c:v>1700.8489999999999</c:v>
                </c:pt>
                <c:pt idx="331">
                  <c:v>1698.4860000000001</c:v>
                </c:pt>
                <c:pt idx="332">
                  <c:v>1697.54</c:v>
                </c:pt>
                <c:pt idx="333">
                  <c:v>1701.7950000000001</c:v>
                </c:pt>
                <c:pt idx="334">
                  <c:v>1724.9590000000001</c:v>
                </c:pt>
                <c:pt idx="335">
                  <c:v>1721.1769999999999</c:v>
                </c:pt>
                <c:pt idx="336">
                  <c:v>1726.85</c:v>
                </c:pt>
                <c:pt idx="337">
                  <c:v>1745.761</c:v>
                </c:pt>
                <c:pt idx="338">
                  <c:v>1741.0329999999999</c:v>
                </c:pt>
                <c:pt idx="339">
                  <c:v>1739.1420000000001</c:v>
                </c:pt>
                <c:pt idx="340">
                  <c:v>1737.251</c:v>
                </c:pt>
                <c:pt idx="341">
                  <c:v>1735.36</c:v>
                </c:pt>
                <c:pt idx="342">
                  <c:v>1734.415</c:v>
                </c:pt>
                <c:pt idx="343">
                  <c:v>1737.251</c:v>
                </c:pt>
                <c:pt idx="344">
                  <c:v>1760.89</c:v>
                </c:pt>
                <c:pt idx="345">
                  <c:v>1779.329</c:v>
                </c:pt>
                <c:pt idx="346">
                  <c:v>1780.2750000000001</c:v>
                </c:pt>
                <c:pt idx="347">
                  <c:v>1777.9110000000001</c:v>
                </c:pt>
                <c:pt idx="348">
                  <c:v>1795.405</c:v>
                </c:pt>
                <c:pt idx="349">
                  <c:v>1833.7049999999999</c:v>
                </c:pt>
                <c:pt idx="350">
                  <c:v>1837.4880000000001</c:v>
                </c:pt>
                <c:pt idx="351">
                  <c:v>1833.2329999999999</c:v>
                </c:pt>
                <c:pt idx="352">
                  <c:v>1853.0930000000001</c:v>
                </c:pt>
                <c:pt idx="353">
                  <c:v>1909.3689999999999</c:v>
                </c:pt>
                <c:pt idx="354">
                  <c:v>1905.1120000000001</c:v>
                </c:pt>
                <c:pt idx="355">
                  <c:v>1915.99</c:v>
                </c:pt>
                <c:pt idx="356">
                  <c:v>1934.4349999999999</c:v>
                </c:pt>
                <c:pt idx="357">
                  <c:v>1928.759</c:v>
                </c:pt>
                <c:pt idx="358">
                  <c:v>1941.056</c:v>
                </c:pt>
                <c:pt idx="359">
                  <c:v>1949.097</c:v>
                </c:pt>
                <c:pt idx="360">
                  <c:v>1944.84</c:v>
                </c:pt>
                <c:pt idx="361">
                  <c:v>1941.056</c:v>
                </c:pt>
                <c:pt idx="362">
                  <c:v>1938.691</c:v>
                </c:pt>
                <c:pt idx="363">
                  <c:v>1936.327</c:v>
                </c:pt>
                <c:pt idx="364">
                  <c:v>1934.4349999999999</c:v>
                </c:pt>
                <c:pt idx="365">
                  <c:v>1932.5429999999999</c:v>
                </c:pt>
                <c:pt idx="366">
                  <c:v>1930.1780000000001</c:v>
                </c:pt>
                <c:pt idx="367">
                  <c:v>1927.8130000000001</c:v>
                </c:pt>
                <c:pt idx="368">
                  <c:v>1926.395</c:v>
                </c:pt>
                <c:pt idx="369">
                  <c:v>1924.9760000000001</c:v>
                </c:pt>
                <c:pt idx="370">
                  <c:v>1923.557</c:v>
                </c:pt>
                <c:pt idx="371">
                  <c:v>1922.1379999999999</c:v>
                </c:pt>
                <c:pt idx="372">
                  <c:v>1918.355</c:v>
                </c:pt>
                <c:pt idx="373">
                  <c:v>1915.5170000000001</c:v>
                </c:pt>
                <c:pt idx="374">
                  <c:v>1914.098</c:v>
                </c:pt>
                <c:pt idx="375">
                  <c:v>1912.6790000000001</c:v>
                </c:pt>
                <c:pt idx="376">
                  <c:v>1911.26</c:v>
                </c:pt>
                <c:pt idx="377">
                  <c:v>1911.26</c:v>
                </c:pt>
                <c:pt idx="378">
                  <c:v>1906.058</c:v>
                </c:pt>
                <c:pt idx="379">
                  <c:v>1906.058</c:v>
                </c:pt>
                <c:pt idx="380">
                  <c:v>1905.585</c:v>
                </c:pt>
                <c:pt idx="381">
                  <c:v>1912.2059999999999</c:v>
                </c:pt>
                <c:pt idx="382">
                  <c:v>1933.962</c:v>
                </c:pt>
                <c:pt idx="383">
                  <c:v>1933.962</c:v>
                </c:pt>
                <c:pt idx="384">
                  <c:v>1955.7180000000001</c:v>
                </c:pt>
                <c:pt idx="385">
                  <c:v>1950.9880000000001</c:v>
                </c:pt>
                <c:pt idx="386">
                  <c:v>1976.53</c:v>
                </c:pt>
                <c:pt idx="387">
                  <c:v>1969.4349999999999</c:v>
                </c:pt>
                <c:pt idx="388">
                  <c:v>1990.2470000000001</c:v>
                </c:pt>
                <c:pt idx="389">
                  <c:v>1986.9359999999999</c:v>
                </c:pt>
                <c:pt idx="390">
                  <c:v>1971.8</c:v>
                </c:pt>
                <c:pt idx="391">
                  <c:v>1982.6790000000001</c:v>
                </c:pt>
                <c:pt idx="392">
                  <c:v>1976.057</c:v>
                </c:pt>
                <c:pt idx="393">
                  <c:v>1965.6510000000001</c:v>
                </c:pt>
                <c:pt idx="394">
                  <c:v>1959.029</c:v>
                </c:pt>
                <c:pt idx="395">
                  <c:v>1956.191</c:v>
                </c:pt>
                <c:pt idx="396">
                  <c:v>1953.826</c:v>
                </c:pt>
                <c:pt idx="397">
                  <c:v>1952.4069999999999</c:v>
                </c:pt>
                <c:pt idx="398">
                  <c:v>1950.9880000000001</c:v>
                </c:pt>
                <c:pt idx="399">
                  <c:v>1949.57</c:v>
                </c:pt>
                <c:pt idx="400">
                  <c:v>1948.1510000000001</c:v>
                </c:pt>
                <c:pt idx="401">
                  <c:v>1947.2049999999999</c:v>
                </c:pt>
                <c:pt idx="402">
                  <c:v>1946.259</c:v>
                </c:pt>
                <c:pt idx="403">
                  <c:v>1945.3130000000001</c:v>
                </c:pt>
                <c:pt idx="404">
                  <c:v>1944.84</c:v>
                </c:pt>
                <c:pt idx="405">
                  <c:v>1943.894</c:v>
                </c:pt>
                <c:pt idx="406">
                  <c:v>1942.9480000000001</c:v>
                </c:pt>
                <c:pt idx="407">
                  <c:v>1942.002</c:v>
                </c:pt>
                <c:pt idx="408">
                  <c:v>1941.529</c:v>
                </c:pt>
                <c:pt idx="409">
                  <c:v>1941.056</c:v>
                </c:pt>
                <c:pt idx="410">
                  <c:v>1940.5830000000001</c:v>
                </c:pt>
                <c:pt idx="411">
                  <c:v>1940.11</c:v>
                </c:pt>
                <c:pt idx="412">
                  <c:v>1939.6369999999999</c:v>
                </c:pt>
                <c:pt idx="413">
                  <c:v>1938.2180000000001</c:v>
                </c:pt>
                <c:pt idx="414">
                  <c:v>1938.2180000000001</c:v>
                </c:pt>
                <c:pt idx="415">
                  <c:v>1938.2180000000001</c:v>
                </c:pt>
                <c:pt idx="416">
                  <c:v>1936.8</c:v>
                </c:pt>
                <c:pt idx="417">
                  <c:v>1936.327</c:v>
                </c:pt>
                <c:pt idx="418">
                  <c:v>1935.854</c:v>
                </c:pt>
                <c:pt idx="419">
                  <c:v>1936.327</c:v>
                </c:pt>
                <c:pt idx="420">
                  <c:v>1935.854</c:v>
                </c:pt>
                <c:pt idx="421">
                  <c:v>1935.3810000000001</c:v>
                </c:pt>
                <c:pt idx="422">
                  <c:v>1934.9079999999999</c:v>
                </c:pt>
                <c:pt idx="423">
                  <c:v>1934.4349999999999</c:v>
                </c:pt>
                <c:pt idx="424">
                  <c:v>1933.962</c:v>
                </c:pt>
                <c:pt idx="425">
                  <c:v>1933.489</c:v>
                </c:pt>
                <c:pt idx="426">
                  <c:v>1933.489</c:v>
                </c:pt>
                <c:pt idx="427">
                  <c:v>1933.0160000000001</c:v>
                </c:pt>
                <c:pt idx="428">
                  <c:v>1932.5429999999999</c:v>
                </c:pt>
                <c:pt idx="429">
                  <c:v>1932.07</c:v>
                </c:pt>
                <c:pt idx="430">
                  <c:v>1932.07</c:v>
                </c:pt>
                <c:pt idx="431">
                  <c:v>1932.07</c:v>
                </c:pt>
                <c:pt idx="432">
                  <c:v>1931.597</c:v>
                </c:pt>
                <c:pt idx="433">
                  <c:v>1931.124</c:v>
                </c:pt>
                <c:pt idx="434">
                  <c:v>1930.6510000000001</c:v>
                </c:pt>
                <c:pt idx="435">
                  <c:v>1930.1780000000001</c:v>
                </c:pt>
                <c:pt idx="436">
                  <c:v>1930.1780000000001</c:v>
                </c:pt>
                <c:pt idx="437">
                  <c:v>1929.7049999999999</c:v>
                </c:pt>
                <c:pt idx="438">
                  <c:v>1930.1780000000001</c:v>
                </c:pt>
                <c:pt idx="439">
                  <c:v>1929.7049999999999</c:v>
                </c:pt>
                <c:pt idx="440">
                  <c:v>1929.232</c:v>
                </c:pt>
                <c:pt idx="441">
                  <c:v>1928.759</c:v>
                </c:pt>
                <c:pt idx="442">
                  <c:v>1928.759</c:v>
                </c:pt>
                <c:pt idx="443">
                  <c:v>1928.2860000000001</c:v>
                </c:pt>
                <c:pt idx="444">
                  <c:v>1927.34</c:v>
                </c:pt>
                <c:pt idx="445">
                  <c:v>1927.8130000000001</c:v>
                </c:pt>
                <c:pt idx="446">
                  <c:v>1927.34</c:v>
                </c:pt>
                <c:pt idx="447">
                  <c:v>1927.34</c:v>
                </c:pt>
                <c:pt idx="448">
                  <c:v>1927.34</c:v>
                </c:pt>
                <c:pt idx="449">
                  <c:v>1926.8679999999999</c:v>
                </c:pt>
                <c:pt idx="450">
                  <c:v>1926.8679999999999</c:v>
                </c:pt>
                <c:pt idx="451">
                  <c:v>1926.8679999999999</c:v>
                </c:pt>
                <c:pt idx="452">
                  <c:v>1926.395</c:v>
                </c:pt>
                <c:pt idx="453">
                  <c:v>1926.395</c:v>
                </c:pt>
                <c:pt idx="454">
                  <c:v>1926.395</c:v>
                </c:pt>
                <c:pt idx="455">
                  <c:v>1925.922</c:v>
                </c:pt>
                <c:pt idx="456">
                  <c:v>1925.922</c:v>
                </c:pt>
                <c:pt idx="457">
                  <c:v>1925.4490000000001</c:v>
                </c:pt>
                <c:pt idx="458">
                  <c:v>1925.4490000000001</c:v>
                </c:pt>
                <c:pt idx="459">
                  <c:v>1924.9760000000001</c:v>
                </c:pt>
                <c:pt idx="460">
                  <c:v>1924.9760000000001</c:v>
                </c:pt>
                <c:pt idx="461">
                  <c:v>1924.5029999999999</c:v>
                </c:pt>
                <c:pt idx="462">
                  <c:v>1924.5029999999999</c:v>
                </c:pt>
                <c:pt idx="463">
                  <c:v>1924.03</c:v>
                </c:pt>
                <c:pt idx="464">
                  <c:v>1924.03</c:v>
                </c:pt>
                <c:pt idx="465">
                  <c:v>1924.03</c:v>
                </c:pt>
                <c:pt idx="466">
                  <c:v>1923.557</c:v>
                </c:pt>
                <c:pt idx="467">
                  <c:v>1923.557</c:v>
                </c:pt>
                <c:pt idx="468">
                  <c:v>1923.557</c:v>
                </c:pt>
                <c:pt idx="469">
                  <c:v>1923.557</c:v>
                </c:pt>
                <c:pt idx="470">
                  <c:v>1923.0840000000001</c:v>
                </c:pt>
                <c:pt idx="471">
                  <c:v>1923.0840000000001</c:v>
                </c:pt>
                <c:pt idx="472">
                  <c:v>1923.0840000000001</c:v>
                </c:pt>
                <c:pt idx="473">
                  <c:v>1922.6110000000001</c:v>
                </c:pt>
                <c:pt idx="474">
                  <c:v>1922.6110000000001</c:v>
                </c:pt>
                <c:pt idx="475">
                  <c:v>1796.3510000000001</c:v>
                </c:pt>
                <c:pt idx="476">
                  <c:v>1850.2560000000001</c:v>
                </c:pt>
                <c:pt idx="477">
                  <c:v>1885.723</c:v>
                </c:pt>
                <c:pt idx="478">
                  <c:v>1898.9639999999999</c:v>
                </c:pt>
                <c:pt idx="479">
                  <c:v>1925.922</c:v>
                </c:pt>
                <c:pt idx="480">
                  <c:v>1925.4490000000001</c:v>
                </c:pt>
                <c:pt idx="481">
                  <c:v>1924.9760000000001</c:v>
                </c:pt>
                <c:pt idx="482">
                  <c:v>1924.5029999999999</c:v>
                </c:pt>
                <c:pt idx="483">
                  <c:v>1924.03</c:v>
                </c:pt>
                <c:pt idx="484">
                  <c:v>1923.557</c:v>
                </c:pt>
                <c:pt idx="485">
                  <c:v>1923.0840000000001</c:v>
                </c:pt>
                <c:pt idx="486">
                  <c:v>1922.1379999999999</c:v>
                </c:pt>
                <c:pt idx="487">
                  <c:v>1922.1379999999999</c:v>
                </c:pt>
                <c:pt idx="488">
                  <c:v>1921.665</c:v>
                </c:pt>
                <c:pt idx="489">
                  <c:v>1921.665</c:v>
                </c:pt>
                <c:pt idx="490">
                  <c:v>1921.192</c:v>
                </c:pt>
                <c:pt idx="491">
                  <c:v>1921.192</c:v>
                </c:pt>
                <c:pt idx="492">
                  <c:v>1921.192</c:v>
                </c:pt>
                <c:pt idx="493">
                  <c:v>1920.7190000000001</c:v>
                </c:pt>
                <c:pt idx="494">
                  <c:v>1920.7190000000001</c:v>
                </c:pt>
                <c:pt idx="495">
                  <c:v>1920.2460000000001</c:v>
                </c:pt>
                <c:pt idx="496">
                  <c:v>1919.7729999999999</c:v>
                </c:pt>
                <c:pt idx="497">
                  <c:v>1919.3</c:v>
                </c:pt>
                <c:pt idx="498">
                  <c:v>1919.3</c:v>
                </c:pt>
                <c:pt idx="499">
                  <c:v>1919.3</c:v>
                </c:pt>
                <c:pt idx="500">
                  <c:v>1918.827</c:v>
                </c:pt>
                <c:pt idx="501">
                  <c:v>1918.827</c:v>
                </c:pt>
                <c:pt idx="502">
                  <c:v>1918.827</c:v>
                </c:pt>
                <c:pt idx="503">
                  <c:v>1835.124</c:v>
                </c:pt>
                <c:pt idx="504">
                  <c:v>1853.566</c:v>
                </c:pt>
                <c:pt idx="505">
                  <c:v>1867.7529999999999</c:v>
                </c:pt>
                <c:pt idx="506">
                  <c:v>1880.521</c:v>
                </c:pt>
                <c:pt idx="507">
                  <c:v>1890.925</c:v>
                </c:pt>
                <c:pt idx="508">
                  <c:v>1897.546</c:v>
                </c:pt>
                <c:pt idx="509">
                  <c:v>1899.91</c:v>
                </c:pt>
                <c:pt idx="510">
                  <c:v>1922.1379999999999</c:v>
                </c:pt>
                <c:pt idx="511">
                  <c:v>1921.192</c:v>
                </c:pt>
                <c:pt idx="512">
                  <c:v>1920.7190000000001</c:v>
                </c:pt>
                <c:pt idx="513">
                  <c:v>1919.7729999999999</c:v>
                </c:pt>
                <c:pt idx="514">
                  <c:v>1919.7729999999999</c:v>
                </c:pt>
                <c:pt idx="515">
                  <c:v>1919.3</c:v>
                </c:pt>
                <c:pt idx="516">
                  <c:v>1918.827</c:v>
                </c:pt>
                <c:pt idx="517">
                  <c:v>1918.827</c:v>
                </c:pt>
                <c:pt idx="518">
                  <c:v>1918.355</c:v>
                </c:pt>
                <c:pt idx="519">
                  <c:v>1918.355</c:v>
                </c:pt>
                <c:pt idx="520">
                  <c:v>1917.8820000000001</c:v>
                </c:pt>
                <c:pt idx="521">
                  <c:v>1917.8820000000001</c:v>
                </c:pt>
                <c:pt idx="522">
                  <c:v>1917.4090000000001</c:v>
                </c:pt>
                <c:pt idx="523">
                  <c:v>1916.9359999999999</c:v>
                </c:pt>
                <c:pt idx="524">
                  <c:v>1916.9359999999999</c:v>
                </c:pt>
                <c:pt idx="525">
                  <c:v>1916.463</c:v>
                </c:pt>
                <c:pt idx="526">
                  <c:v>1916.463</c:v>
                </c:pt>
                <c:pt idx="527">
                  <c:v>1916.463</c:v>
                </c:pt>
                <c:pt idx="528">
                  <c:v>1916.463</c:v>
                </c:pt>
                <c:pt idx="529">
                  <c:v>1915.99</c:v>
                </c:pt>
                <c:pt idx="530">
                  <c:v>1915.99</c:v>
                </c:pt>
                <c:pt idx="531">
                  <c:v>1915.5170000000001</c:v>
                </c:pt>
                <c:pt idx="532">
                  <c:v>1915.0440000000001</c:v>
                </c:pt>
                <c:pt idx="533">
                  <c:v>1915.0440000000001</c:v>
                </c:pt>
                <c:pt idx="534">
                  <c:v>1915.0440000000001</c:v>
                </c:pt>
                <c:pt idx="535">
                  <c:v>1915.0440000000001</c:v>
                </c:pt>
                <c:pt idx="536">
                  <c:v>1915.0440000000001</c:v>
                </c:pt>
                <c:pt idx="537">
                  <c:v>1914.5709999999999</c:v>
                </c:pt>
                <c:pt idx="538">
                  <c:v>1914.5709999999999</c:v>
                </c:pt>
                <c:pt idx="539">
                  <c:v>1914.098</c:v>
                </c:pt>
                <c:pt idx="540">
                  <c:v>1914.098</c:v>
                </c:pt>
                <c:pt idx="541">
                  <c:v>1914.098</c:v>
                </c:pt>
                <c:pt idx="542">
                  <c:v>1914.098</c:v>
                </c:pt>
                <c:pt idx="543">
                  <c:v>1913.625</c:v>
                </c:pt>
                <c:pt idx="544">
                  <c:v>1913.625</c:v>
                </c:pt>
                <c:pt idx="545">
                  <c:v>1913.625</c:v>
                </c:pt>
                <c:pt idx="546">
                  <c:v>1914.5709999999999</c:v>
                </c:pt>
                <c:pt idx="547">
                  <c:v>1911.7329999999999</c:v>
                </c:pt>
                <c:pt idx="548">
                  <c:v>1912.6790000000001</c:v>
                </c:pt>
                <c:pt idx="549">
                  <c:v>1912.6790000000001</c:v>
                </c:pt>
                <c:pt idx="550">
                  <c:v>1912.6790000000001</c:v>
                </c:pt>
                <c:pt idx="551">
                  <c:v>1912.2059999999999</c:v>
                </c:pt>
                <c:pt idx="552">
                  <c:v>1912.2059999999999</c:v>
                </c:pt>
                <c:pt idx="553">
                  <c:v>1912.2059999999999</c:v>
                </c:pt>
                <c:pt idx="554">
                  <c:v>1911.7329999999999</c:v>
                </c:pt>
                <c:pt idx="555">
                  <c:v>1911.7329999999999</c:v>
                </c:pt>
                <c:pt idx="556">
                  <c:v>1911.7329999999999</c:v>
                </c:pt>
                <c:pt idx="557">
                  <c:v>1911.7329999999999</c:v>
                </c:pt>
                <c:pt idx="558">
                  <c:v>1911.26</c:v>
                </c:pt>
                <c:pt idx="559">
                  <c:v>1911.26</c:v>
                </c:pt>
                <c:pt idx="560">
                  <c:v>1911.26</c:v>
                </c:pt>
                <c:pt idx="561">
                  <c:v>1910.788</c:v>
                </c:pt>
                <c:pt idx="562">
                  <c:v>1910.788</c:v>
                </c:pt>
                <c:pt idx="563">
                  <c:v>1910.788</c:v>
                </c:pt>
                <c:pt idx="564">
                  <c:v>1910.3150000000001</c:v>
                </c:pt>
                <c:pt idx="565">
                  <c:v>1910.3150000000001</c:v>
                </c:pt>
                <c:pt idx="566">
                  <c:v>1910.3150000000001</c:v>
                </c:pt>
                <c:pt idx="567">
                  <c:v>1910.3150000000001</c:v>
                </c:pt>
                <c:pt idx="568">
                  <c:v>1895.654</c:v>
                </c:pt>
                <c:pt idx="569">
                  <c:v>1836.5429999999999</c:v>
                </c:pt>
                <c:pt idx="570">
                  <c:v>1779.329</c:v>
                </c:pt>
                <c:pt idx="571">
                  <c:v>1729.2139999999999</c:v>
                </c:pt>
                <c:pt idx="572">
                  <c:v>1685.249</c:v>
                </c:pt>
                <c:pt idx="573">
                  <c:v>1573.2270000000001</c:v>
                </c:pt>
                <c:pt idx="574">
                  <c:v>1555.268</c:v>
                </c:pt>
                <c:pt idx="575">
                  <c:v>1534.002</c:v>
                </c:pt>
                <c:pt idx="576">
                  <c:v>1511.318</c:v>
                </c:pt>
                <c:pt idx="577">
                  <c:v>1486.7460000000001</c:v>
                </c:pt>
                <c:pt idx="578">
                  <c:v>1461.23</c:v>
                </c:pt>
                <c:pt idx="579">
                  <c:v>1434.77</c:v>
                </c:pt>
                <c:pt idx="580">
                  <c:v>1409.2570000000001</c:v>
                </c:pt>
                <c:pt idx="581">
                  <c:v>1383.2719999999999</c:v>
                </c:pt>
                <c:pt idx="582">
                  <c:v>1357.761</c:v>
                </c:pt>
                <c:pt idx="583">
                  <c:v>1303.9090000000001</c:v>
                </c:pt>
                <c:pt idx="584">
                  <c:v>1223.1420000000001</c:v>
                </c:pt>
                <c:pt idx="585">
                  <c:v>1153.248</c:v>
                </c:pt>
                <c:pt idx="586">
                  <c:v>1087.1420000000001</c:v>
                </c:pt>
                <c:pt idx="587">
                  <c:v>1029.5419999999999</c:v>
                </c:pt>
                <c:pt idx="588">
                  <c:v>977.61400000000003</c:v>
                </c:pt>
                <c:pt idx="589">
                  <c:v>918.61</c:v>
                </c:pt>
                <c:pt idx="590">
                  <c:v>601.52800000000002</c:v>
                </c:pt>
                <c:pt idx="591">
                  <c:v>483.61700000000002</c:v>
                </c:pt>
                <c:pt idx="592">
                  <c:v>393.08</c:v>
                </c:pt>
                <c:pt idx="593">
                  <c:v>281.81700000000001</c:v>
                </c:pt>
                <c:pt idx="594">
                  <c:v>269.56099999999998</c:v>
                </c:pt>
                <c:pt idx="595">
                  <c:v>268.61799999999999</c:v>
                </c:pt>
                <c:pt idx="596">
                  <c:v>269.08999999999997</c:v>
                </c:pt>
                <c:pt idx="597">
                  <c:v>269.56099999999998</c:v>
                </c:pt>
                <c:pt idx="598">
                  <c:v>269.08999999999997</c:v>
                </c:pt>
                <c:pt idx="599">
                  <c:v>269.08999999999997</c:v>
                </c:pt>
                <c:pt idx="600">
                  <c:v>270.50400000000002</c:v>
                </c:pt>
                <c:pt idx="601">
                  <c:v>271.447</c:v>
                </c:pt>
                <c:pt idx="602">
                  <c:v>270.97500000000002</c:v>
                </c:pt>
                <c:pt idx="603">
                  <c:v>274.74599999999998</c:v>
                </c:pt>
                <c:pt idx="604">
                  <c:v>276.63200000000001</c:v>
                </c:pt>
                <c:pt idx="605">
                  <c:v>277.10300000000001</c:v>
                </c:pt>
                <c:pt idx="606">
                  <c:v>276.63200000000001</c:v>
                </c:pt>
                <c:pt idx="607">
                  <c:v>277.10300000000001</c:v>
                </c:pt>
              </c:numCache>
            </c:numRef>
          </c:xVal>
          <c:y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1456"/>
        <c:axId val="326711848"/>
      </c:scatterChart>
      <c:valAx>
        <c:axId val="32671145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MICROSTRAIN-PLATE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1848"/>
        <c:crosses val="autoZero"/>
        <c:crossBetween val="midCat"/>
      </c:valAx>
      <c:valAx>
        <c:axId val="32671184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LOAD-KN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1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998381247212932"/>
          <c:y val="0.62907133345364519"/>
          <c:w val="0.15272038966919532"/>
          <c:h val="0.1802068510068561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93039534857743E-2"/>
          <c:y val="2.3175162626520623E-2"/>
          <c:w val="0.89741594557416304"/>
          <c:h val="0.88487235597333813"/>
        </c:manualLayout>
      </c:layout>
      <c:scatterChart>
        <c:scatterStyle val="lineMarker"/>
        <c:varyColors val="0"/>
        <c:ser>
          <c:idx val="0"/>
          <c:order val="0"/>
          <c:tx>
            <c:v>M-K SAGGING</c:v>
          </c:tx>
          <c:marker>
            <c:symbol val="none"/>
          </c:marker>
          <c:xVal>
            <c:numRef>
              <c:f>'DATA-EDITTED'!$AY$6:$AY$166</c:f>
              <c:numCache>
                <c:formatCode>General</c:formatCode>
                <c:ptCount val="161"/>
                <c:pt idx="0">
                  <c:v>-2.7674418604651159E-9</c:v>
                </c:pt>
                <c:pt idx="1">
                  <c:v>-2.7674418604651159E-9</c:v>
                </c:pt>
                <c:pt idx="2">
                  <c:v>5.5523255813953484E-9</c:v>
                </c:pt>
                <c:pt idx="3">
                  <c:v>-2.7674418604651159E-9</c:v>
                </c:pt>
                <c:pt idx="4">
                  <c:v>2.3255813953488393E-11</c:v>
                </c:pt>
                <c:pt idx="5">
                  <c:v>2.7848837209302325E-9</c:v>
                </c:pt>
                <c:pt idx="6">
                  <c:v>5.8139534883720983E-12</c:v>
                </c:pt>
                <c:pt idx="7">
                  <c:v>-2.7558139534883718E-9</c:v>
                </c:pt>
                <c:pt idx="8">
                  <c:v>5.5523255813953484E-9</c:v>
                </c:pt>
                <c:pt idx="9">
                  <c:v>-5.5290697674418602E-9</c:v>
                </c:pt>
                <c:pt idx="10">
                  <c:v>-2.7674418604651159E-9</c:v>
                </c:pt>
                <c:pt idx="11">
                  <c:v>0</c:v>
                </c:pt>
                <c:pt idx="12">
                  <c:v>2.7848837209302325E-9</c:v>
                </c:pt>
                <c:pt idx="13">
                  <c:v>5.8139534883720983E-12</c:v>
                </c:pt>
                <c:pt idx="14">
                  <c:v>2.773255813953488E-9</c:v>
                </c:pt>
                <c:pt idx="15">
                  <c:v>2.7848837209302325E-9</c:v>
                </c:pt>
                <c:pt idx="16">
                  <c:v>2.773255813953488E-9</c:v>
                </c:pt>
                <c:pt idx="17">
                  <c:v>0</c:v>
                </c:pt>
                <c:pt idx="18">
                  <c:v>0</c:v>
                </c:pt>
                <c:pt idx="19">
                  <c:v>5.5406976744186043E-9</c:v>
                </c:pt>
                <c:pt idx="20">
                  <c:v>8.325581395348838E-9</c:v>
                </c:pt>
                <c:pt idx="21">
                  <c:v>2.773255813953488E-9</c:v>
                </c:pt>
                <c:pt idx="22">
                  <c:v>5.8139534883720983E-12</c:v>
                </c:pt>
                <c:pt idx="23">
                  <c:v>0</c:v>
                </c:pt>
                <c:pt idx="24">
                  <c:v>-5.5290697674418602E-9</c:v>
                </c:pt>
                <c:pt idx="25">
                  <c:v>2.7674418604651159E-9</c:v>
                </c:pt>
                <c:pt idx="26">
                  <c:v>5.5406976744186043E-9</c:v>
                </c:pt>
                <c:pt idx="27">
                  <c:v>5.8139534883720983E-12</c:v>
                </c:pt>
                <c:pt idx="28">
                  <c:v>5.8139534883720983E-12</c:v>
                </c:pt>
                <c:pt idx="29">
                  <c:v>2.773255813953488E-9</c:v>
                </c:pt>
                <c:pt idx="30">
                  <c:v>0</c:v>
                </c:pt>
                <c:pt idx="31">
                  <c:v>5.5424418604651162E-8</c:v>
                </c:pt>
                <c:pt idx="32">
                  <c:v>1.0252325581395349E-7</c:v>
                </c:pt>
                <c:pt idx="33">
                  <c:v>1.1637790697674417E-7</c:v>
                </c:pt>
                <c:pt idx="34">
                  <c:v>1.3299999999999999E-7</c:v>
                </c:pt>
                <c:pt idx="35">
                  <c:v>1.5238953488372092E-7</c:v>
                </c:pt>
                <c:pt idx="36">
                  <c:v>1.6349418604651162E-7</c:v>
                </c:pt>
                <c:pt idx="37">
                  <c:v>2.5493023255813951E-7</c:v>
                </c:pt>
                <c:pt idx="38">
                  <c:v>2.715348837209302E-7</c:v>
                </c:pt>
                <c:pt idx="39">
                  <c:v>3.0201162790697674E-7</c:v>
                </c:pt>
                <c:pt idx="40">
                  <c:v>3.2419767441860462E-7</c:v>
                </c:pt>
                <c:pt idx="41">
                  <c:v>3.2695930232558143E-7</c:v>
                </c:pt>
                <c:pt idx="42">
                  <c:v>3.6575581395348833E-7</c:v>
                </c:pt>
                <c:pt idx="43">
                  <c:v>4.4333720930232553E-7</c:v>
                </c:pt>
                <c:pt idx="44">
                  <c:v>4.5994186046511622E-7</c:v>
                </c:pt>
                <c:pt idx="45">
                  <c:v>4.7383139534883721E-7</c:v>
                </c:pt>
                <c:pt idx="46">
                  <c:v>4.9044186046511618E-7</c:v>
                </c:pt>
                <c:pt idx="47">
                  <c:v>5.1813372093023254E-7</c:v>
                </c:pt>
                <c:pt idx="48">
                  <c:v>5.5970930232558134E-7</c:v>
                </c:pt>
                <c:pt idx="49">
                  <c:v>5.9850000000000007E-7</c:v>
                </c:pt>
                <c:pt idx="50">
                  <c:v>6.0678488372093014E-7</c:v>
                </c:pt>
                <c:pt idx="51">
                  <c:v>6.234186046511629E-7</c:v>
                </c:pt>
                <c:pt idx="52">
                  <c:v>6.345058139534883E-7</c:v>
                </c:pt>
                <c:pt idx="53">
                  <c:v>6.4557558139534876E-7</c:v>
                </c:pt>
                <c:pt idx="54">
                  <c:v>6.5113953488372096E-7</c:v>
                </c:pt>
                <c:pt idx="55">
                  <c:v>6.5667441860465114E-7</c:v>
                </c:pt>
                <c:pt idx="56">
                  <c:v>7.702674418604651E-7</c:v>
                </c:pt>
                <c:pt idx="57">
                  <c:v>7.8411046511627919E-7</c:v>
                </c:pt>
                <c:pt idx="58">
                  <c:v>7.8413372093023262E-7</c:v>
                </c:pt>
                <c:pt idx="59">
                  <c:v>7.9520930232558146E-7</c:v>
                </c:pt>
                <c:pt idx="60">
                  <c:v>8.0351744186046527E-7</c:v>
                </c:pt>
                <c:pt idx="61">
                  <c:v>8.1460465116279067E-7</c:v>
                </c:pt>
                <c:pt idx="62">
                  <c:v>8.2012790697674429E-7</c:v>
                </c:pt>
                <c:pt idx="63">
                  <c:v>8.2568023255813962E-7</c:v>
                </c:pt>
                <c:pt idx="64">
                  <c:v>8.2291279069767437E-7</c:v>
                </c:pt>
                <c:pt idx="65">
                  <c:v>8.5887790697674424E-7</c:v>
                </c:pt>
                <c:pt idx="66">
                  <c:v>8.6995930232558125E-7</c:v>
                </c:pt>
                <c:pt idx="67">
                  <c:v>8.5611627906976748E-7</c:v>
                </c:pt>
                <c:pt idx="68">
                  <c:v>8.7550000000000013E-7</c:v>
                </c:pt>
                <c:pt idx="69">
                  <c:v>9.00436046511628E-7</c:v>
                </c:pt>
                <c:pt idx="70">
                  <c:v>9.3368023255813968E-7</c:v>
                </c:pt>
                <c:pt idx="71">
                  <c:v>9.6137790697674431E-7</c:v>
                </c:pt>
                <c:pt idx="72">
                  <c:v>1.0029302325581396E-6</c:v>
                </c:pt>
                <c:pt idx="73">
                  <c:v>1.0942732558139535E-6</c:v>
                </c:pt>
                <c:pt idx="74">
                  <c:v>8.7184593023255804E-6</c:v>
                </c:pt>
                <c:pt idx="75">
                  <c:v>8.7711453488372103E-6</c:v>
                </c:pt>
                <c:pt idx="76">
                  <c:v>8.7711453488372103E-6</c:v>
                </c:pt>
                <c:pt idx="77">
                  <c:v>9.1289244186046522E-6</c:v>
                </c:pt>
                <c:pt idx="78">
                  <c:v>9.5006046511627897E-6</c:v>
                </c:pt>
                <c:pt idx="79">
                  <c:v>9.7696918604651155E-6</c:v>
                </c:pt>
                <c:pt idx="80">
                  <c:v>1.0008279069767442E-5</c:v>
                </c:pt>
                <c:pt idx="81">
                  <c:v>1.0202494186046511E-5</c:v>
                </c:pt>
                <c:pt idx="82">
                  <c:v>1.0288505813953489E-5</c:v>
                </c:pt>
                <c:pt idx="83">
                  <c:v>1.0341220930232558E-5</c:v>
                </c:pt>
                <c:pt idx="84">
                  <c:v>1.0330122093023255E-5</c:v>
                </c:pt>
                <c:pt idx="85">
                  <c:v>1.0330122093023255E-5</c:v>
                </c:pt>
                <c:pt idx="86">
                  <c:v>1.062425581395349E-5</c:v>
                </c:pt>
                <c:pt idx="87">
                  <c:v>1.0874017441860466E-5</c:v>
                </c:pt>
                <c:pt idx="88">
                  <c:v>1.1098819767441862E-5</c:v>
                </c:pt>
                <c:pt idx="89">
                  <c:v>1.1273674418604651E-5</c:v>
                </c:pt>
                <c:pt idx="90">
                  <c:v>1.1251470930232557E-5</c:v>
                </c:pt>
                <c:pt idx="91">
                  <c:v>1.1368046511627905E-5</c:v>
                </c:pt>
                <c:pt idx="92">
                  <c:v>1.1587325581395348E-5</c:v>
                </c:pt>
                <c:pt idx="93">
                  <c:v>1.1615087209302327E-5</c:v>
                </c:pt>
                <c:pt idx="94">
                  <c:v>1.1626197674418604E-5</c:v>
                </c:pt>
                <c:pt idx="95">
                  <c:v>1.1881587209302325E-5</c:v>
                </c:pt>
                <c:pt idx="96">
                  <c:v>1.2211953488372093E-5</c:v>
                </c:pt>
                <c:pt idx="97">
                  <c:v>1.2467395348837207E-5</c:v>
                </c:pt>
                <c:pt idx="98">
                  <c:v>1.2659E-5</c:v>
                </c:pt>
                <c:pt idx="99">
                  <c:v>1.2717313953488373E-5</c:v>
                </c:pt>
                <c:pt idx="100">
                  <c:v>1.2883953488372093E-5</c:v>
                </c:pt>
                <c:pt idx="101">
                  <c:v>1.3183877906976744E-5</c:v>
                </c:pt>
                <c:pt idx="102">
                  <c:v>1.3472732558139535E-5</c:v>
                </c:pt>
                <c:pt idx="103">
                  <c:v>1.350328488372093E-5</c:v>
                </c:pt>
                <c:pt idx="104">
                  <c:v>1.361161046511628E-5</c:v>
                </c:pt>
                <c:pt idx="105">
                  <c:v>1.3758831395348834E-5</c:v>
                </c:pt>
                <c:pt idx="106">
                  <c:v>1.3881052325581395E-5</c:v>
                </c:pt>
                <c:pt idx="107">
                  <c:v>1.390328488372093E-5</c:v>
                </c:pt>
                <c:pt idx="108">
                  <c:v>1.4111633720930232E-5</c:v>
                </c:pt>
                <c:pt idx="109">
                  <c:v>1.4470034883720929E-5</c:v>
                </c:pt>
                <c:pt idx="110">
                  <c:v>1.4767343023255811E-5</c:v>
                </c:pt>
                <c:pt idx="111">
                  <c:v>1.5009110465116278E-5</c:v>
                </c:pt>
                <c:pt idx="112">
                  <c:v>1.5203656976744186E-5</c:v>
                </c:pt>
                <c:pt idx="113">
                  <c:v>1.5167546511627905E-5</c:v>
                </c:pt>
                <c:pt idx="114">
                  <c:v>1.5784598837209302E-5</c:v>
                </c:pt>
                <c:pt idx="115">
                  <c:v>1.5990313953488374E-5</c:v>
                </c:pt>
                <c:pt idx="116">
                  <c:v>1.5968081395348835E-5</c:v>
                </c:pt>
                <c:pt idx="117">
                  <c:v>1.6310011627906975E-5</c:v>
                </c:pt>
                <c:pt idx="118">
                  <c:v>1.6563034883720933E-5</c:v>
                </c:pt>
                <c:pt idx="119">
                  <c:v>1.6657593023255813E-5</c:v>
                </c:pt>
                <c:pt idx="120">
                  <c:v>1.6977412790697674E-5</c:v>
                </c:pt>
                <c:pt idx="121">
                  <c:v>1.6957976744186044E-5</c:v>
                </c:pt>
                <c:pt idx="122">
                  <c:v>1.690793023255814E-5</c:v>
                </c:pt>
                <c:pt idx="123">
                  <c:v>1.7197127906976746E-5</c:v>
                </c:pt>
                <c:pt idx="124">
                  <c:v>1.7486395348837206E-5</c:v>
                </c:pt>
                <c:pt idx="125">
                  <c:v>1.7580994186046511E-5</c:v>
                </c:pt>
                <c:pt idx="126">
                  <c:v>1.746977906976744E-5</c:v>
                </c:pt>
                <c:pt idx="127">
                  <c:v>1.7639441860465119E-5</c:v>
                </c:pt>
                <c:pt idx="128">
                  <c:v>1.773402906976744E-5</c:v>
                </c:pt>
                <c:pt idx="129">
                  <c:v>1.7706244186046515E-5</c:v>
                </c:pt>
                <c:pt idx="130">
                  <c:v>1.7900988372093023E-5</c:v>
                </c:pt>
                <c:pt idx="131">
                  <c:v>1.7884302325581396E-5</c:v>
                </c:pt>
                <c:pt idx="132">
                  <c:v>1.8079005813953486E-5</c:v>
                </c:pt>
                <c:pt idx="133">
                  <c:v>1.7425436046511629E-5</c:v>
                </c:pt>
                <c:pt idx="134">
                  <c:v>1.7386523255813955E-5</c:v>
                </c:pt>
                <c:pt idx="135">
                  <c:v>1.741432558139535E-5</c:v>
                </c:pt>
                <c:pt idx="136">
                  <c:v>1.780924418604651E-5</c:v>
                </c:pt>
                <c:pt idx="137">
                  <c:v>1.8067906976744185E-5</c:v>
                </c:pt>
                <c:pt idx="138">
                  <c:v>1.8168046511627906E-5</c:v>
                </c:pt>
                <c:pt idx="139">
                  <c:v>1.791210465116279E-5</c:v>
                </c:pt>
                <c:pt idx="140">
                  <c:v>1.792882558139535E-5</c:v>
                </c:pt>
                <c:pt idx="141">
                  <c:v>1.7923261627906979E-5</c:v>
                </c:pt>
                <c:pt idx="142">
                  <c:v>1.8254250000000002E-5</c:v>
                </c:pt>
                <c:pt idx="143">
                  <c:v>1.8624238372093023E-5</c:v>
                </c:pt>
                <c:pt idx="144">
                  <c:v>1.8732750000000001E-5</c:v>
                </c:pt>
                <c:pt idx="145">
                  <c:v>1.8746761627906975E-5</c:v>
                </c:pt>
                <c:pt idx="146">
                  <c:v>1.8741215116279071E-5</c:v>
                </c:pt>
                <c:pt idx="147">
                  <c:v>1.9559290697674418E-5</c:v>
                </c:pt>
                <c:pt idx="148">
                  <c:v>1.977082558139535E-5</c:v>
                </c:pt>
                <c:pt idx="149">
                  <c:v>2.0049168604651163E-5</c:v>
                </c:pt>
                <c:pt idx="150">
                  <c:v>2.0032488372093024E-5</c:v>
                </c:pt>
                <c:pt idx="151">
                  <c:v>1.8540616279069767E-5</c:v>
                </c:pt>
                <c:pt idx="152">
                  <c:v>1.7071866279069765E-5</c:v>
                </c:pt>
                <c:pt idx="153">
                  <c:v>2.6112186046511632E-5</c:v>
                </c:pt>
                <c:pt idx="154">
                  <c:v>3.1505244186046509E-5</c:v>
                </c:pt>
                <c:pt idx="155">
                  <c:v>3.9648587209302325E-5</c:v>
                </c:pt>
                <c:pt idx="156">
                  <c:v>4.2997587209302323E-5</c:v>
                </c:pt>
                <c:pt idx="157">
                  <c:v>5.4794517441860461E-5</c:v>
                </c:pt>
                <c:pt idx="158">
                  <c:v>6.6976697674418607E-5</c:v>
                </c:pt>
                <c:pt idx="159">
                  <c:v>7.9643901162790694E-5</c:v>
                </c:pt>
                <c:pt idx="160">
                  <c:v>8.1667122093023262E-5</c:v>
                </c:pt>
              </c:numCache>
            </c:numRef>
          </c:xVal>
          <c:yVal>
            <c:numRef>
              <c:f>'DATA-EDITTED'!$AV$6:$AV$613</c:f>
              <c:numCache>
                <c:formatCode>General</c:formatCode>
                <c:ptCount val="608"/>
                <c:pt idx="0">
                  <c:v>0</c:v>
                </c:pt>
                <c:pt idx="1">
                  <c:v>3.0499999999999998E-3</c:v>
                </c:pt>
                <c:pt idx="2">
                  <c:v>0</c:v>
                </c:pt>
                <c:pt idx="3">
                  <c:v>3.0499999999999998E-3</c:v>
                </c:pt>
                <c:pt idx="4">
                  <c:v>0</c:v>
                </c:pt>
                <c:pt idx="5">
                  <c:v>0</c:v>
                </c:pt>
                <c:pt idx="6">
                  <c:v>3.0499999999999998E-3</c:v>
                </c:pt>
                <c:pt idx="7">
                  <c:v>6.0999999999999995E-3</c:v>
                </c:pt>
                <c:pt idx="8">
                  <c:v>3.0499999999999998E-3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3.0499999999999998E-3</c:v>
                </c:pt>
                <c:pt idx="13">
                  <c:v>-3.0499999999999998E-3</c:v>
                </c:pt>
                <c:pt idx="14">
                  <c:v>3.0499999999999998E-3</c:v>
                </c:pt>
                <c:pt idx="15">
                  <c:v>-3.0499999999999998E-3</c:v>
                </c:pt>
                <c:pt idx="16">
                  <c:v>6.0999999999999995E-3</c:v>
                </c:pt>
                <c:pt idx="17">
                  <c:v>0</c:v>
                </c:pt>
                <c:pt idx="18">
                  <c:v>3.0499999999999998E-3</c:v>
                </c:pt>
                <c:pt idx="19">
                  <c:v>0</c:v>
                </c:pt>
                <c:pt idx="20">
                  <c:v>3.0499999999999998E-3</c:v>
                </c:pt>
                <c:pt idx="21">
                  <c:v>3.0499999999999998E-3</c:v>
                </c:pt>
                <c:pt idx="22">
                  <c:v>0</c:v>
                </c:pt>
                <c:pt idx="23">
                  <c:v>0</c:v>
                </c:pt>
                <c:pt idx="24">
                  <c:v>3.0499999999999998E-3</c:v>
                </c:pt>
                <c:pt idx="25">
                  <c:v>3.0499999999999998E-3</c:v>
                </c:pt>
                <c:pt idx="26">
                  <c:v>6.0999999999999995E-3</c:v>
                </c:pt>
                <c:pt idx="27">
                  <c:v>0</c:v>
                </c:pt>
                <c:pt idx="28">
                  <c:v>-3.0499999999999998E-3</c:v>
                </c:pt>
                <c:pt idx="29">
                  <c:v>0</c:v>
                </c:pt>
                <c:pt idx="30">
                  <c:v>-3.0499999999999998E-3</c:v>
                </c:pt>
                <c:pt idx="31">
                  <c:v>3.0499999999999998E-3</c:v>
                </c:pt>
                <c:pt idx="32">
                  <c:v>0.15871000000000002</c:v>
                </c:pt>
                <c:pt idx="33">
                  <c:v>0.49139000000000005</c:v>
                </c:pt>
                <c:pt idx="34">
                  <c:v>0.59516999999999998</c:v>
                </c:pt>
                <c:pt idx="35">
                  <c:v>0.72334999999999994</c:v>
                </c:pt>
                <c:pt idx="36">
                  <c:v>0.86680999999999997</c:v>
                </c:pt>
                <c:pt idx="37">
                  <c:v>0.80575999999999992</c:v>
                </c:pt>
                <c:pt idx="38">
                  <c:v>1.1323399999999999</c:v>
                </c:pt>
                <c:pt idx="39">
                  <c:v>1.46807</c:v>
                </c:pt>
                <c:pt idx="40">
                  <c:v>1.7091900000000002</c:v>
                </c:pt>
                <c:pt idx="41">
                  <c:v>1.7977000000000001</c:v>
                </c:pt>
                <c:pt idx="42">
                  <c:v>1.7763399999999998</c:v>
                </c:pt>
                <c:pt idx="43">
                  <c:v>1.99915</c:v>
                </c:pt>
                <c:pt idx="44">
                  <c:v>2.45696</c:v>
                </c:pt>
                <c:pt idx="45">
                  <c:v>2.5973600000000001</c:v>
                </c:pt>
                <c:pt idx="46">
                  <c:v>2.6675599999999999</c:v>
                </c:pt>
                <c:pt idx="47">
                  <c:v>2.7102900000000001</c:v>
                </c:pt>
                <c:pt idx="48">
                  <c:v>2.7866000000000004</c:v>
                </c:pt>
                <c:pt idx="49">
                  <c:v>3.17116</c:v>
                </c:pt>
                <c:pt idx="50">
                  <c:v>3.3115600000000001</c:v>
                </c:pt>
                <c:pt idx="51">
                  <c:v>3.40313</c:v>
                </c:pt>
                <c:pt idx="52">
                  <c:v>3.4946899999999999</c:v>
                </c:pt>
                <c:pt idx="53">
                  <c:v>3.5007900000000003</c:v>
                </c:pt>
                <c:pt idx="54">
                  <c:v>3.5099499999999999</c:v>
                </c:pt>
                <c:pt idx="55">
                  <c:v>3.6045699999999998</c:v>
                </c:pt>
                <c:pt idx="56">
                  <c:v>3.76938</c:v>
                </c:pt>
                <c:pt idx="57">
                  <c:v>4.1051200000000003</c:v>
                </c:pt>
                <c:pt idx="58">
                  <c:v>4.2973999999999997</c:v>
                </c:pt>
                <c:pt idx="59">
                  <c:v>4.3035000000000005</c:v>
                </c:pt>
                <c:pt idx="60">
                  <c:v>4.38591</c:v>
                </c:pt>
                <c:pt idx="61">
                  <c:v>4.4316899999999997</c:v>
                </c:pt>
                <c:pt idx="62">
                  <c:v>4.5049400000000004</c:v>
                </c:pt>
                <c:pt idx="63">
                  <c:v>4.508</c:v>
                </c:pt>
                <c:pt idx="64">
                  <c:v>4.508</c:v>
                </c:pt>
                <c:pt idx="65">
                  <c:v>4.4896799999999999</c:v>
                </c:pt>
                <c:pt idx="66">
                  <c:v>4.5842999999999998</c:v>
                </c:pt>
                <c:pt idx="67">
                  <c:v>4.6056599999999994</c:v>
                </c:pt>
                <c:pt idx="68">
                  <c:v>4.6087199999999999</c:v>
                </c:pt>
                <c:pt idx="69">
                  <c:v>4.6026100000000003</c:v>
                </c:pt>
                <c:pt idx="70">
                  <c:v>4.7307999999999995</c:v>
                </c:pt>
                <c:pt idx="71">
                  <c:v>4.9810800000000004</c:v>
                </c:pt>
                <c:pt idx="72">
                  <c:v>5.1672599999999997</c:v>
                </c:pt>
                <c:pt idx="73">
                  <c:v>5.3442800000000004</c:v>
                </c:pt>
                <c:pt idx="74">
                  <c:v>4.6605999999999996</c:v>
                </c:pt>
                <c:pt idx="75">
                  <c:v>4.7063899999999999</c:v>
                </c:pt>
                <c:pt idx="76">
                  <c:v>4.7094399999999998</c:v>
                </c:pt>
                <c:pt idx="77">
                  <c:v>4.7124899999999998</c:v>
                </c:pt>
                <c:pt idx="78">
                  <c:v>4.7918400000000005</c:v>
                </c:pt>
                <c:pt idx="79">
                  <c:v>5.0604300000000002</c:v>
                </c:pt>
                <c:pt idx="80">
                  <c:v>5.2801900000000002</c:v>
                </c:pt>
                <c:pt idx="81">
                  <c:v>5.3961699999999997</c:v>
                </c:pt>
                <c:pt idx="82">
                  <c:v>5.3748000000000005</c:v>
                </c:pt>
                <c:pt idx="83">
                  <c:v>5.4358399999999998</c:v>
                </c:pt>
                <c:pt idx="84">
                  <c:v>5.4083799999999993</c:v>
                </c:pt>
                <c:pt idx="85">
                  <c:v>5.4083799999999993</c:v>
                </c:pt>
                <c:pt idx="86">
                  <c:v>5.4266899999999998</c:v>
                </c:pt>
                <c:pt idx="87">
                  <c:v>5.6616999999999997</c:v>
                </c:pt>
                <c:pt idx="88">
                  <c:v>5.85093</c:v>
                </c:pt>
                <c:pt idx="89">
                  <c:v>5.9882799999999996</c:v>
                </c:pt>
                <c:pt idx="90">
                  <c:v>6.0126999999999997</c:v>
                </c:pt>
                <c:pt idx="91">
                  <c:v>6.009640000000001</c:v>
                </c:pt>
                <c:pt idx="92">
                  <c:v>6.0615300000000003</c:v>
                </c:pt>
                <c:pt idx="93">
                  <c:v>6.1866700000000003</c:v>
                </c:pt>
                <c:pt idx="94">
                  <c:v>6.10731</c:v>
                </c:pt>
                <c:pt idx="95">
                  <c:v>6.2812800000000006</c:v>
                </c:pt>
                <c:pt idx="96">
                  <c:v>6.5010400000000006</c:v>
                </c:pt>
                <c:pt idx="97">
                  <c:v>6.7024800000000004</c:v>
                </c:pt>
                <c:pt idx="98">
                  <c:v>6.8672900000000006</c:v>
                </c:pt>
                <c:pt idx="99">
                  <c:v>6.94665</c:v>
                </c:pt>
                <c:pt idx="100">
                  <c:v>6.7513100000000001</c:v>
                </c:pt>
                <c:pt idx="101">
                  <c:v>7.1145199999999997</c:v>
                </c:pt>
                <c:pt idx="102">
                  <c:v>7.2945899999999995</c:v>
                </c:pt>
                <c:pt idx="103">
                  <c:v>7.4960299999999993</c:v>
                </c:pt>
                <c:pt idx="104">
                  <c:v>7.4105699999999999</c:v>
                </c:pt>
                <c:pt idx="105">
                  <c:v>7.5021400000000007</c:v>
                </c:pt>
                <c:pt idx="106">
                  <c:v>7.5998000000000001</c:v>
                </c:pt>
                <c:pt idx="107">
                  <c:v>7.7096799999999996</c:v>
                </c:pt>
                <c:pt idx="108">
                  <c:v>7.6089599999999997</c:v>
                </c:pt>
                <c:pt idx="109">
                  <c:v>7.7401999999999997</c:v>
                </c:pt>
                <c:pt idx="110">
                  <c:v>8.0057399999999994</c:v>
                </c:pt>
                <c:pt idx="111">
                  <c:v>8.2773800000000008</c:v>
                </c:pt>
                <c:pt idx="112">
                  <c:v>8.4513499999999997</c:v>
                </c:pt>
                <c:pt idx="113">
                  <c:v>8.5123899999999999</c:v>
                </c:pt>
                <c:pt idx="114">
                  <c:v>8.2682199999999995</c:v>
                </c:pt>
                <c:pt idx="115">
                  <c:v>8.90306</c:v>
                </c:pt>
                <c:pt idx="116">
                  <c:v>9.0098900000000004</c:v>
                </c:pt>
                <c:pt idx="117">
                  <c:v>8.9335900000000006</c:v>
                </c:pt>
                <c:pt idx="118">
                  <c:v>9.0770400000000002</c:v>
                </c:pt>
                <c:pt idx="119">
                  <c:v>9.2448999999999995</c:v>
                </c:pt>
                <c:pt idx="120">
                  <c:v>9.3547799999999999</c:v>
                </c:pt>
                <c:pt idx="121">
                  <c:v>9.5959000000000003</c:v>
                </c:pt>
                <c:pt idx="122">
                  <c:v>9.6142099999999999</c:v>
                </c:pt>
                <c:pt idx="123">
                  <c:v>9.6111599999999999</c:v>
                </c:pt>
                <c:pt idx="124">
                  <c:v>9.6966200000000011</c:v>
                </c:pt>
                <c:pt idx="125">
                  <c:v>10.026249999999999</c:v>
                </c:pt>
                <c:pt idx="126">
                  <c:v>10.10866</c:v>
                </c:pt>
                <c:pt idx="127">
                  <c:v>10.01709</c:v>
                </c:pt>
                <c:pt idx="128">
                  <c:v>10.102550000000001</c:v>
                </c:pt>
                <c:pt idx="129">
                  <c:v>10.175800000000001</c:v>
                </c:pt>
                <c:pt idx="130">
                  <c:v>9.3486799999999999</c:v>
                </c:pt>
                <c:pt idx="131">
                  <c:v>10.279580000000001</c:v>
                </c:pt>
                <c:pt idx="132">
                  <c:v>10.31315</c:v>
                </c:pt>
                <c:pt idx="133">
                  <c:v>10.175800000000001</c:v>
                </c:pt>
                <c:pt idx="134">
                  <c:v>9.9560499999999994</c:v>
                </c:pt>
                <c:pt idx="135">
                  <c:v>9.7881800000000005</c:v>
                </c:pt>
                <c:pt idx="136">
                  <c:v>9.8431200000000008</c:v>
                </c:pt>
                <c:pt idx="137">
                  <c:v>10.20327</c:v>
                </c:pt>
                <c:pt idx="138">
                  <c:v>10.49933</c:v>
                </c:pt>
                <c:pt idx="139">
                  <c:v>9.7576599999999996</c:v>
                </c:pt>
                <c:pt idx="140">
                  <c:v>10.432180000000001</c:v>
                </c:pt>
                <c:pt idx="141">
                  <c:v>10.416919999999999</c:v>
                </c:pt>
                <c:pt idx="142">
                  <c:v>10.413869999999999</c:v>
                </c:pt>
                <c:pt idx="143">
                  <c:v>10.624469999999999</c:v>
                </c:pt>
                <c:pt idx="144">
                  <c:v>10.89</c:v>
                </c:pt>
                <c:pt idx="145">
                  <c:v>10.587840000000002</c:v>
                </c:pt>
                <c:pt idx="146">
                  <c:v>11.10365</c:v>
                </c:pt>
                <c:pt idx="147">
                  <c:v>11.152480000000001</c:v>
                </c:pt>
                <c:pt idx="148">
                  <c:v>11.49738</c:v>
                </c:pt>
                <c:pt idx="149">
                  <c:v>11.83311</c:v>
                </c:pt>
                <c:pt idx="150">
                  <c:v>11.93383</c:v>
                </c:pt>
                <c:pt idx="151">
                  <c:v>12.162739999999999</c:v>
                </c:pt>
                <c:pt idx="152">
                  <c:v>12.559519999999999</c:v>
                </c:pt>
                <c:pt idx="153">
                  <c:v>12.31535</c:v>
                </c:pt>
                <c:pt idx="154">
                  <c:v>12.41301</c:v>
                </c:pt>
                <c:pt idx="155">
                  <c:v>12.34282</c:v>
                </c:pt>
                <c:pt idx="156">
                  <c:v>12.31535</c:v>
                </c:pt>
                <c:pt idx="157">
                  <c:v>12.21463</c:v>
                </c:pt>
                <c:pt idx="158">
                  <c:v>12.309239999999999</c:v>
                </c:pt>
                <c:pt idx="159">
                  <c:v>12.376389999999999</c:v>
                </c:pt>
                <c:pt idx="160">
                  <c:v>12.31535</c:v>
                </c:pt>
                <c:pt idx="161">
                  <c:v>12.21157</c:v>
                </c:pt>
                <c:pt idx="162">
                  <c:v>12.35502</c:v>
                </c:pt>
                <c:pt idx="163">
                  <c:v>12.416069999999999</c:v>
                </c:pt>
                <c:pt idx="164">
                  <c:v>12.419119999999999</c:v>
                </c:pt>
                <c:pt idx="165">
                  <c:v>12.419119999999999</c:v>
                </c:pt>
                <c:pt idx="166">
                  <c:v>12.510680000000001</c:v>
                </c:pt>
                <c:pt idx="167">
                  <c:v>12.61445</c:v>
                </c:pt>
                <c:pt idx="168">
                  <c:v>12.59309</c:v>
                </c:pt>
                <c:pt idx="169">
                  <c:v>12.702970000000001</c:v>
                </c:pt>
                <c:pt idx="170">
                  <c:v>12.620560000000001</c:v>
                </c:pt>
                <c:pt idx="171">
                  <c:v>12.86168</c:v>
                </c:pt>
                <c:pt idx="172">
                  <c:v>12.90441</c:v>
                </c:pt>
                <c:pt idx="173">
                  <c:v>13.011230000000001</c:v>
                </c:pt>
                <c:pt idx="174">
                  <c:v>13.011230000000001</c:v>
                </c:pt>
                <c:pt idx="175">
                  <c:v>12.92272</c:v>
                </c:pt>
                <c:pt idx="176">
                  <c:v>13.005129999999999</c:v>
                </c:pt>
                <c:pt idx="177">
                  <c:v>13.1089</c:v>
                </c:pt>
                <c:pt idx="178">
                  <c:v>13.11806</c:v>
                </c:pt>
                <c:pt idx="179">
                  <c:v>13.12721</c:v>
                </c:pt>
                <c:pt idx="180">
                  <c:v>13.215719999999999</c:v>
                </c:pt>
                <c:pt idx="181">
                  <c:v>12.99902</c:v>
                </c:pt>
                <c:pt idx="182">
                  <c:v>13.19741</c:v>
                </c:pt>
                <c:pt idx="183">
                  <c:v>13.30729</c:v>
                </c:pt>
                <c:pt idx="184">
                  <c:v>13.310340000000002</c:v>
                </c:pt>
                <c:pt idx="185">
                  <c:v>13.276769999999999</c:v>
                </c:pt>
                <c:pt idx="186">
                  <c:v>13.398849999999999</c:v>
                </c:pt>
                <c:pt idx="187">
                  <c:v>13.41717</c:v>
                </c:pt>
                <c:pt idx="188">
                  <c:v>13.343910000000001</c:v>
                </c:pt>
                <c:pt idx="189">
                  <c:v>13.414110000000001</c:v>
                </c:pt>
                <c:pt idx="190">
                  <c:v>13.51483</c:v>
                </c:pt>
                <c:pt idx="191">
                  <c:v>13.51483</c:v>
                </c:pt>
                <c:pt idx="192">
                  <c:v>13.51789</c:v>
                </c:pt>
                <c:pt idx="193">
                  <c:v>13.49347</c:v>
                </c:pt>
                <c:pt idx="194">
                  <c:v>13.51483</c:v>
                </c:pt>
                <c:pt idx="195">
                  <c:v>13.51789</c:v>
                </c:pt>
                <c:pt idx="196">
                  <c:v>13.554510000000001</c:v>
                </c:pt>
                <c:pt idx="197">
                  <c:v>13.615550000000001</c:v>
                </c:pt>
                <c:pt idx="198">
                  <c:v>13.597239999999999</c:v>
                </c:pt>
                <c:pt idx="199">
                  <c:v>13.673540000000001</c:v>
                </c:pt>
                <c:pt idx="200">
                  <c:v>13.61861</c:v>
                </c:pt>
                <c:pt idx="201">
                  <c:v>13.64302</c:v>
                </c:pt>
                <c:pt idx="202">
                  <c:v>13.71322</c:v>
                </c:pt>
                <c:pt idx="203">
                  <c:v>13.71627</c:v>
                </c:pt>
                <c:pt idx="204">
                  <c:v>13.798679999999999</c:v>
                </c:pt>
                <c:pt idx="205">
                  <c:v>13.832249999999998</c:v>
                </c:pt>
                <c:pt idx="206">
                  <c:v>13.7468</c:v>
                </c:pt>
                <c:pt idx="207">
                  <c:v>13.688800000000001</c:v>
                </c:pt>
                <c:pt idx="208">
                  <c:v>13.8994</c:v>
                </c:pt>
                <c:pt idx="209">
                  <c:v>13.91466</c:v>
                </c:pt>
                <c:pt idx="210">
                  <c:v>13.820050000000002</c:v>
                </c:pt>
                <c:pt idx="211">
                  <c:v>13.90551</c:v>
                </c:pt>
                <c:pt idx="212">
                  <c:v>14.00623</c:v>
                </c:pt>
                <c:pt idx="213">
                  <c:v>13.981810000000001</c:v>
                </c:pt>
                <c:pt idx="214">
                  <c:v>13.89635</c:v>
                </c:pt>
                <c:pt idx="215">
                  <c:v>13.816990000000001</c:v>
                </c:pt>
                <c:pt idx="216">
                  <c:v>13.9635</c:v>
                </c:pt>
                <c:pt idx="217">
                  <c:v>14.012329999999999</c:v>
                </c:pt>
                <c:pt idx="218">
                  <c:v>14.052010000000001</c:v>
                </c:pt>
                <c:pt idx="219">
                  <c:v>14.003170000000001</c:v>
                </c:pt>
                <c:pt idx="220">
                  <c:v>14.11</c:v>
                </c:pt>
                <c:pt idx="221">
                  <c:v>14.116099999999999</c:v>
                </c:pt>
                <c:pt idx="222">
                  <c:v>14.174090000000001</c:v>
                </c:pt>
                <c:pt idx="223">
                  <c:v>14.21377</c:v>
                </c:pt>
                <c:pt idx="224">
                  <c:v>14.21682</c:v>
                </c:pt>
                <c:pt idx="225">
                  <c:v>14.14357</c:v>
                </c:pt>
                <c:pt idx="226">
                  <c:v>14.21988</c:v>
                </c:pt>
                <c:pt idx="227">
                  <c:v>14.317539999999999</c:v>
                </c:pt>
                <c:pt idx="228">
                  <c:v>14.21682</c:v>
                </c:pt>
                <c:pt idx="229">
                  <c:v>14.21377</c:v>
                </c:pt>
                <c:pt idx="230">
                  <c:v>14.311439999999999</c:v>
                </c:pt>
                <c:pt idx="231">
                  <c:v>14.320599999999999</c:v>
                </c:pt>
                <c:pt idx="232">
                  <c:v>14.320599999999999</c:v>
                </c:pt>
                <c:pt idx="233">
                  <c:v>14.317539999999999</c:v>
                </c:pt>
                <c:pt idx="234">
                  <c:v>14.39385</c:v>
                </c:pt>
                <c:pt idx="235">
                  <c:v>14.021489999999998</c:v>
                </c:pt>
                <c:pt idx="236">
                  <c:v>14.244290000000001</c:v>
                </c:pt>
                <c:pt idx="237">
                  <c:v>14.241239999999999</c:v>
                </c:pt>
                <c:pt idx="238">
                  <c:v>14.40606</c:v>
                </c:pt>
                <c:pt idx="239">
                  <c:v>14.41521</c:v>
                </c:pt>
                <c:pt idx="240">
                  <c:v>14.503720000000001</c:v>
                </c:pt>
                <c:pt idx="241">
                  <c:v>14.515930000000001</c:v>
                </c:pt>
                <c:pt idx="242">
                  <c:v>14.515930000000001</c:v>
                </c:pt>
                <c:pt idx="243">
                  <c:v>14.60444</c:v>
                </c:pt>
                <c:pt idx="244">
                  <c:v>14.573920000000001</c:v>
                </c:pt>
                <c:pt idx="245">
                  <c:v>14.6899</c:v>
                </c:pt>
                <c:pt idx="246">
                  <c:v>14.754000000000001</c:v>
                </c:pt>
                <c:pt idx="247">
                  <c:v>14.717370000000001</c:v>
                </c:pt>
                <c:pt idx="248">
                  <c:v>14.81504</c:v>
                </c:pt>
                <c:pt idx="249">
                  <c:v>14.81809</c:v>
                </c:pt>
                <c:pt idx="250">
                  <c:v>14.88524</c:v>
                </c:pt>
                <c:pt idx="251">
                  <c:v>14.86693</c:v>
                </c:pt>
                <c:pt idx="252">
                  <c:v>14.863869999999999</c:v>
                </c:pt>
                <c:pt idx="253">
                  <c:v>14.915760000000001</c:v>
                </c:pt>
                <c:pt idx="254">
                  <c:v>14.754000000000001</c:v>
                </c:pt>
                <c:pt idx="255">
                  <c:v>14.94628</c:v>
                </c:pt>
                <c:pt idx="256">
                  <c:v>14.94018</c:v>
                </c:pt>
                <c:pt idx="257">
                  <c:v>15.01953</c:v>
                </c:pt>
                <c:pt idx="258">
                  <c:v>15.1172</c:v>
                </c:pt>
                <c:pt idx="259">
                  <c:v>15.12025</c:v>
                </c:pt>
                <c:pt idx="260">
                  <c:v>15.12025</c:v>
                </c:pt>
                <c:pt idx="261">
                  <c:v>15.242339999999999</c:v>
                </c:pt>
                <c:pt idx="262">
                  <c:v>15.27896</c:v>
                </c:pt>
                <c:pt idx="263">
                  <c:v>15.217919999999999</c:v>
                </c:pt>
                <c:pt idx="264">
                  <c:v>15.285070000000001</c:v>
                </c:pt>
                <c:pt idx="265">
                  <c:v>15.31864</c:v>
                </c:pt>
                <c:pt idx="266">
                  <c:v>15.31864</c:v>
                </c:pt>
                <c:pt idx="267">
                  <c:v>15.413260000000001</c:v>
                </c:pt>
                <c:pt idx="268">
                  <c:v>15.343060000000001</c:v>
                </c:pt>
                <c:pt idx="269">
                  <c:v>15.01038</c:v>
                </c:pt>
                <c:pt idx="270">
                  <c:v>15.26981</c:v>
                </c:pt>
                <c:pt idx="271">
                  <c:v>15.40105</c:v>
                </c:pt>
                <c:pt idx="272">
                  <c:v>15.340009999999999</c:v>
                </c:pt>
                <c:pt idx="273">
                  <c:v>15.333900000000002</c:v>
                </c:pt>
                <c:pt idx="274">
                  <c:v>15.419359999999999</c:v>
                </c:pt>
                <c:pt idx="275">
                  <c:v>15.4682</c:v>
                </c:pt>
                <c:pt idx="276">
                  <c:v>15.489559999999999</c:v>
                </c:pt>
                <c:pt idx="277">
                  <c:v>15.425470000000001</c:v>
                </c:pt>
                <c:pt idx="278">
                  <c:v>15.425470000000001</c:v>
                </c:pt>
                <c:pt idx="279">
                  <c:v>15.3278</c:v>
                </c:pt>
                <c:pt idx="280">
                  <c:v>15.31864</c:v>
                </c:pt>
                <c:pt idx="281">
                  <c:v>15.23929</c:v>
                </c:pt>
                <c:pt idx="282">
                  <c:v>15.20571</c:v>
                </c:pt>
                <c:pt idx="283">
                  <c:v>15.12636</c:v>
                </c:pt>
                <c:pt idx="284">
                  <c:v>15.01038</c:v>
                </c:pt>
                <c:pt idx="285">
                  <c:v>15.043950000000001</c:v>
                </c:pt>
                <c:pt idx="286">
                  <c:v>15.089729999999999</c:v>
                </c:pt>
                <c:pt idx="287">
                  <c:v>15.214870000000001</c:v>
                </c:pt>
                <c:pt idx="288">
                  <c:v>15.24844</c:v>
                </c:pt>
                <c:pt idx="289">
                  <c:v>15.31864</c:v>
                </c:pt>
                <c:pt idx="290">
                  <c:v>15.227080000000001</c:v>
                </c:pt>
                <c:pt idx="291">
                  <c:v>15.12941</c:v>
                </c:pt>
                <c:pt idx="292">
                  <c:v>15.074469999999998</c:v>
                </c:pt>
                <c:pt idx="293">
                  <c:v>15.31559</c:v>
                </c:pt>
                <c:pt idx="294">
                  <c:v>15.32169</c:v>
                </c:pt>
                <c:pt idx="295">
                  <c:v>15.382739999999998</c:v>
                </c:pt>
                <c:pt idx="296">
                  <c:v>15.419359999999999</c:v>
                </c:pt>
                <c:pt idx="297">
                  <c:v>15.465139999999998</c:v>
                </c:pt>
                <c:pt idx="298">
                  <c:v>15.51703</c:v>
                </c:pt>
                <c:pt idx="299">
                  <c:v>15.52924</c:v>
                </c:pt>
                <c:pt idx="300">
                  <c:v>15.373579999999999</c:v>
                </c:pt>
                <c:pt idx="301">
                  <c:v>15.614700000000001</c:v>
                </c:pt>
                <c:pt idx="302">
                  <c:v>15.550599999999999</c:v>
                </c:pt>
                <c:pt idx="303">
                  <c:v>15.614700000000001</c:v>
                </c:pt>
                <c:pt idx="304">
                  <c:v>15.620799999999999</c:v>
                </c:pt>
                <c:pt idx="305">
                  <c:v>15.654380000000002</c:v>
                </c:pt>
                <c:pt idx="306">
                  <c:v>15.72152</c:v>
                </c:pt>
                <c:pt idx="307">
                  <c:v>15.70932</c:v>
                </c:pt>
                <c:pt idx="308">
                  <c:v>15.620799999999999</c:v>
                </c:pt>
                <c:pt idx="309">
                  <c:v>15.669639999999999</c:v>
                </c:pt>
                <c:pt idx="310">
                  <c:v>15.593330000000002</c:v>
                </c:pt>
                <c:pt idx="311">
                  <c:v>15.806980000000001</c:v>
                </c:pt>
                <c:pt idx="312">
                  <c:v>15.73068</c:v>
                </c:pt>
                <c:pt idx="313">
                  <c:v>15.623860000000001</c:v>
                </c:pt>
                <c:pt idx="314">
                  <c:v>15.752039999999999</c:v>
                </c:pt>
                <c:pt idx="315">
                  <c:v>15.803930000000001</c:v>
                </c:pt>
                <c:pt idx="316">
                  <c:v>15.66048</c:v>
                </c:pt>
                <c:pt idx="317">
                  <c:v>15.70626</c:v>
                </c:pt>
                <c:pt idx="318">
                  <c:v>15.684900000000001</c:v>
                </c:pt>
                <c:pt idx="319">
                  <c:v>15.71847</c:v>
                </c:pt>
                <c:pt idx="320">
                  <c:v>15.633009999999999</c:v>
                </c:pt>
                <c:pt idx="321">
                  <c:v>15.71542</c:v>
                </c:pt>
                <c:pt idx="322">
                  <c:v>15.71237</c:v>
                </c:pt>
                <c:pt idx="323">
                  <c:v>15.620799999999999</c:v>
                </c:pt>
                <c:pt idx="324">
                  <c:v>15.312539999999998</c:v>
                </c:pt>
                <c:pt idx="325">
                  <c:v>15.51093</c:v>
                </c:pt>
                <c:pt idx="326">
                  <c:v>15.51703</c:v>
                </c:pt>
                <c:pt idx="327">
                  <c:v>15.556710000000001</c:v>
                </c:pt>
                <c:pt idx="328">
                  <c:v>15.663530000000002</c:v>
                </c:pt>
                <c:pt idx="329">
                  <c:v>15.434620000000001</c:v>
                </c:pt>
                <c:pt idx="330">
                  <c:v>15.49567</c:v>
                </c:pt>
                <c:pt idx="331">
                  <c:v>15.44988</c:v>
                </c:pt>
                <c:pt idx="332">
                  <c:v>15.443779999999999</c:v>
                </c:pt>
                <c:pt idx="333">
                  <c:v>15.3278</c:v>
                </c:pt>
                <c:pt idx="334">
                  <c:v>15.465139999999998</c:v>
                </c:pt>
                <c:pt idx="335">
                  <c:v>15.434620000000001</c:v>
                </c:pt>
                <c:pt idx="336">
                  <c:v>15.32475</c:v>
                </c:pt>
                <c:pt idx="337">
                  <c:v>15.410209999999999</c:v>
                </c:pt>
                <c:pt idx="338">
                  <c:v>15.355270000000001</c:v>
                </c:pt>
                <c:pt idx="339">
                  <c:v>15.233179999999999</c:v>
                </c:pt>
                <c:pt idx="340">
                  <c:v>15.043950000000001</c:v>
                </c:pt>
                <c:pt idx="341">
                  <c:v>15.022590000000001</c:v>
                </c:pt>
                <c:pt idx="342">
                  <c:v>14.955440000000001</c:v>
                </c:pt>
                <c:pt idx="343">
                  <c:v>14.915760000000001</c:v>
                </c:pt>
                <c:pt idx="344">
                  <c:v>15.312539999999998</c:v>
                </c:pt>
                <c:pt idx="345">
                  <c:v>15.27591</c:v>
                </c:pt>
                <c:pt idx="346">
                  <c:v>15.361369999999999</c:v>
                </c:pt>
                <c:pt idx="347">
                  <c:v>15.236230000000001</c:v>
                </c:pt>
                <c:pt idx="348">
                  <c:v>15.208769999999999</c:v>
                </c:pt>
                <c:pt idx="349">
                  <c:v>15.159929999999999</c:v>
                </c:pt>
                <c:pt idx="350">
                  <c:v>15.26676</c:v>
                </c:pt>
                <c:pt idx="351">
                  <c:v>15.14772</c:v>
                </c:pt>
                <c:pt idx="352">
                  <c:v>15.123309999999998</c:v>
                </c:pt>
                <c:pt idx="353">
                  <c:v>14.613599999999998</c:v>
                </c:pt>
                <c:pt idx="354">
                  <c:v>14.63191</c:v>
                </c:pt>
                <c:pt idx="355">
                  <c:v>14.522039999999999</c:v>
                </c:pt>
                <c:pt idx="356">
                  <c:v>14.61055</c:v>
                </c:pt>
                <c:pt idx="357">
                  <c:v>14.55866</c:v>
                </c:pt>
                <c:pt idx="358">
                  <c:v>14.433520000000001</c:v>
                </c:pt>
                <c:pt idx="359">
                  <c:v>14.47931</c:v>
                </c:pt>
                <c:pt idx="360">
                  <c:v>14.250399999999999</c:v>
                </c:pt>
                <c:pt idx="361">
                  <c:v>14.055060000000001</c:v>
                </c:pt>
                <c:pt idx="362">
                  <c:v>13.8231</c:v>
                </c:pt>
                <c:pt idx="363">
                  <c:v>13.816990000000001</c:v>
                </c:pt>
                <c:pt idx="364">
                  <c:v>13.816990000000001</c:v>
                </c:pt>
                <c:pt idx="365">
                  <c:v>13.810889999999999</c:v>
                </c:pt>
                <c:pt idx="366">
                  <c:v>13.71627</c:v>
                </c:pt>
                <c:pt idx="367">
                  <c:v>13.71627</c:v>
                </c:pt>
                <c:pt idx="368">
                  <c:v>13.722380000000001</c:v>
                </c:pt>
                <c:pt idx="369">
                  <c:v>13.71627</c:v>
                </c:pt>
                <c:pt idx="370">
                  <c:v>13.719329999999999</c:v>
                </c:pt>
                <c:pt idx="371">
                  <c:v>13.719329999999999</c:v>
                </c:pt>
                <c:pt idx="372">
                  <c:v>13.682700000000001</c:v>
                </c:pt>
                <c:pt idx="373">
                  <c:v>13.615550000000001</c:v>
                </c:pt>
                <c:pt idx="374">
                  <c:v>13.61861</c:v>
                </c:pt>
                <c:pt idx="375">
                  <c:v>13.61861</c:v>
                </c:pt>
                <c:pt idx="376">
                  <c:v>13.615550000000001</c:v>
                </c:pt>
                <c:pt idx="377">
                  <c:v>13.62471</c:v>
                </c:pt>
                <c:pt idx="378">
                  <c:v>13.612500000000001</c:v>
                </c:pt>
                <c:pt idx="379">
                  <c:v>13.61861</c:v>
                </c:pt>
                <c:pt idx="380">
                  <c:v>13.615550000000001</c:v>
                </c:pt>
                <c:pt idx="381">
                  <c:v>13.612500000000001</c:v>
                </c:pt>
                <c:pt idx="382">
                  <c:v>13.874980000000001</c:v>
                </c:pt>
                <c:pt idx="383">
                  <c:v>13.91771</c:v>
                </c:pt>
                <c:pt idx="384">
                  <c:v>14.000119999999999</c:v>
                </c:pt>
                <c:pt idx="385">
                  <c:v>13.890250000000002</c:v>
                </c:pt>
                <c:pt idx="386">
                  <c:v>13.816990000000001</c:v>
                </c:pt>
                <c:pt idx="387">
                  <c:v>13.749849999999999</c:v>
                </c:pt>
                <c:pt idx="388">
                  <c:v>13.630809999999999</c:v>
                </c:pt>
                <c:pt idx="389">
                  <c:v>13.536199999999999</c:v>
                </c:pt>
                <c:pt idx="390">
                  <c:v>13.3256</c:v>
                </c:pt>
                <c:pt idx="391">
                  <c:v>11.729340000000001</c:v>
                </c:pt>
                <c:pt idx="392">
                  <c:v>7.4624600000000001</c:v>
                </c:pt>
                <c:pt idx="393">
                  <c:v>7.3129</c:v>
                </c:pt>
                <c:pt idx="394">
                  <c:v>7.30985</c:v>
                </c:pt>
                <c:pt idx="395">
                  <c:v>7.30985</c:v>
                </c:pt>
                <c:pt idx="396">
                  <c:v>7.30985</c:v>
                </c:pt>
                <c:pt idx="397">
                  <c:v>7.3129</c:v>
                </c:pt>
                <c:pt idx="398">
                  <c:v>7.3067999999999991</c:v>
                </c:pt>
                <c:pt idx="399">
                  <c:v>7.3067999999999991</c:v>
                </c:pt>
                <c:pt idx="400">
                  <c:v>7.3129</c:v>
                </c:pt>
                <c:pt idx="401">
                  <c:v>7.30985</c:v>
                </c:pt>
                <c:pt idx="402">
                  <c:v>7.30985</c:v>
                </c:pt>
                <c:pt idx="403">
                  <c:v>7.3129</c:v>
                </c:pt>
                <c:pt idx="404">
                  <c:v>7.30985</c:v>
                </c:pt>
                <c:pt idx="405">
                  <c:v>7.3159600000000005</c:v>
                </c:pt>
                <c:pt idx="406">
                  <c:v>7.30985</c:v>
                </c:pt>
                <c:pt idx="407">
                  <c:v>7.3067999999999991</c:v>
                </c:pt>
                <c:pt idx="408">
                  <c:v>7.30985</c:v>
                </c:pt>
                <c:pt idx="409">
                  <c:v>7.30375</c:v>
                </c:pt>
                <c:pt idx="410">
                  <c:v>7.30985</c:v>
                </c:pt>
                <c:pt idx="411">
                  <c:v>7.3067999999999991</c:v>
                </c:pt>
                <c:pt idx="412">
                  <c:v>7.30375</c:v>
                </c:pt>
                <c:pt idx="413">
                  <c:v>7.30985</c:v>
                </c:pt>
                <c:pt idx="414">
                  <c:v>7.30985</c:v>
                </c:pt>
                <c:pt idx="415">
                  <c:v>7.30985</c:v>
                </c:pt>
                <c:pt idx="416">
                  <c:v>7.30985</c:v>
                </c:pt>
                <c:pt idx="417">
                  <c:v>7.30985</c:v>
                </c:pt>
                <c:pt idx="418">
                  <c:v>7.30985</c:v>
                </c:pt>
                <c:pt idx="419">
                  <c:v>7.3067999999999991</c:v>
                </c:pt>
                <c:pt idx="420">
                  <c:v>7.3067999999999991</c:v>
                </c:pt>
                <c:pt idx="421">
                  <c:v>7.30985</c:v>
                </c:pt>
                <c:pt idx="422">
                  <c:v>7.3067999999999991</c:v>
                </c:pt>
                <c:pt idx="423">
                  <c:v>7.30985</c:v>
                </c:pt>
                <c:pt idx="424">
                  <c:v>7.2182899999999997</c:v>
                </c:pt>
                <c:pt idx="425">
                  <c:v>7.2060799999999992</c:v>
                </c:pt>
                <c:pt idx="426">
                  <c:v>7.21218</c:v>
                </c:pt>
                <c:pt idx="427">
                  <c:v>7.2060799999999992</c:v>
                </c:pt>
                <c:pt idx="428">
                  <c:v>7.20913</c:v>
                </c:pt>
                <c:pt idx="429">
                  <c:v>7.20913</c:v>
                </c:pt>
                <c:pt idx="430">
                  <c:v>7.20303</c:v>
                </c:pt>
                <c:pt idx="431">
                  <c:v>7.2060799999999992</c:v>
                </c:pt>
                <c:pt idx="432">
                  <c:v>7.20303</c:v>
                </c:pt>
                <c:pt idx="433">
                  <c:v>7.20913</c:v>
                </c:pt>
                <c:pt idx="434">
                  <c:v>7.20913</c:v>
                </c:pt>
                <c:pt idx="435">
                  <c:v>7.2060799999999992</c:v>
                </c:pt>
                <c:pt idx="436">
                  <c:v>7.2060799999999992</c:v>
                </c:pt>
                <c:pt idx="437">
                  <c:v>7.2060799999999992</c:v>
                </c:pt>
                <c:pt idx="438">
                  <c:v>7.2060799999999992</c:v>
                </c:pt>
                <c:pt idx="439">
                  <c:v>7.20913</c:v>
                </c:pt>
                <c:pt idx="440">
                  <c:v>7.2060799999999992</c:v>
                </c:pt>
                <c:pt idx="441">
                  <c:v>7.2060799999999992</c:v>
                </c:pt>
                <c:pt idx="442">
                  <c:v>7.2060799999999992</c:v>
                </c:pt>
                <c:pt idx="443">
                  <c:v>7.2060799999999992</c:v>
                </c:pt>
                <c:pt idx="444">
                  <c:v>7.21218</c:v>
                </c:pt>
                <c:pt idx="445">
                  <c:v>7.20913</c:v>
                </c:pt>
                <c:pt idx="446">
                  <c:v>7.20913</c:v>
                </c:pt>
                <c:pt idx="447">
                  <c:v>7.20913</c:v>
                </c:pt>
                <c:pt idx="448">
                  <c:v>7.2060799999999992</c:v>
                </c:pt>
                <c:pt idx="449">
                  <c:v>7.21218</c:v>
                </c:pt>
                <c:pt idx="450">
                  <c:v>7.20303</c:v>
                </c:pt>
                <c:pt idx="451">
                  <c:v>7.20913</c:v>
                </c:pt>
                <c:pt idx="452">
                  <c:v>7.20913</c:v>
                </c:pt>
                <c:pt idx="453">
                  <c:v>7.2060799999999992</c:v>
                </c:pt>
                <c:pt idx="454">
                  <c:v>7.2060799999999992</c:v>
                </c:pt>
                <c:pt idx="455">
                  <c:v>7.20913</c:v>
                </c:pt>
                <c:pt idx="456">
                  <c:v>7.2060799999999992</c:v>
                </c:pt>
                <c:pt idx="457">
                  <c:v>7.2060799999999992</c:v>
                </c:pt>
                <c:pt idx="458">
                  <c:v>7.20913</c:v>
                </c:pt>
                <c:pt idx="459">
                  <c:v>7.2060799999999992</c:v>
                </c:pt>
                <c:pt idx="460">
                  <c:v>7.2060799999999992</c:v>
                </c:pt>
                <c:pt idx="461">
                  <c:v>7.20913</c:v>
                </c:pt>
                <c:pt idx="462">
                  <c:v>7.2060799999999992</c:v>
                </c:pt>
                <c:pt idx="463">
                  <c:v>7.20303</c:v>
                </c:pt>
                <c:pt idx="464">
                  <c:v>7.2060799999999992</c:v>
                </c:pt>
                <c:pt idx="465">
                  <c:v>7.21218</c:v>
                </c:pt>
                <c:pt idx="466">
                  <c:v>7.2060799999999992</c:v>
                </c:pt>
                <c:pt idx="467">
                  <c:v>7.2060799999999992</c:v>
                </c:pt>
                <c:pt idx="468">
                  <c:v>7.20913</c:v>
                </c:pt>
                <c:pt idx="469">
                  <c:v>7.20303</c:v>
                </c:pt>
                <c:pt idx="470">
                  <c:v>7.20913</c:v>
                </c:pt>
                <c:pt idx="471">
                  <c:v>7.20303</c:v>
                </c:pt>
                <c:pt idx="472">
                  <c:v>7.2060799999999992</c:v>
                </c:pt>
                <c:pt idx="473">
                  <c:v>7.2060799999999992</c:v>
                </c:pt>
                <c:pt idx="474">
                  <c:v>7.2060799999999992</c:v>
                </c:pt>
                <c:pt idx="475">
                  <c:v>7.2060799999999992</c:v>
                </c:pt>
                <c:pt idx="476">
                  <c:v>7.2060799999999992</c:v>
                </c:pt>
                <c:pt idx="477">
                  <c:v>7.21218</c:v>
                </c:pt>
                <c:pt idx="478">
                  <c:v>7.20913</c:v>
                </c:pt>
                <c:pt idx="479">
                  <c:v>7.20913</c:v>
                </c:pt>
                <c:pt idx="480">
                  <c:v>7.20913</c:v>
                </c:pt>
                <c:pt idx="481">
                  <c:v>7.20913</c:v>
                </c:pt>
                <c:pt idx="482">
                  <c:v>7.2060799999999992</c:v>
                </c:pt>
                <c:pt idx="483">
                  <c:v>7.21218</c:v>
                </c:pt>
                <c:pt idx="484">
                  <c:v>7.21218</c:v>
                </c:pt>
                <c:pt idx="485">
                  <c:v>7.2060799999999992</c:v>
                </c:pt>
                <c:pt idx="486">
                  <c:v>7.20913</c:v>
                </c:pt>
                <c:pt idx="487">
                  <c:v>7.20913</c:v>
                </c:pt>
                <c:pt idx="488">
                  <c:v>7.20303</c:v>
                </c:pt>
                <c:pt idx="489">
                  <c:v>7.2060799999999992</c:v>
                </c:pt>
                <c:pt idx="490">
                  <c:v>7.20913</c:v>
                </c:pt>
                <c:pt idx="491">
                  <c:v>7.2060799999999992</c:v>
                </c:pt>
                <c:pt idx="492">
                  <c:v>7.2060799999999992</c:v>
                </c:pt>
                <c:pt idx="493">
                  <c:v>7.20303</c:v>
                </c:pt>
                <c:pt idx="494">
                  <c:v>7.20303</c:v>
                </c:pt>
                <c:pt idx="495">
                  <c:v>7.20913</c:v>
                </c:pt>
                <c:pt idx="496">
                  <c:v>7.20303</c:v>
                </c:pt>
                <c:pt idx="497">
                  <c:v>7.20913</c:v>
                </c:pt>
                <c:pt idx="498">
                  <c:v>7.20913</c:v>
                </c:pt>
                <c:pt idx="499">
                  <c:v>7.2060799999999992</c:v>
                </c:pt>
                <c:pt idx="500">
                  <c:v>7.2060799999999992</c:v>
                </c:pt>
                <c:pt idx="501">
                  <c:v>7.20913</c:v>
                </c:pt>
                <c:pt idx="502">
                  <c:v>7.20913</c:v>
                </c:pt>
                <c:pt idx="503">
                  <c:v>7.20303</c:v>
                </c:pt>
                <c:pt idx="504">
                  <c:v>7.2060799999999992</c:v>
                </c:pt>
                <c:pt idx="505">
                  <c:v>7.20913</c:v>
                </c:pt>
                <c:pt idx="506">
                  <c:v>7.2060799999999992</c:v>
                </c:pt>
                <c:pt idx="507">
                  <c:v>7.2060799999999992</c:v>
                </c:pt>
                <c:pt idx="508">
                  <c:v>7.20913</c:v>
                </c:pt>
                <c:pt idx="509">
                  <c:v>7.21218</c:v>
                </c:pt>
                <c:pt idx="510">
                  <c:v>7.20913</c:v>
                </c:pt>
                <c:pt idx="511">
                  <c:v>7.20913</c:v>
                </c:pt>
                <c:pt idx="512">
                  <c:v>7.2060799999999992</c:v>
                </c:pt>
                <c:pt idx="513">
                  <c:v>7.2060799999999992</c:v>
                </c:pt>
                <c:pt idx="514">
                  <c:v>7.20913</c:v>
                </c:pt>
                <c:pt idx="515">
                  <c:v>7.20913</c:v>
                </c:pt>
                <c:pt idx="516">
                  <c:v>7.20913</c:v>
                </c:pt>
                <c:pt idx="517">
                  <c:v>7.20913</c:v>
                </c:pt>
                <c:pt idx="518">
                  <c:v>7.21218</c:v>
                </c:pt>
                <c:pt idx="519">
                  <c:v>7.20303</c:v>
                </c:pt>
                <c:pt idx="520">
                  <c:v>7.20913</c:v>
                </c:pt>
                <c:pt idx="521">
                  <c:v>7.2060799999999992</c:v>
                </c:pt>
                <c:pt idx="522">
                  <c:v>7.2060799999999992</c:v>
                </c:pt>
                <c:pt idx="523">
                  <c:v>7.2060799999999992</c:v>
                </c:pt>
                <c:pt idx="524">
                  <c:v>7.2060799999999992</c:v>
                </c:pt>
                <c:pt idx="525">
                  <c:v>7.2060799999999992</c:v>
                </c:pt>
                <c:pt idx="526">
                  <c:v>7.2060799999999992</c:v>
                </c:pt>
                <c:pt idx="527">
                  <c:v>7.20913</c:v>
                </c:pt>
                <c:pt idx="528">
                  <c:v>7.2060799999999992</c:v>
                </c:pt>
                <c:pt idx="529">
                  <c:v>7.2060799999999992</c:v>
                </c:pt>
                <c:pt idx="530">
                  <c:v>7.2060799999999992</c:v>
                </c:pt>
                <c:pt idx="531">
                  <c:v>7.20303</c:v>
                </c:pt>
                <c:pt idx="532">
                  <c:v>7.20303</c:v>
                </c:pt>
                <c:pt idx="533">
                  <c:v>7.2060799999999992</c:v>
                </c:pt>
                <c:pt idx="534">
                  <c:v>7.2060799999999992</c:v>
                </c:pt>
                <c:pt idx="535">
                  <c:v>7.21218</c:v>
                </c:pt>
                <c:pt idx="536">
                  <c:v>7.2060799999999992</c:v>
                </c:pt>
                <c:pt idx="537">
                  <c:v>7.2060799999999992</c:v>
                </c:pt>
                <c:pt idx="538">
                  <c:v>7.20913</c:v>
                </c:pt>
                <c:pt idx="539">
                  <c:v>7.20913</c:v>
                </c:pt>
                <c:pt idx="540">
                  <c:v>7.2060799999999992</c:v>
                </c:pt>
                <c:pt idx="541">
                  <c:v>7.2060799999999992</c:v>
                </c:pt>
                <c:pt idx="542">
                  <c:v>7.20913</c:v>
                </c:pt>
                <c:pt idx="543">
                  <c:v>7.2060799999999992</c:v>
                </c:pt>
                <c:pt idx="544">
                  <c:v>7.20913</c:v>
                </c:pt>
                <c:pt idx="545">
                  <c:v>7.20913</c:v>
                </c:pt>
                <c:pt idx="546">
                  <c:v>7.20303</c:v>
                </c:pt>
                <c:pt idx="547">
                  <c:v>7.20913</c:v>
                </c:pt>
                <c:pt idx="548">
                  <c:v>7.2060799999999992</c:v>
                </c:pt>
                <c:pt idx="549">
                  <c:v>7.2060799999999992</c:v>
                </c:pt>
                <c:pt idx="550">
                  <c:v>7.20303</c:v>
                </c:pt>
                <c:pt idx="551">
                  <c:v>7.2060799999999992</c:v>
                </c:pt>
                <c:pt idx="552">
                  <c:v>7.21218</c:v>
                </c:pt>
                <c:pt idx="553">
                  <c:v>7.2060799999999992</c:v>
                </c:pt>
                <c:pt idx="554">
                  <c:v>7.2060799999999992</c:v>
                </c:pt>
                <c:pt idx="555">
                  <c:v>7.20913</c:v>
                </c:pt>
                <c:pt idx="556">
                  <c:v>7.20303</c:v>
                </c:pt>
                <c:pt idx="557">
                  <c:v>7.20913</c:v>
                </c:pt>
                <c:pt idx="558">
                  <c:v>7.2060799999999992</c:v>
                </c:pt>
                <c:pt idx="559">
                  <c:v>7.2060799999999992</c:v>
                </c:pt>
                <c:pt idx="560">
                  <c:v>7.20913</c:v>
                </c:pt>
                <c:pt idx="561">
                  <c:v>7.20303</c:v>
                </c:pt>
                <c:pt idx="562">
                  <c:v>7.20913</c:v>
                </c:pt>
                <c:pt idx="563">
                  <c:v>7.20913</c:v>
                </c:pt>
                <c:pt idx="564">
                  <c:v>7.2060799999999992</c:v>
                </c:pt>
                <c:pt idx="565">
                  <c:v>7.20913</c:v>
                </c:pt>
                <c:pt idx="566">
                  <c:v>7.2060799999999992</c:v>
                </c:pt>
                <c:pt idx="567">
                  <c:v>7.20913</c:v>
                </c:pt>
                <c:pt idx="568">
                  <c:v>7.0992600000000001</c:v>
                </c:pt>
                <c:pt idx="569">
                  <c:v>6.4796699999999996</c:v>
                </c:pt>
                <c:pt idx="570">
                  <c:v>4.3309699999999998</c:v>
                </c:pt>
                <c:pt idx="571">
                  <c:v>2.7469200000000003</c:v>
                </c:pt>
                <c:pt idx="572">
                  <c:v>1.89537</c:v>
                </c:pt>
                <c:pt idx="573">
                  <c:v>1.08351</c:v>
                </c:pt>
                <c:pt idx="574">
                  <c:v>0.40899000000000002</c:v>
                </c:pt>
                <c:pt idx="575">
                  <c:v>-0.25333</c:v>
                </c:pt>
                <c:pt idx="576">
                  <c:v>-0.66536000000000006</c:v>
                </c:pt>
                <c:pt idx="577">
                  <c:v>-0.70199</c:v>
                </c:pt>
                <c:pt idx="578">
                  <c:v>-0.69894000000000001</c:v>
                </c:pt>
                <c:pt idx="579">
                  <c:v>-0.70199</c:v>
                </c:pt>
                <c:pt idx="580">
                  <c:v>-0.69894000000000001</c:v>
                </c:pt>
                <c:pt idx="581">
                  <c:v>-0.69894000000000001</c:v>
                </c:pt>
                <c:pt idx="582">
                  <c:v>-0.69283000000000006</c:v>
                </c:pt>
                <c:pt idx="583">
                  <c:v>-0.70199</c:v>
                </c:pt>
                <c:pt idx="584">
                  <c:v>-0.69894000000000001</c:v>
                </c:pt>
                <c:pt idx="585">
                  <c:v>-0.69894000000000001</c:v>
                </c:pt>
                <c:pt idx="586">
                  <c:v>-0.70199</c:v>
                </c:pt>
                <c:pt idx="587">
                  <c:v>-0.70199</c:v>
                </c:pt>
                <c:pt idx="588">
                  <c:v>-0.70199</c:v>
                </c:pt>
                <c:pt idx="589">
                  <c:v>-0.69894000000000001</c:v>
                </c:pt>
                <c:pt idx="590">
                  <c:v>-0.69894000000000001</c:v>
                </c:pt>
                <c:pt idx="591">
                  <c:v>-0.70199</c:v>
                </c:pt>
                <c:pt idx="592">
                  <c:v>-0.70199</c:v>
                </c:pt>
                <c:pt idx="593">
                  <c:v>-0.70199</c:v>
                </c:pt>
                <c:pt idx="594">
                  <c:v>-0.70199</c:v>
                </c:pt>
                <c:pt idx="595">
                  <c:v>-0.69894000000000001</c:v>
                </c:pt>
                <c:pt idx="596">
                  <c:v>-0.69894000000000001</c:v>
                </c:pt>
                <c:pt idx="597">
                  <c:v>-0.70199</c:v>
                </c:pt>
                <c:pt idx="598">
                  <c:v>-0.70199</c:v>
                </c:pt>
                <c:pt idx="599">
                  <c:v>-0.69894000000000001</c:v>
                </c:pt>
                <c:pt idx="600">
                  <c:v>-0.70199</c:v>
                </c:pt>
                <c:pt idx="601">
                  <c:v>-0.69894000000000001</c:v>
                </c:pt>
                <c:pt idx="602">
                  <c:v>-0.70504</c:v>
                </c:pt>
                <c:pt idx="603">
                  <c:v>-0.69894000000000001</c:v>
                </c:pt>
                <c:pt idx="604">
                  <c:v>-0.69894000000000001</c:v>
                </c:pt>
                <c:pt idx="605">
                  <c:v>-0.70504</c:v>
                </c:pt>
                <c:pt idx="606">
                  <c:v>-0.69589000000000001</c:v>
                </c:pt>
                <c:pt idx="607">
                  <c:v>-0.70199</c:v>
                </c:pt>
              </c:numCache>
            </c:numRef>
          </c:yVal>
          <c:smooth val="0"/>
        </c:ser>
        <c:ser>
          <c:idx val="1"/>
          <c:order val="1"/>
          <c:tx>
            <c:v>M-K HOGGING</c:v>
          </c:tx>
          <c:marker>
            <c:symbol val="none"/>
          </c:marker>
          <c:xVal>
            <c:numRef>
              <c:f>'DATA-EDITTED'!$AZ$6:$AZ$364</c:f>
              <c:numCache>
                <c:formatCode>General</c:formatCode>
                <c:ptCount val="359"/>
                <c:pt idx="0">
                  <c:v>2.2238372093023256E-8</c:v>
                </c:pt>
                <c:pt idx="1">
                  <c:v>2.2238372093023256E-8</c:v>
                </c:pt>
                <c:pt idx="2">
                  <c:v>2.2238372093023256E-8</c:v>
                </c:pt>
                <c:pt idx="3">
                  <c:v>2.2250000000000001E-8</c:v>
                </c:pt>
                <c:pt idx="4">
                  <c:v>3.058139534883721E-8</c:v>
                </c:pt>
                <c:pt idx="5">
                  <c:v>2.5023255813953492E-8</c:v>
                </c:pt>
                <c:pt idx="6">
                  <c:v>3.058139534883721E-8</c:v>
                </c:pt>
                <c:pt idx="7">
                  <c:v>2.7802325581395349E-8</c:v>
                </c:pt>
                <c:pt idx="8">
                  <c:v>3.058139534883721E-8</c:v>
                </c:pt>
                <c:pt idx="9">
                  <c:v>2.5029069767441858E-8</c:v>
                </c:pt>
                <c:pt idx="10">
                  <c:v>3.058139534883721E-8</c:v>
                </c:pt>
                <c:pt idx="11">
                  <c:v>3.3372093023255815E-8</c:v>
                </c:pt>
                <c:pt idx="12">
                  <c:v>3.3366279069767439E-8</c:v>
                </c:pt>
                <c:pt idx="13">
                  <c:v>3.3372093023255815E-8</c:v>
                </c:pt>
                <c:pt idx="14">
                  <c:v>3.3372093023255815E-8</c:v>
                </c:pt>
                <c:pt idx="15">
                  <c:v>3.8924418604651167E-8</c:v>
                </c:pt>
                <c:pt idx="16">
                  <c:v>3.0593023255813954E-8</c:v>
                </c:pt>
                <c:pt idx="17">
                  <c:v>3.6145348837209306E-8</c:v>
                </c:pt>
                <c:pt idx="18">
                  <c:v>3.3372093023255815E-8</c:v>
                </c:pt>
                <c:pt idx="19">
                  <c:v>3.3366279069767439E-8</c:v>
                </c:pt>
                <c:pt idx="20">
                  <c:v>3.8924418604651167E-8</c:v>
                </c:pt>
                <c:pt idx="21">
                  <c:v>3.3360465116279077E-8</c:v>
                </c:pt>
                <c:pt idx="22">
                  <c:v>3.058139534883721E-8</c:v>
                </c:pt>
                <c:pt idx="23">
                  <c:v>2.5029069767441858E-8</c:v>
                </c:pt>
                <c:pt idx="24">
                  <c:v>3.0593023255813954E-8</c:v>
                </c:pt>
                <c:pt idx="25">
                  <c:v>3.6145348837209306E-8</c:v>
                </c:pt>
                <c:pt idx="26">
                  <c:v>3.058139534883721E-8</c:v>
                </c:pt>
                <c:pt idx="27">
                  <c:v>3.3366279069767439E-8</c:v>
                </c:pt>
                <c:pt idx="28">
                  <c:v>3.3360465116279077E-8</c:v>
                </c:pt>
                <c:pt idx="29">
                  <c:v>3.3366279069767439E-8</c:v>
                </c:pt>
                <c:pt idx="30">
                  <c:v>2.5023255813953492E-8</c:v>
                </c:pt>
                <c:pt idx="31">
                  <c:v>3.6145348837209306E-8</c:v>
                </c:pt>
                <c:pt idx="32">
                  <c:v>4.7267441860465104E-8</c:v>
                </c:pt>
                <c:pt idx="33">
                  <c:v>5.0052325581395347E-8</c:v>
                </c:pt>
                <c:pt idx="34">
                  <c:v>4.7267441860465104E-8</c:v>
                </c:pt>
                <c:pt idx="35">
                  <c:v>6.115697674418605E-8</c:v>
                </c:pt>
                <c:pt idx="36">
                  <c:v>5.2819767441860455E-8</c:v>
                </c:pt>
                <c:pt idx="37">
                  <c:v>9.45174418604651E-8</c:v>
                </c:pt>
                <c:pt idx="38">
                  <c:v>1.0563953488372091E-7</c:v>
                </c:pt>
                <c:pt idx="39">
                  <c:v>1.1675581395348838E-7</c:v>
                </c:pt>
                <c:pt idx="40">
                  <c:v>1.2508139534883724E-7</c:v>
                </c:pt>
                <c:pt idx="41">
                  <c:v>1.1953488372093025E-7</c:v>
                </c:pt>
                <c:pt idx="42">
                  <c:v>1.3898837209302328E-7</c:v>
                </c:pt>
                <c:pt idx="43">
                  <c:v>1.5844767441860466E-7</c:v>
                </c:pt>
                <c:pt idx="44">
                  <c:v>1.6123255813953487E-7</c:v>
                </c:pt>
                <c:pt idx="45">
                  <c:v>1.6956976744186049E-7</c:v>
                </c:pt>
                <c:pt idx="46">
                  <c:v>1.7234883720930234E-7</c:v>
                </c:pt>
                <c:pt idx="47">
                  <c:v>1.7791279069767443E-7</c:v>
                </c:pt>
                <c:pt idx="48">
                  <c:v>1.9737209302325581E-7</c:v>
                </c:pt>
                <c:pt idx="49">
                  <c:v>2.0292441860465117E-7</c:v>
                </c:pt>
                <c:pt idx="50">
                  <c:v>2.1404651162790699E-7</c:v>
                </c:pt>
                <c:pt idx="51">
                  <c:v>2.1404069767441861E-7</c:v>
                </c:pt>
                <c:pt idx="52">
                  <c:v>2.1404069767441861E-7</c:v>
                </c:pt>
                <c:pt idx="53">
                  <c:v>2.279360465116279E-7</c:v>
                </c:pt>
                <c:pt idx="54">
                  <c:v>2.2238372093023258E-7</c:v>
                </c:pt>
                <c:pt idx="55">
                  <c:v>2.2516279069767441E-7</c:v>
                </c:pt>
                <c:pt idx="56">
                  <c:v>2.6408139534883723E-7</c:v>
                </c:pt>
                <c:pt idx="57">
                  <c:v>2.696337209302325E-7</c:v>
                </c:pt>
                <c:pt idx="58">
                  <c:v>2.5851744186046509E-7</c:v>
                </c:pt>
                <c:pt idx="59">
                  <c:v>2.6129651162790699E-7</c:v>
                </c:pt>
                <c:pt idx="60">
                  <c:v>2.696337209302325E-7</c:v>
                </c:pt>
                <c:pt idx="61">
                  <c:v>2.7518604651162793E-7</c:v>
                </c:pt>
                <c:pt idx="62">
                  <c:v>2.7242441860465117E-7</c:v>
                </c:pt>
                <c:pt idx="63">
                  <c:v>2.779767441860465E-7</c:v>
                </c:pt>
                <c:pt idx="64">
                  <c:v>2.751976744186047E-7</c:v>
                </c:pt>
                <c:pt idx="65">
                  <c:v>3.1691279069767442E-7</c:v>
                </c:pt>
                <c:pt idx="66">
                  <c:v>3.1970348837209303E-7</c:v>
                </c:pt>
                <c:pt idx="67">
                  <c:v>3.2525581395348841E-7</c:v>
                </c:pt>
                <c:pt idx="68">
                  <c:v>3.2525581395348841E-7</c:v>
                </c:pt>
                <c:pt idx="69">
                  <c:v>3.3359302325581392E-7</c:v>
                </c:pt>
                <c:pt idx="70">
                  <c:v>3.3915116279069768E-7</c:v>
                </c:pt>
                <c:pt idx="71">
                  <c:v>3.5026744186046515E-7</c:v>
                </c:pt>
                <c:pt idx="72">
                  <c:v>3.5583139534883713E-7</c:v>
                </c:pt>
                <c:pt idx="73">
                  <c:v>3.6416279069767442E-7</c:v>
                </c:pt>
                <c:pt idx="74">
                  <c:v>6.2262209302325589E-7</c:v>
                </c:pt>
                <c:pt idx="75">
                  <c:v>6.3095348837209302E-7</c:v>
                </c:pt>
                <c:pt idx="76">
                  <c:v>6.2538953488372093E-7</c:v>
                </c:pt>
                <c:pt idx="77">
                  <c:v>6.5319186046511634E-7</c:v>
                </c:pt>
                <c:pt idx="78">
                  <c:v>6.7541860465116279E-7</c:v>
                </c:pt>
                <c:pt idx="79">
                  <c:v>7.0876744186046503E-7</c:v>
                </c:pt>
                <c:pt idx="80">
                  <c:v>7.3101744186046501E-7</c:v>
                </c:pt>
                <c:pt idx="81">
                  <c:v>7.3935465116279073E-7</c:v>
                </c:pt>
                <c:pt idx="82">
                  <c:v>7.7549999999999992E-7</c:v>
                </c:pt>
                <c:pt idx="83">
                  <c:v>7.8106395348837212E-7</c:v>
                </c:pt>
                <c:pt idx="84">
                  <c:v>7.7829069767441849E-7</c:v>
                </c:pt>
                <c:pt idx="85">
                  <c:v>7.7828488372093032E-7</c:v>
                </c:pt>
                <c:pt idx="86">
                  <c:v>7.9774418604651162E-7</c:v>
                </c:pt>
                <c:pt idx="87">
                  <c:v>8.1719186046511617E-7</c:v>
                </c:pt>
                <c:pt idx="88">
                  <c:v>8.3665116279069758E-7</c:v>
                </c:pt>
                <c:pt idx="89">
                  <c:v>8.5610465116279071E-7</c:v>
                </c:pt>
                <c:pt idx="90">
                  <c:v>8.505465116279069E-7</c:v>
                </c:pt>
                <c:pt idx="91">
                  <c:v>8.6443604651162784E-7</c:v>
                </c:pt>
                <c:pt idx="92">
                  <c:v>8.8389534883720925E-7</c:v>
                </c:pt>
                <c:pt idx="93">
                  <c:v>8.8668604651162782E-7</c:v>
                </c:pt>
                <c:pt idx="94">
                  <c:v>8.9779651162790696E-7</c:v>
                </c:pt>
                <c:pt idx="95">
                  <c:v>9.2281395348837197E-7</c:v>
                </c:pt>
                <c:pt idx="96">
                  <c:v>9.4227325581395338E-7</c:v>
                </c:pt>
                <c:pt idx="97">
                  <c:v>9.6727906976744195E-7</c:v>
                </c:pt>
                <c:pt idx="98">
                  <c:v>9.8118604651162803E-7</c:v>
                </c:pt>
                <c:pt idx="99">
                  <c:v>1.0006337209302327E-6</c:v>
                </c:pt>
                <c:pt idx="100">
                  <c:v>1.3705988372093022E-6</c:v>
                </c:pt>
                <c:pt idx="101">
                  <c:v>1.392843023255814E-6</c:v>
                </c:pt>
                <c:pt idx="102">
                  <c:v>1.4178488372093023E-6</c:v>
                </c:pt>
                <c:pt idx="103">
                  <c:v>1.4206337209302325E-6</c:v>
                </c:pt>
                <c:pt idx="104">
                  <c:v>1.4317616279069767E-6</c:v>
                </c:pt>
                <c:pt idx="105">
                  <c:v>1.4512151162790696E-6</c:v>
                </c:pt>
                <c:pt idx="106">
                  <c:v>1.4539941860465115E-6</c:v>
                </c:pt>
                <c:pt idx="107">
                  <c:v>1.4623313953488372E-6</c:v>
                </c:pt>
                <c:pt idx="108">
                  <c:v>1.4762383720930231E-6</c:v>
                </c:pt>
                <c:pt idx="109">
                  <c:v>1.5123662790697677E-6</c:v>
                </c:pt>
                <c:pt idx="110">
                  <c:v>1.5457209302325584E-6</c:v>
                </c:pt>
                <c:pt idx="111">
                  <c:v>1.5707383720930232E-6</c:v>
                </c:pt>
                <c:pt idx="112">
                  <c:v>1.5957558139534884E-6</c:v>
                </c:pt>
                <c:pt idx="113">
                  <c:v>1.5957674418604652E-6</c:v>
                </c:pt>
                <c:pt idx="114">
                  <c:v>1.73756976744186E-6</c:v>
                </c:pt>
                <c:pt idx="115">
                  <c:v>1.8099011627906974E-6</c:v>
                </c:pt>
                <c:pt idx="116">
                  <c:v>1.8572093023255813E-6</c:v>
                </c:pt>
                <c:pt idx="117">
                  <c:v>1.9434593023255813E-6</c:v>
                </c:pt>
                <c:pt idx="118">
                  <c:v>2.0603023255813952E-6</c:v>
                </c:pt>
                <c:pt idx="119">
                  <c:v>2.1660290697674419E-6</c:v>
                </c:pt>
                <c:pt idx="120">
                  <c:v>2.413639534883721E-6</c:v>
                </c:pt>
                <c:pt idx="121">
                  <c:v>2.4275697674418602E-6</c:v>
                </c:pt>
                <c:pt idx="122">
                  <c:v>2.4303546511627908E-6</c:v>
                </c:pt>
                <c:pt idx="123">
                  <c:v>2.4720755813953487E-6</c:v>
                </c:pt>
                <c:pt idx="124">
                  <c:v>2.5276976744186047E-6</c:v>
                </c:pt>
                <c:pt idx="125">
                  <c:v>2.5555116279069769E-6</c:v>
                </c:pt>
                <c:pt idx="126">
                  <c:v>2.572209302325581E-6</c:v>
                </c:pt>
                <c:pt idx="127">
                  <c:v>2.6000406976744185E-6</c:v>
                </c:pt>
                <c:pt idx="128">
                  <c:v>2.6362034883720929E-6</c:v>
                </c:pt>
                <c:pt idx="129">
                  <c:v>2.6556918604651163E-6</c:v>
                </c:pt>
                <c:pt idx="130">
                  <c:v>2.8365581395348839E-6</c:v>
                </c:pt>
                <c:pt idx="131">
                  <c:v>2.8449127906976744E-6</c:v>
                </c:pt>
                <c:pt idx="132">
                  <c:v>2.8810639534883719E-6</c:v>
                </c:pt>
                <c:pt idx="133">
                  <c:v>3.5376860465116274E-6</c:v>
                </c:pt>
                <c:pt idx="134">
                  <c:v>3.5822441860465112E-6</c:v>
                </c:pt>
                <c:pt idx="135">
                  <c:v>3.5989593023255814E-6</c:v>
                </c:pt>
                <c:pt idx="136">
                  <c:v>3.7102499999999998E-6</c:v>
                </c:pt>
                <c:pt idx="137">
                  <c:v>3.8104593023255814E-6</c:v>
                </c:pt>
                <c:pt idx="138">
                  <c:v>3.8577558139534892E-6</c:v>
                </c:pt>
                <c:pt idx="139">
                  <c:v>4.2947034883720936E-6</c:v>
                </c:pt>
                <c:pt idx="140">
                  <c:v>4.3142034883720932E-6</c:v>
                </c:pt>
                <c:pt idx="141">
                  <c:v>4.3086627906976738E-6</c:v>
                </c:pt>
                <c:pt idx="142">
                  <c:v>4.3754360465116276E-6</c:v>
                </c:pt>
                <c:pt idx="143">
                  <c:v>4.458930232558139E-6</c:v>
                </c:pt>
                <c:pt idx="144">
                  <c:v>4.4951337209302326E-6</c:v>
                </c:pt>
                <c:pt idx="145">
                  <c:v>4.5675813953488375E-6</c:v>
                </c:pt>
                <c:pt idx="146">
                  <c:v>4.5731511627906978E-6</c:v>
                </c:pt>
                <c:pt idx="147">
                  <c:v>4.7373139534883726E-6</c:v>
                </c:pt>
                <c:pt idx="148">
                  <c:v>4.8096918604651164E-6</c:v>
                </c:pt>
                <c:pt idx="149">
                  <c:v>4.8737441860465119E-6</c:v>
                </c:pt>
                <c:pt idx="150">
                  <c:v>4.8793139534883722E-6</c:v>
                </c:pt>
                <c:pt idx="151">
                  <c:v>5.0156686046511627E-6</c:v>
                </c:pt>
                <c:pt idx="152">
                  <c:v>5.1103255813953488E-6</c:v>
                </c:pt>
                <c:pt idx="153">
                  <c:v>5.5975116279069776E-6</c:v>
                </c:pt>
                <c:pt idx="154">
                  <c:v>5.6754651162790705E-6</c:v>
                </c:pt>
                <c:pt idx="155">
                  <c:v>5.7255813953488364E-6</c:v>
                </c:pt>
                <c:pt idx="156">
                  <c:v>5.7311918604651159E-6</c:v>
                </c:pt>
                <c:pt idx="157">
                  <c:v>5.8536569767441855E-6</c:v>
                </c:pt>
                <c:pt idx="158">
                  <c:v>5.9566569767441861E-6</c:v>
                </c:pt>
                <c:pt idx="159">
                  <c:v>6.0151337209302325E-6</c:v>
                </c:pt>
                <c:pt idx="160">
                  <c:v>6.0207325581395355E-6</c:v>
                </c:pt>
                <c:pt idx="161">
                  <c:v>6.1515465116279074E-6</c:v>
                </c:pt>
                <c:pt idx="162">
                  <c:v>6.2935406976744192E-6</c:v>
                </c:pt>
                <c:pt idx="163">
                  <c:v>6.3158372093023259E-6</c:v>
                </c:pt>
                <c:pt idx="164">
                  <c:v>6.3603953488372088E-6</c:v>
                </c:pt>
                <c:pt idx="165">
                  <c:v>6.4996162790697666E-6</c:v>
                </c:pt>
                <c:pt idx="166">
                  <c:v>6.6723197674418605E-6</c:v>
                </c:pt>
                <c:pt idx="167">
                  <c:v>6.6751279069767434E-6</c:v>
                </c:pt>
                <c:pt idx="168">
                  <c:v>6.8533139534883723E-6</c:v>
                </c:pt>
                <c:pt idx="169">
                  <c:v>6.9730813953488367E-6</c:v>
                </c:pt>
                <c:pt idx="170">
                  <c:v>7.0705813953488362E-6</c:v>
                </c:pt>
                <c:pt idx="171">
                  <c:v>7.3184360465116272E-6</c:v>
                </c:pt>
                <c:pt idx="172">
                  <c:v>7.7307093023255813E-6</c:v>
                </c:pt>
                <c:pt idx="173">
                  <c:v>7.7975406976744187E-6</c:v>
                </c:pt>
                <c:pt idx="174">
                  <c:v>7.7920174418604654E-6</c:v>
                </c:pt>
                <c:pt idx="175">
                  <c:v>7.8616220930232568E-6</c:v>
                </c:pt>
                <c:pt idx="176">
                  <c:v>8.0148139534883738E-6</c:v>
                </c:pt>
                <c:pt idx="177">
                  <c:v>8.0482790697674422E-6</c:v>
                </c:pt>
                <c:pt idx="178">
                  <c:v>8.0817325581395349E-6</c:v>
                </c:pt>
                <c:pt idx="179">
                  <c:v>8.2879011627906964E-6</c:v>
                </c:pt>
                <c:pt idx="180">
                  <c:v>8.4356104651162793E-6</c:v>
                </c:pt>
                <c:pt idx="181">
                  <c:v>8.566622093023256E-6</c:v>
                </c:pt>
                <c:pt idx="182">
                  <c:v>8.7059127906976756E-6</c:v>
                </c:pt>
                <c:pt idx="183">
                  <c:v>8.7533023255813945E-6</c:v>
                </c:pt>
                <c:pt idx="184">
                  <c:v>8.7644534883720926E-6</c:v>
                </c:pt>
                <c:pt idx="185">
                  <c:v>8.9232674418604641E-6</c:v>
                </c:pt>
                <c:pt idx="186">
                  <c:v>9.0180000000000007E-6</c:v>
                </c:pt>
                <c:pt idx="187">
                  <c:v>9.020819767441861E-6</c:v>
                </c:pt>
                <c:pt idx="188">
                  <c:v>9.1127500000000001E-6</c:v>
                </c:pt>
                <c:pt idx="189">
                  <c:v>9.2855174418604655E-6</c:v>
                </c:pt>
                <c:pt idx="190">
                  <c:v>9.3189941860465114E-6</c:v>
                </c:pt>
                <c:pt idx="191">
                  <c:v>9.3886627906976751E-6</c:v>
                </c:pt>
                <c:pt idx="192">
                  <c:v>9.4388372093023255E-6</c:v>
                </c:pt>
                <c:pt idx="193">
                  <c:v>9.7453313953488363E-6</c:v>
                </c:pt>
                <c:pt idx="194">
                  <c:v>9.8038604651162776E-6</c:v>
                </c:pt>
                <c:pt idx="195">
                  <c:v>9.8623662790697692E-6</c:v>
                </c:pt>
                <c:pt idx="196">
                  <c:v>1.0049104651162791E-5</c:v>
                </c:pt>
                <c:pt idx="197">
                  <c:v>1.0057476744186047E-5</c:v>
                </c:pt>
                <c:pt idx="198">
                  <c:v>1.0263703488372094E-5</c:v>
                </c:pt>
                <c:pt idx="199">
                  <c:v>1.0325052325581393E-5</c:v>
                </c:pt>
                <c:pt idx="200">
                  <c:v>1.0358529069767443E-5</c:v>
                </c:pt>
                <c:pt idx="201">
                  <c:v>1.0472808139534884E-5</c:v>
                </c:pt>
                <c:pt idx="202">
                  <c:v>1.0595505813953487E-5</c:v>
                </c:pt>
                <c:pt idx="203">
                  <c:v>1.0659593023255814E-5</c:v>
                </c:pt>
                <c:pt idx="204">
                  <c:v>1.0737656976744187E-5</c:v>
                </c:pt>
                <c:pt idx="205">
                  <c:v>1.0748802325581394E-5</c:v>
                </c:pt>
                <c:pt idx="206">
                  <c:v>1.0743255813953488E-5</c:v>
                </c:pt>
                <c:pt idx="207">
                  <c:v>1.0832453488372094E-5</c:v>
                </c:pt>
                <c:pt idx="208">
                  <c:v>1.0904941860465114E-5</c:v>
                </c:pt>
                <c:pt idx="209">
                  <c:v>1.09105E-5</c:v>
                </c:pt>
                <c:pt idx="210">
                  <c:v>1.0969046511627907E-5</c:v>
                </c:pt>
                <c:pt idx="211">
                  <c:v>1.1116790697674417E-5</c:v>
                </c:pt>
                <c:pt idx="212">
                  <c:v>1.1133552325581394E-5</c:v>
                </c:pt>
                <c:pt idx="213">
                  <c:v>1.1130779069767442E-5</c:v>
                </c:pt>
                <c:pt idx="214">
                  <c:v>1.1133563953488372E-5</c:v>
                </c:pt>
                <c:pt idx="215">
                  <c:v>1.1172575581395348E-5</c:v>
                </c:pt>
                <c:pt idx="216">
                  <c:v>1.1256203488372093E-5</c:v>
                </c:pt>
                <c:pt idx="217">
                  <c:v>1.1376093023255813E-5</c:v>
                </c:pt>
                <c:pt idx="218">
                  <c:v>1.1571110465116278E-5</c:v>
                </c:pt>
                <c:pt idx="219">
                  <c:v>1.1665866279069766E-5</c:v>
                </c:pt>
                <c:pt idx="220">
                  <c:v>1.1685389534883722E-5</c:v>
                </c:pt>
                <c:pt idx="221">
                  <c:v>1.1727197674418604E-5</c:v>
                </c:pt>
                <c:pt idx="222">
                  <c:v>1.181363953488372E-5</c:v>
                </c:pt>
                <c:pt idx="223">
                  <c:v>1.1824784883720929E-5</c:v>
                </c:pt>
                <c:pt idx="224">
                  <c:v>1.1827593023255812E-5</c:v>
                </c:pt>
                <c:pt idx="225">
                  <c:v>1.1914017441860466E-5</c:v>
                </c:pt>
                <c:pt idx="226">
                  <c:v>1.1986517441860466E-5</c:v>
                </c:pt>
                <c:pt idx="227">
                  <c:v>1.1997662790697673E-5</c:v>
                </c:pt>
                <c:pt idx="228">
                  <c:v>1.2003261627906973E-5</c:v>
                </c:pt>
                <c:pt idx="229">
                  <c:v>1.207575E-5</c:v>
                </c:pt>
                <c:pt idx="230">
                  <c:v>1.2153813953488373E-5</c:v>
                </c:pt>
                <c:pt idx="231">
                  <c:v>1.2151040697674419E-5</c:v>
                </c:pt>
                <c:pt idx="232">
                  <c:v>1.2173366279069766E-5</c:v>
                </c:pt>
                <c:pt idx="233">
                  <c:v>1.2251406976744187E-5</c:v>
                </c:pt>
                <c:pt idx="234">
                  <c:v>1.2293261627906979E-5</c:v>
                </c:pt>
                <c:pt idx="235">
                  <c:v>1.236018023255814E-5</c:v>
                </c:pt>
                <c:pt idx="236">
                  <c:v>1.2482848837209301E-5</c:v>
                </c:pt>
                <c:pt idx="237">
                  <c:v>1.2608372093023258E-5</c:v>
                </c:pt>
                <c:pt idx="238">
                  <c:v>1.2655755813953489E-5</c:v>
                </c:pt>
                <c:pt idx="239">
                  <c:v>1.2725499999999999E-5</c:v>
                </c:pt>
                <c:pt idx="240">
                  <c:v>1.282588953488372E-5</c:v>
                </c:pt>
                <c:pt idx="241">
                  <c:v>1.2839831395348839E-5</c:v>
                </c:pt>
                <c:pt idx="242">
                  <c:v>1.2937476744186048E-5</c:v>
                </c:pt>
                <c:pt idx="243">
                  <c:v>1.2957E-5</c:v>
                </c:pt>
                <c:pt idx="244">
                  <c:v>1.3107627906976746E-5</c:v>
                </c:pt>
                <c:pt idx="245">
                  <c:v>1.3428348837209303E-5</c:v>
                </c:pt>
                <c:pt idx="246">
                  <c:v>1.342838953488372E-5</c:v>
                </c:pt>
                <c:pt idx="247">
                  <c:v>1.3634796511627908E-5</c:v>
                </c:pt>
                <c:pt idx="248">
                  <c:v>1.3665494186046511E-5</c:v>
                </c:pt>
                <c:pt idx="249">
                  <c:v>1.3788238372093024E-5</c:v>
                </c:pt>
                <c:pt idx="250">
                  <c:v>1.3883087209302326E-5</c:v>
                </c:pt>
                <c:pt idx="251">
                  <c:v>1.3891465116279074E-5</c:v>
                </c:pt>
                <c:pt idx="252">
                  <c:v>1.405886046511628E-5</c:v>
                </c:pt>
                <c:pt idx="253">
                  <c:v>1.4072808139534884E-5</c:v>
                </c:pt>
                <c:pt idx="254">
                  <c:v>1.4323837209302324E-5</c:v>
                </c:pt>
                <c:pt idx="255">
                  <c:v>1.4371296511627909E-5</c:v>
                </c:pt>
                <c:pt idx="256">
                  <c:v>1.4415918604651162E-5</c:v>
                </c:pt>
                <c:pt idx="257">
                  <c:v>1.461125E-5</c:v>
                </c:pt>
                <c:pt idx="258">
                  <c:v>1.4731191860465115E-5</c:v>
                </c:pt>
                <c:pt idx="259">
                  <c:v>1.4733982558139535E-5</c:v>
                </c:pt>
                <c:pt idx="260">
                  <c:v>1.4929313953488373E-5</c:v>
                </c:pt>
                <c:pt idx="261">
                  <c:v>1.5280877906976746E-5</c:v>
                </c:pt>
                <c:pt idx="262">
                  <c:v>1.5283651162790696E-5</c:v>
                </c:pt>
                <c:pt idx="263">
                  <c:v>1.5367337209302328E-5</c:v>
                </c:pt>
                <c:pt idx="264">
                  <c:v>1.5512488372093024E-5</c:v>
                </c:pt>
                <c:pt idx="265">
                  <c:v>1.5534796511627909E-5</c:v>
                </c:pt>
                <c:pt idx="266">
                  <c:v>1.573849418604651E-5</c:v>
                </c:pt>
                <c:pt idx="267">
                  <c:v>1.5749668604651161E-5</c:v>
                </c:pt>
                <c:pt idx="268">
                  <c:v>1.5919877906976744E-5</c:v>
                </c:pt>
                <c:pt idx="269">
                  <c:v>1.620160465116279E-5</c:v>
                </c:pt>
                <c:pt idx="270">
                  <c:v>1.6235093023255815E-5</c:v>
                </c:pt>
                <c:pt idx="271">
                  <c:v>1.6260197674418602E-5</c:v>
                </c:pt>
                <c:pt idx="272">
                  <c:v>1.6260220930232557E-5</c:v>
                </c:pt>
                <c:pt idx="273">
                  <c:v>1.6469499999999999E-5</c:v>
                </c:pt>
                <c:pt idx="274">
                  <c:v>1.6497447674418604E-5</c:v>
                </c:pt>
                <c:pt idx="275">
                  <c:v>1.6726348837209304E-5</c:v>
                </c:pt>
                <c:pt idx="276">
                  <c:v>1.6768203488372094E-5</c:v>
                </c:pt>
                <c:pt idx="277">
                  <c:v>1.6963575581395351E-5</c:v>
                </c:pt>
                <c:pt idx="278">
                  <c:v>1.6997093023255812E-5</c:v>
                </c:pt>
                <c:pt idx="279">
                  <c:v>1.7156232558139534E-5</c:v>
                </c:pt>
                <c:pt idx="280">
                  <c:v>1.7203656976744187E-5</c:v>
                </c:pt>
                <c:pt idx="281">
                  <c:v>1.7345988372093022E-5</c:v>
                </c:pt>
                <c:pt idx="282">
                  <c:v>1.7404581395348838E-5</c:v>
                </c:pt>
                <c:pt idx="283">
                  <c:v>1.7566523255813953E-5</c:v>
                </c:pt>
                <c:pt idx="284">
                  <c:v>1.7907034883720932E-5</c:v>
                </c:pt>
                <c:pt idx="285">
                  <c:v>1.7999220930232559E-5</c:v>
                </c:pt>
                <c:pt idx="286">
                  <c:v>1.8161098837209302E-5</c:v>
                </c:pt>
                <c:pt idx="287">
                  <c:v>1.827843023255814E-5</c:v>
                </c:pt>
                <c:pt idx="288">
                  <c:v>1.8465441860465118E-5</c:v>
                </c:pt>
                <c:pt idx="289">
                  <c:v>1.8524133720930234E-5</c:v>
                </c:pt>
                <c:pt idx="290">
                  <c:v>1.8526860465116279E-5</c:v>
                </c:pt>
                <c:pt idx="291">
                  <c:v>1.8532430232558138E-5</c:v>
                </c:pt>
                <c:pt idx="292">
                  <c:v>1.8610604651162791E-5</c:v>
                </c:pt>
                <c:pt idx="293">
                  <c:v>1.8761389534883718E-5</c:v>
                </c:pt>
                <c:pt idx="294">
                  <c:v>1.8820040697674414E-5</c:v>
                </c:pt>
                <c:pt idx="295">
                  <c:v>1.9032261627906978E-5</c:v>
                </c:pt>
                <c:pt idx="296">
                  <c:v>1.9071366279069765E-5</c:v>
                </c:pt>
                <c:pt idx="297">
                  <c:v>1.9294761627906978E-5</c:v>
                </c:pt>
                <c:pt idx="298">
                  <c:v>1.9350598837209302E-5</c:v>
                </c:pt>
                <c:pt idx="299">
                  <c:v>1.9506953488372092E-5</c:v>
                </c:pt>
                <c:pt idx="300">
                  <c:v>1.9920331395348838E-5</c:v>
                </c:pt>
                <c:pt idx="301">
                  <c:v>1.9937063953488371E-5</c:v>
                </c:pt>
                <c:pt idx="302">
                  <c:v>2.0244401162790698E-5</c:v>
                </c:pt>
                <c:pt idx="303">
                  <c:v>2.0286191860465119E-5</c:v>
                </c:pt>
                <c:pt idx="304">
                  <c:v>2.0372744186046514E-5</c:v>
                </c:pt>
                <c:pt idx="305">
                  <c:v>2.0666093023255814E-5</c:v>
                </c:pt>
                <c:pt idx="306">
                  <c:v>2.0825343023255818E-5</c:v>
                </c:pt>
                <c:pt idx="307">
                  <c:v>2.0825366279069766E-5</c:v>
                </c:pt>
                <c:pt idx="308">
                  <c:v>2.0951023255813951E-5</c:v>
                </c:pt>
                <c:pt idx="309">
                  <c:v>2.1239069767441859E-5</c:v>
                </c:pt>
                <c:pt idx="310">
                  <c:v>2.4175023255813953E-5</c:v>
                </c:pt>
                <c:pt idx="311">
                  <c:v>2.4309383720930231E-5</c:v>
                </c:pt>
                <c:pt idx="312">
                  <c:v>2.4376558139534886E-5</c:v>
                </c:pt>
                <c:pt idx="313">
                  <c:v>2.4734691860465119E-5</c:v>
                </c:pt>
                <c:pt idx="314">
                  <c:v>2.5266604651162789E-5</c:v>
                </c:pt>
                <c:pt idx="315">
                  <c:v>2.5356238372093022E-5</c:v>
                </c:pt>
                <c:pt idx="316">
                  <c:v>2.532804069767442E-5</c:v>
                </c:pt>
                <c:pt idx="317">
                  <c:v>2.5397761627906973E-5</c:v>
                </c:pt>
                <c:pt idx="318">
                  <c:v>2.5769162790697677E-5</c:v>
                </c:pt>
                <c:pt idx="319">
                  <c:v>2.5710348837209305E-5</c:v>
                </c:pt>
                <c:pt idx="320">
                  <c:v>2.5827686046511628E-5</c:v>
                </c:pt>
                <c:pt idx="321">
                  <c:v>2.5892075581395348E-5</c:v>
                </c:pt>
                <c:pt idx="322">
                  <c:v>2.5869866279069768E-5</c:v>
                </c:pt>
                <c:pt idx="323">
                  <c:v>2.6093610465116282E-5</c:v>
                </c:pt>
                <c:pt idx="324">
                  <c:v>2.607853488372093E-5</c:v>
                </c:pt>
                <c:pt idx="325">
                  <c:v>2.6050540697674418E-5</c:v>
                </c:pt>
                <c:pt idx="326">
                  <c:v>2.6232395348837207E-5</c:v>
                </c:pt>
                <c:pt idx="327">
                  <c:v>2.644679069767442E-5</c:v>
                </c:pt>
                <c:pt idx="328">
                  <c:v>2.6329145348837202E-5</c:v>
                </c:pt>
                <c:pt idx="329">
                  <c:v>2.6354122093023255E-5</c:v>
                </c:pt>
                <c:pt idx="330">
                  <c:v>2.6328319767441854E-5</c:v>
                </c:pt>
                <c:pt idx="331">
                  <c:v>2.6433924418604652E-5</c:v>
                </c:pt>
                <c:pt idx="332">
                  <c:v>2.6352563953488375E-5</c:v>
                </c:pt>
                <c:pt idx="333">
                  <c:v>2.6500755813953491E-5</c:v>
                </c:pt>
                <c:pt idx="334">
                  <c:v>2.6506145348837211E-5</c:v>
                </c:pt>
                <c:pt idx="335">
                  <c:v>2.6408063953488371E-5</c:v>
                </c:pt>
                <c:pt idx="336">
                  <c:v>2.6603831395348843E-5</c:v>
                </c:pt>
                <c:pt idx="337">
                  <c:v>2.654769186046512E-5</c:v>
                </c:pt>
                <c:pt idx="338">
                  <c:v>2.6483081395348839E-5</c:v>
                </c:pt>
                <c:pt idx="339">
                  <c:v>2.6466116279069764E-5</c:v>
                </c:pt>
                <c:pt idx="340">
                  <c:v>2.6468796511627902E-5</c:v>
                </c:pt>
                <c:pt idx="341">
                  <c:v>2.6476988372093027E-5</c:v>
                </c:pt>
                <c:pt idx="342">
                  <c:v>2.6490877906976742E-5</c:v>
                </c:pt>
                <c:pt idx="343">
                  <c:v>2.6689447674418608E-5</c:v>
                </c:pt>
                <c:pt idx="344">
                  <c:v>2.677047093023256E-5</c:v>
                </c:pt>
                <c:pt idx="345">
                  <c:v>2.6881988372093024E-5</c:v>
                </c:pt>
                <c:pt idx="346">
                  <c:v>2.6775523255813953E-5</c:v>
                </c:pt>
                <c:pt idx="347">
                  <c:v>2.673329651162791E-5</c:v>
                </c:pt>
                <c:pt idx="348">
                  <c:v>2.6920697674418606E-5</c:v>
                </c:pt>
                <c:pt idx="349">
                  <c:v>2.6969587209302327E-5</c:v>
                </c:pt>
                <c:pt idx="350">
                  <c:v>2.6890994186046515E-5</c:v>
                </c:pt>
                <c:pt idx="351">
                  <c:v>2.6896377906976743E-5</c:v>
                </c:pt>
                <c:pt idx="352">
                  <c:v>2.7075238372093021E-5</c:v>
                </c:pt>
                <c:pt idx="353">
                  <c:v>2.7224290697674417E-5</c:v>
                </c:pt>
                <c:pt idx="354">
                  <c:v>2.7123249999999995E-5</c:v>
                </c:pt>
                <c:pt idx="355">
                  <c:v>2.7310511627906976E-5</c:v>
                </c:pt>
                <c:pt idx="356">
                  <c:v>2.7293377906976746E-5</c:v>
                </c:pt>
                <c:pt idx="357">
                  <c:v>2.7248319767441862E-5</c:v>
                </c:pt>
                <c:pt idx="358">
                  <c:v>2.7421476744186047E-5</c:v>
                </c:pt>
              </c:numCache>
            </c:numRef>
          </c:xVal>
          <c:yVal>
            <c:numRef>
              <c:f>'DATA-EDITTED'!$AW$6:$AW$613</c:f>
              <c:numCache>
                <c:formatCode>General</c:formatCode>
                <c:ptCount val="608"/>
                <c:pt idx="0">
                  <c:v>0</c:v>
                </c:pt>
                <c:pt idx="1">
                  <c:v>-6.0999999999999995E-3</c:v>
                </c:pt>
                <c:pt idx="2">
                  <c:v>0</c:v>
                </c:pt>
                <c:pt idx="3">
                  <c:v>-6.0999999999999995E-3</c:v>
                </c:pt>
                <c:pt idx="4">
                  <c:v>0</c:v>
                </c:pt>
                <c:pt idx="5">
                  <c:v>0</c:v>
                </c:pt>
                <c:pt idx="6">
                  <c:v>-6.0999999999999995E-3</c:v>
                </c:pt>
                <c:pt idx="7">
                  <c:v>-1.2199999999999999E-2</c:v>
                </c:pt>
                <c:pt idx="8">
                  <c:v>-6.0999999999999995E-3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-6.0999999999999995E-3</c:v>
                </c:pt>
                <c:pt idx="13">
                  <c:v>6.0999999999999995E-3</c:v>
                </c:pt>
                <c:pt idx="14">
                  <c:v>-6.0999999999999995E-3</c:v>
                </c:pt>
                <c:pt idx="15">
                  <c:v>6.0999999999999995E-3</c:v>
                </c:pt>
                <c:pt idx="16">
                  <c:v>-1.2199999999999999E-2</c:v>
                </c:pt>
                <c:pt idx="17">
                  <c:v>0</c:v>
                </c:pt>
                <c:pt idx="18">
                  <c:v>-6.0999999999999995E-3</c:v>
                </c:pt>
                <c:pt idx="19">
                  <c:v>0</c:v>
                </c:pt>
                <c:pt idx="20">
                  <c:v>-6.0999999999999995E-3</c:v>
                </c:pt>
                <c:pt idx="21">
                  <c:v>-6.0999999999999995E-3</c:v>
                </c:pt>
                <c:pt idx="22">
                  <c:v>0</c:v>
                </c:pt>
                <c:pt idx="23">
                  <c:v>0</c:v>
                </c:pt>
                <c:pt idx="24">
                  <c:v>-6.0999999999999995E-3</c:v>
                </c:pt>
                <c:pt idx="25">
                  <c:v>-6.0999999999999995E-3</c:v>
                </c:pt>
                <c:pt idx="26">
                  <c:v>-1.2199999999999999E-2</c:v>
                </c:pt>
                <c:pt idx="27">
                  <c:v>0</c:v>
                </c:pt>
                <c:pt idx="28">
                  <c:v>6.0999999999999995E-3</c:v>
                </c:pt>
                <c:pt idx="29">
                  <c:v>3.6999999999999998E-2</c:v>
                </c:pt>
                <c:pt idx="30">
                  <c:v>2.5099999999999997E-2</c:v>
                </c:pt>
                <c:pt idx="31">
                  <c:v>0.64190000000000003</c:v>
                </c:pt>
                <c:pt idx="32">
                  <c:v>0.92358000000000007</c:v>
                </c:pt>
                <c:pt idx="33">
                  <c:v>0.40621999999999991</c:v>
                </c:pt>
                <c:pt idx="34">
                  <c:v>0.43965999999999994</c:v>
                </c:pt>
                <c:pt idx="35">
                  <c:v>0.47930000000000006</c:v>
                </c:pt>
                <c:pt idx="36">
                  <c:v>0.32238000000000011</c:v>
                </c:pt>
                <c:pt idx="37">
                  <c:v>1.33348</c:v>
                </c:pt>
                <c:pt idx="38">
                  <c:v>1.2353200000000002</c:v>
                </c:pt>
                <c:pt idx="39">
                  <c:v>0.84186000000000005</c:v>
                </c:pt>
                <c:pt idx="40">
                  <c:v>0.60061999999999971</c:v>
                </c:pt>
                <c:pt idx="41">
                  <c:v>0.4605999999999999</c:v>
                </c:pt>
                <c:pt idx="42">
                  <c:v>0.6693200000000008</c:v>
                </c:pt>
                <c:pt idx="43">
                  <c:v>1.4837000000000002</c:v>
                </c:pt>
                <c:pt idx="44">
                  <c:v>0.82707999999999959</c:v>
                </c:pt>
                <c:pt idx="45">
                  <c:v>0.71328000000000014</c:v>
                </c:pt>
                <c:pt idx="46">
                  <c:v>0.73887999999999998</c:v>
                </c:pt>
                <c:pt idx="47">
                  <c:v>0.93142000000000014</c:v>
                </c:pt>
                <c:pt idx="48">
                  <c:v>1.3717999999999995</c:v>
                </c:pt>
                <c:pt idx="49">
                  <c:v>1.0096800000000004</c:v>
                </c:pt>
                <c:pt idx="50">
                  <c:v>0.9138799999999998</c:v>
                </c:pt>
                <c:pt idx="51">
                  <c:v>0.89773999999999976</c:v>
                </c:pt>
                <c:pt idx="52">
                  <c:v>0.80762</c:v>
                </c:pt>
                <c:pt idx="53">
                  <c:v>0.92441999999999958</c:v>
                </c:pt>
                <c:pt idx="54">
                  <c:v>1.0921000000000003</c:v>
                </c:pt>
                <c:pt idx="55">
                  <c:v>0.86486000000000018</c:v>
                </c:pt>
                <c:pt idx="56">
                  <c:v>1.9802400000000002</c:v>
                </c:pt>
                <c:pt idx="57">
                  <c:v>1.3827599999999993</c:v>
                </c:pt>
                <c:pt idx="58">
                  <c:v>1.0541999999999998</c:v>
                </c:pt>
                <c:pt idx="59">
                  <c:v>1.1159999999999997</c:v>
                </c:pt>
                <c:pt idx="60">
                  <c:v>1.0621799999999997</c:v>
                </c:pt>
                <c:pt idx="61">
                  <c:v>1.0626200000000008</c:v>
                </c:pt>
                <c:pt idx="62">
                  <c:v>0.97211999999999854</c:v>
                </c:pt>
                <c:pt idx="63">
                  <c:v>1.0220000000000002</c:v>
                </c:pt>
                <c:pt idx="64">
                  <c:v>1.0220000000000002</c:v>
                </c:pt>
                <c:pt idx="65">
                  <c:v>1.0396400000000003</c:v>
                </c:pt>
                <c:pt idx="66">
                  <c:v>0.94340000000000046</c:v>
                </c:pt>
                <c:pt idx="67">
                  <c:v>0.88168000000000113</c:v>
                </c:pt>
                <c:pt idx="68">
                  <c:v>1.0235599999999998</c:v>
                </c:pt>
                <c:pt idx="69">
                  <c:v>1.3507799999999985</c:v>
                </c:pt>
                <c:pt idx="70">
                  <c:v>1.4094000000000015</c:v>
                </c:pt>
                <c:pt idx="71">
                  <c:v>1.297839999999999</c:v>
                </c:pt>
                <c:pt idx="72">
                  <c:v>1.3144799999999996</c:v>
                </c:pt>
                <c:pt idx="73">
                  <c:v>1.2564399999999996</c:v>
                </c:pt>
                <c:pt idx="74">
                  <c:v>2.7538</c:v>
                </c:pt>
                <c:pt idx="75">
                  <c:v>2.7172200000000011</c:v>
                </c:pt>
                <c:pt idx="76">
                  <c:v>2.6371199999999995</c:v>
                </c:pt>
                <c:pt idx="77">
                  <c:v>3.0020199999999999</c:v>
                </c:pt>
                <c:pt idx="78">
                  <c:v>3.4543199999999992</c:v>
                </c:pt>
                <c:pt idx="79">
                  <c:v>3.380139999999999</c:v>
                </c:pt>
                <c:pt idx="80">
                  <c:v>3.2556200000000004</c:v>
                </c:pt>
                <c:pt idx="81">
                  <c:v>3.3006600000000006</c:v>
                </c:pt>
                <c:pt idx="82">
                  <c:v>3.3993999999999982</c:v>
                </c:pt>
                <c:pt idx="83">
                  <c:v>3.2403200000000005</c:v>
                </c:pt>
                <c:pt idx="84">
                  <c:v>3.2582400000000007</c:v>
                </c:pt>
                <c:pt idx="85">
                  <c:v>3.2212400000000017</c:v>
                </c:pt>
                <c:pt idx="86">
                  <c:v>3.6846200000000007</c:v>
                </c:pt>
                <c:pt idx="87">
                  <c:v>3.6406000000000009</c:v>
                </c:pt>
                <c:pt idx="88">
                  <c:v>3.6141400000000008</c:v>
                </c:pt>
                <c:pt idx="89">
                  <c:v>3.6534400000000016</c:v>
                </c:pt>
                <c:pt idx="90">
                  <c:v>3.5676000000000005</c:v>
                </c:pt>
                <c:pt idx="91">
                  <c:v>3.7037199999999988</c:v>
                </c:pt>
                <c:pt idx="92">
                  <c:v>3.9889399999999977</c:v>
                </c:pt>
                <c:pt idx="93">
                  <c:v>3.8496599999999983</c:v>
                </c:pt>
                <c:pt idx="94">
                  <c:v>4.0273800000000008</c:v>
                </c:pt>
                <c:pt idx="95">
                  <c:v>4.0674399999999977</c:v>
                </c:pt>
                <c:pt idx="96">
                  <c:v>4.1839199999999988</c:v>
                </c:pt>
                <c:pt idx="97">
                  <c:v>4.2260399999999994</c:v>
                </c:pt>
                <c:pt idx="98">
                  <c:v>4.2474199999999982</c:v>
                </c:pt>
                <c:pt idx="99">
                  <c:v>4.1997</c:v>
                </c:pt>
                <c:pt idx="100">
                  <c:v>4.7763799999999996</c:v>
                </c:pt>
                <c:pt idx="101">
                  <c:v>4.5499600000000004</c:v>
                </c:pt>
                <c:pt idx="102">
                  <c:v>4.7078200000000017</c:v>
                </c:pt>
                <c:pt idx="103">
                  <c:v>4.4159400000000026</c:v>
                </c:pt>
                <c:pt idx="104">
                  <c:v>4.7168600000000005</c:v>
                </c:pt>
                <c:pt idx="105">
                  <c:v>4.8117199999999976</c:v>
                </c:pt>
                <c:pt idx="106">
                  <c:v>4.8203999999999994</c:v>
                </c:pt>
                <c:pt idx="107">
                  <c:v>4.65564</c:v>
                </c:pt>
                <c:pt idx="108">
                  <c:v>5.0610800000000005</c:v>
                </c:pt>
                <c:pt idx="109">
                  <c:v>5.4276000000000018</c:v>
                </c:pt>
                <c:pt idx="110">
                  <c:v>5.4155200000000008</c:v>
                </c:pt>
                <c:pt idx="111">
                  <c:v>5.2792399999999979</c:v>
                </c:pt>
                <c:pt idx="112">
                  <c:v>5.3022999999999989</c:v>
                </c:pt>
                <c:pt idx="113">
                  <c:v>5.1242200000000011</c:v>
                </c:pt>
                <c:pt idx="114">
                  <c:v>6.1685599999999994</c:v>
                </c:pt>
                <c:pt idx="115">
                  <c:v>5.3248800000000003</c:v>
                </c:pt>
                <c:pt idx="116">
                  <c:v>4.9442199999999978</c:v>
                </c:pt>
                <c:pt idx="117">
                  <c:v>5.5048199999999987</c:v>
                </c:pt>
                <c:pt idx="118">
                  <c:v>5.7359200000000001</c:v>
                </c:pt>
                <c:pt idx="119">
                  <c:v>5.5671999999999997</c:v>
                </c:pt>
                <c:pt idx="120">
                  <c:v>5.8284400000000005</c:v>
                </c:pt>
                <c:pt idx="121">
                  <c:v>5.4022000000000006</c:v>
                </c:pt>
                <c:pt idx="122">
                  <c:v>5.2355799999999988</c:v>
                </c:pt>
                <c:pt idx="123">
                  <c:v>5.612680000000001</c:v>
                </c:pt>
                <c:pt idx="124">
                  <c:v>6.1267599999999973</c:v>
                </c:pt>
                <c:pt idx="125">
                  <c:v>5.8005000000000031</c:v>
                </c:pt>
                <c:pt idx="126">
                  <c:v>5.3946799999999975</c:v>
                </c:pt>
                <c:pt idx="127">
                  <c:v>5.8378200000000007</c:v>
                </c:pt>
                <c:pt idx="128">
                  <c:v>5.9068999999999967</c:v>
                </c:pt>
                <c:pt idx="129">
                  <c:v>5.7603999999999971</c:v>
                </c:pt>
                <c:pt idx="130">
                  <c:v>7.5636399999999995</c:v>
                </c:pt>
                <c:pt idx="131">
                  <c:v>5.7938399999999994</c:v>
                </c:pt>
                <c:pt idx="132">
                  <c:v>5.7637</c:v>
                </c:pt>
                <c:pt idx="133">
                  <c:v>6.279399999999999</c:v>
                </c:pt>
                <c:pt idx="134">
                  <c:v>6.4599000000000011</c:v>
                </c:pt>
                <c:pt idx="135">
                  <c:v>6.6656399999999998</c:v>
                </c:pt>
                <c:pt idx="136">
                  <c:v>7.5007599999999996</c:v>
                </c:pt>
                <c:pt idx="137">
                  <c:v>7.4834600000000009</c:v>
                </c:pt>
                <c:pt idx="138">
                  <c:v>7.2063399999999973</c:v>
                </c:pt>
                <c:pt idx="139">
                  <c:v>9.0226800000000011</c:v>
                </c:pt>
                <c:pt idx="140">
                  <c:v>7.8406399999999969</c:v>
                </c:pt>
                <c:pt idx="141">
                  <c:v>7.7041600000000017</c:v>
                </c:pt>
                <c:pt idx="142">
                  <c:v>8.2482600000000019</c:v>
                </c:pt>
                <c:pt idx="143">
                  <c:v>8.734060000000003</c:v>
                </c:pt>
                <c:pt idx="144">
                  <c:v>8.4439999999999991</c:v>
                </c:pt>
                <c:pt idx="145">
                  <c:v>8.9373199999999962</c:v>
                </c:pt>
                <c:pt idx="146">
                  <c:v>7.8126999999999995</c:v>
                </c:pt>
                <c:pt idx="147">
                  <c:v>9.0670399999999987</c:v>
                </c:pt>
                <c:pt idx="148">
                  <c:v>9.1362400000000008</c:v>
                </c:pt>
                <c:pt idx="149">
                  <c:v>8.890780000000003</c:v>
                </c:pt>
                <c:pt idx="150">
                  <c:v>8.5603399999999965</c:v>
                </c:pt>
                <c:pt idx="151">
                  <c:v>9.2135200000000026</c:v>
                </c:pt>
                <c:pt idx="152">
                  <c:v>9.1229599999999991</c:v>
                </c:pt>
                <c:pt idx="153">
                  <c:v>9.6862999999999992</c:v>
                </c:pt>
                <c:pt idx="154">
                  <c:v>9.5649799999999985</c:v>
                </c:pt>
                <c:pt idx="155">
                  <c:v>9.5193599999999989</c:v>
                </c:pt>
                <c:pt idx="156">
                  <c:v>9.3343000000000025</c:v>
                </c:pt>
                <c:pt idx="157">
                  <c:v>10.127740000000003</c:v>
                </c:pt>
                <c:pt idx="158">
                  <c:v>10.123519999999999</c:v>
                </c:pt>
                <c:pt idx="159">
                  <c:v>10.13822</c:v>
                </c:pt>
                <c:pt idx="160">
                  <c:v>9.9083000000000006</c:v>
                </c:pt>
                <c:pt idx="161">
                  <c:v>10.781859999999998</c:v>
                </c:pt>
                <c:pt idx="162">
                  <c:v>10.939959999999999</c:v>
                </c:pt>
                <c:pt idx="163">
                  <c:v>10.57686</c:v>
                </c:pt>
                <c:pt idx="164">
                  <c:v>10.385759999999998</c:v>
                </c:pt>
                <c:pt idx="165">
                  <c:v>11.255760000000002</c:v>
                </c:pt>
                <c:pt idx="166">
                  <c:v>11.295639999999999</c:v>
                </c:pt>
                <c:pt idx="167">
                  <c:v>10.828100000000003</c:v>
                </c:pt>
                <c:pt idx="168">
                  <c:v>11.796819999999997</c:v>
                </c:pt>
                <c:pt idx="169">
                  <c:v>11.837060000000001</c:v>
                </c:pt>
                <c:pt idx="170">
                  <c:v>11.927879999999995</c:v>
                </c:pt>
                <c:pt idx="171">
                  <c:v>12.463639999999998</c:v>
                </c:pt>
                <c:pt idx="172">
                  <c:v>12.934180000000001</c:v>
                </c:pt>
                <c:pt idx="173">
                  <c:v>12.683540000000001</c:v>
                </c:pt>
                <c:pt idx="174">
                  <c:v>12.460539999999995</c:v>
                </c:pt>
                <c:pt idx="175">
                  <c:v>12.860560000000003</c:v>
                </c:pt>
                <c:pt idx="176">
                  <c:v>13.491740000000004</c:v>
                </c:pt>
                <c:pt idx="177">
                  <c:v>13.0992</c:v>
                </c:pt>
                <c:pt idx="178">
                  <c:v>12.858879999999999</c:v>
                </c:pt>
                <c:pt idx="179">
                  <c:v>13.710580000000004</c:v>
                </c:pt>
                <c:pt idx="180">
                  <c:v>13.66356</c:v>
                </c:pt>
                <c:pt idx="181">
                  <c:v>14.096959999999999</c:v>
                </c:pt>
                <c:pt idx="182">
                  <c:v>14.21818</c:v>
                </c:pt>
                <c:pt idx="183">
                  <c:v>13.924420000000001</c:v>
                </c:pt>
                <c:pt idx="184">
                  <c:v>13.677319999999998</c:v>
                </c:pt>
                <c:pt idx="185">
                  <c:v>14.57846</c:v>
                </c:pt>
                <c:pt idx="186">
                  <c:v>14.482300000000002</c:v>
                </c:pt>
                <c:pt idx="187">
                  <c:v>14.167660000000001</c:v>
                </c:pt>
                <c:pt idx="188">
                  <c:v>14.499179999999996</c:v>
                </c:pt>
                <c:pt idx="189">
                  <c:v>15.099779999999996</c:v>
                </c:pt>
                <c:pt idx="190">
                  <c:v>14.768340000000002</c:v>
                </c:pt>
                <c:pt idx="191">
                  <c:v>14.954340000000002</c:v>
                </c:pt>
                <c:pt idx="192">
                  <c:v>15.040220000000001</c:v>
                </c:pt>
                <c:pt idx="193">
                  <c:v>15.478060000000003</c:v>
                </c:pt>
                <c:pt idx="194">
                  <c:v>15.305340000000001</c:v>
                </c:pt>
                <c:pt idx="195">
                  <c:v>15.355219999999999</c:v>
                </c:pt>
                <c:pt idx="196">
                  <c:v>16.17098</c:v>
                </c:pt>
                <c:pt idx="197">
                  <c:v>15.585899999999999</c:v>
                </c:pt>
                <c:pt idx="198">
                  <c:v>16.511520000000004</c:v>
                </c:pt>
                <c:pt idx="199">
                  <c:v>16.228919999999999</c:v>
                </c:pt>
                <c:pt idx="200">
                  <c:v>16.28378</c:v>
                </c:pt>
                <c:pt idx="201">
                  <c:v>16.900959999999998</c:v>
                </c:pt>
                <c:pt idx="202">
                  <c:v>16.797559999999997</c:v>
                </c:pt>
                <c:pt idx="203">
                  <c:v>16.958459999999999</c:v>
                </c:pt>
                <c:pt idx="204">
                  <c:v>17.05264</c:v>
                </c:pt>
                <c:pt idx="205">
                  <c:v>16.800500000000007</c:v>
                </c:pt>
                <c:pt idx="206">
                  <c:v>16.7864</c:v>
                </c:pt>
                <c:pt idx="207">
                  <c:v>17.439399999999999</c:v>
                </c:pt>
                <c:pt idx="208">
                  <c:v>17.296199999999999</c:v>
                </c:pt>
                <c:pt idx="209">
                  <c:v>16.96968</c:v>
                </c:pt>
                <c:pt idx="210">
                  <c:v>17.380899999999997</c:v>
                </c:pt>
                <c:pt idx="211">
                  <c:v>17.98798</c:v>
                </c:pt>
                <c:pt idx="212">
                  <c:v>17.582539999999998</c:v>
                </c:pt>
                <c:pt idx="213">
                  <c:v>17.390379999999997</c:v>
                </c:pt>
                <c:pt idx="214">
                  <c:v>17.413300000000003</c:v>
                </c:pt>
                <c:pt idx="215">
                  <c:v>17.776019999999995</c:v>
                </c:pt>
                <c:pt idx="216">
                  <c:v>18.075000000000003</c:v>
                </c:pt>
                <c:pt idx="217">
                  <c:v>18.033340000000003</c:v>
                </c:pt>
                <c:pt idx="218">
                  <c:v>18.249979999999997</c:v>
                </c:pt>
                <c:pt idx="219">
                  <c:v>18.458660000000002</c:v>
                </c:pt>
                <c:pt idx="220">
                  <c:v>18.264000000000003</c:v>
                </c:pt>
                <c:pt idx="221">
                  <c:v>18.4178</c:v>
                </c:pt>
                <c:pt idx="222">
                  <c:v>18.690819999999999</c:v>
                </c:pt>
                <c:pt idx="223">
                  <c:v>18.445459999999997</c:v>
                </c:pt>
                <c:pt idx="224">
                  <c:v>18.272360000000003</c:v>
                </c:pt>
                <c:pt idx="225">
                  <c:v>18.97486</c:v>
                </c:pt>
                <c:pt idx="226">
                  <c:v>19.099240000000002</c:v>
                </c:pt>
                <c:pt idx="227">
                  <c:v>18.607920000000004</c:v>
                </c:pt>
                <c:pt idx="228">
                  <c:v>18.661359999999998</c:v>
                </c:pt>
                <c:pt idx="229">
                  <c:v>19.223460000000003</c:v>
                </c:pt>
                <c:pt idx="230">
                  <c:v>19.324120000000004</c:v>
                </c:pt>
                <c:pt idx="231">
                  <c:v>19.009800000000006</c:v>
                </c:pt>
                <c:pt idx="232">
                  <c:v>18.916800000000002</c:v>
                </c:pt>
                <c:pt idx="233">
                  <c:v>19.478919999999999</c:v>
                </c:pt>
                <c:pt idx="234">
                  <c:v>19.363300000000002</c:v>
                </c:pt>
                <c:pt idx="235">
                  <c:v>19.978020000000004</c:v>
                </c:pt>
                <c:pt idx="236">
                  <c:v>20.19942</c:v>
                </c:pt>
                <c:pt idx="237">
                  <c:v>20.297520000000002</c:v>
                </c:pt>
                <c:pt idx="238">
                  <c:v>20.041879999999999</c:v>
                </c:pt>
                <c:pt idx="239">
                  <c:v>20.171580000000002</c:v>
                </c:pt>
                <c:pt idx="240">
                  <c:v>20.383559999999996</c:v>
                </c:pt>
                <c:pt idx="241">
                  <c:v>20.045139999999996</c:v>
                </c:pt>
                <c:pt idx="242">
                  <c:v>20.674140000000001</c:v>
                </c:pt>
                <c:pt idx="243">
                  <c:v>20.238120000000002</c:v>
                </c:pt>
                <c:pt idx="244">
                  <c:v>21.058160000000001</c:v>
                </c:pt>
                <c:pt idx="245">
                  <c:v>21.493199999999998</c:v>
                </c:pt>
                <c:pt idx="246">
                  <c:v>20.919999999999995</c:v>
                </c:pt>
                <c:pt idx="247">
                  <c:v>21.956259999999997</c:v>
                </c:pt>
                <c:pt idx="248">
                  <c:v>21.464919999999999</c:v>
                </c:pt>
                <c:pt idx="249">
                  <c:v>21.940819999999999</c:v>
                </c:pt>
                <c:pt idx="250">
                  <c:v>21.991520000000001</c:v>
                </c:pt>
                <c:pt idx="251">
                  <c:v>21.694139999999997</c:v>
                </c:pt>
                <c:pt idx="252">
                  <c:v>22.589260000000003</c:v>
                </c:pt>
                <c:pt idx="253">
                  <c:v>22.152480000000001</c:v>
                </c:pt>
                <c:pt idx="254">
                  <c:v>23.308999999999997</c:v>
                </c:pt>
                <c:pt idx="255">
                  <c:v>22.739439999999998</c:v>
                </c:pt>
                <c:pt idx="256">
                  <c:v>22.511640000000003</c:v>
                </c:pt>
                <c:pt idx="257">
                  <c:v>23.481940000000002</c:v>
                </c:pt>
                <c:pt idx="258">
                  <c:v>23.471600000000002</c:v>
                </c:pt>
                <c:pt idx="259">
                  <c:v>23.0215</c:v>
                </c:pt>
                <c:pt idx="260">
                  <c:v>23.965500000000002</c:v>
                </c:pt>
                <c:pt idx="261">
                  <c:v>24.38832</c:v>
                </c:pt>
                <c:pt idx="262">
                  <c:v>23.834080000000004</c:v>
                </c:pt>
                <c:pt idx="263">
                  <c:v>24.233159999999998</c:v>
                </c:pt>
                <c:pt idx="264">
                  <c:v>24.802859999999995</c:v>
                </c:pt>
                <c:pt idx="265">
                  <c:v>24.272719999999996</c:v>
                </c:pt>
                <c:pt idx="266">
                  <c:v>25.161719999999999</c:v>
                </c:pt>
                <c:pt idx="267">
                  <c:v>24.639479999999999</c:v>
                </c:pt>
                <c:pt idx="268">
                  <c:v>25.427879999999995</c:v>
                </c:pt>
                <c:pt idx="269">
                  <c:v>26.426240000000004</c:v>
                </c:pt>
                <c:pt idx="270">
                  <c:v>25.574379999999998</c:v>
                </c:pt>
                <c:pt idx="271">
                  <c:v>25.404900000000001</c:v>
                </c:pt>
                <c:pt idx="272">
                  <c:v>25.340980000000002</c:v>
                </c:pt>
                <c:pt idx="273">
                  <c:v>26.409199999999995</c:v>
                </c:pt>
                <c:pt idx="274">
                  <c:v>25.849280000000004</c:v>
                </c:pt>
                <c:pt idx="275">
                  <c:v>26.6036</c:v>
                </c:pt>
                <c:pt idx="276">
                  <c:v>26.041880000000003</c:v>
                </c:pt>
                <c:pt idx="277">
                  <c:v>26.856059999999999</c:v>
                </c:pt>
                <c:pt idx="278">
                  <c:v>26.504059999999996</c:v>
                </c:pt>
                <c:pt idx="279">
                  <c:v>27.125399999999999</c:v>
                </c:pt>
                <c:pt idx="280">
                  <c:v>26.772719999999996</c:v>
                </c:pt>
                <c:pt idx="281">
                  <c:v>27.357419999999998</c:v>
                </c:pt>
                <c:pt idx="282">
                  <c:v>27.072580000000002</c:v>
                </c:pt>
                <c:pt idx="283">
                  <c:v>27.824279999999998</c:v>
                </c:pt>
                <c:pt idx="284">
                  <c:v>28.482240000000001</c:v>
                </c:pt>
                <c:pt idx="285">
                  <c:v>28.045100000000001</c:v>
                </c:pt>
                <c:pt idx="286">
                  <c:v>29.15654</c:v>
                </c:pt>
                <c:pt idx="287">
                  <c:v>28.49926</c:v>
                </c:pt>
                <c:pt idx="288">
                  <c:v>29.46912</c:v>
                </c:pt>
                <c:pt idx="289">
                  <c:v>28.88372</c:v>
                </c:pt>
                <c:pt idx="290">
                  <c:v>28.863839999999996</c:v>
                </c:pt>
                <c:pt idx="291">
                  <c:v>28.911180000000002</c:v>
                </c:pt>
                <c:pt idx="292">
                  <c:v>28.928060000000002</c:v>
                </c:pt>
                <c:pt idx="293">
                  <c:v>29.501820000000002</c:v>
                </c:pt>
                <c:pt idx="294">
                  <c:v>29.174619999999997</c:v>
                </c:pt>
                <c:pt idx="295">
                  <c:v>30.219520000000003</c:v>
                </c:pt>
                <c:pt idx="296">
                  <c:v>29.608280000000004</c:v>
                </c:pt>
                <c:pt idx="297">
                  <c:v>30.683720000000001</c:v>
                </c:pt>
                <c:pt idx="298">
                  <c:v>29.987939999999998</c:v>
                </c:pt>
                <c:pt idx="299">
                  <c:v>31.018519999999999</c:v>
                </c:pt>
                <c:pt idx="300">
                  <c:v>31.700840000000003</c:v>
                </c:pt>
                <c:pt idx="301">
                  <c:v>30.736599999999999</c:v>
                </c:pt>
                <c:pt idx="302">
                  <c:v>31.9758</c:v>
                </c:pt>
                <c:pt idx="303">
                  <c:v>31.421600000000002</c:v>
                </c:pt>
                <c:pt idx="304">
                  <c:v>31.224400000000003</c:v>
                </c:pt>
                <c:pt idx="305">
                  <c:v>32.416240000000002</c:v>
                </c:pt>
                <c:pt idx="306">
                  <c:v>32.281959999999998</c:v>
                </c:pt>
                <c:pt idx="307">
                  <c:v>31.862359999999999</c:v>
                </c:pt>
                <c:pt idx="308">
                  <c:v>32.3354</c:v>
                </c:pt>
                <c:pt idx="309">
                  <c:v>33.200720000000004</c:v>
                </c:pt>
                <c:pt idx="310">
                  <c:v>33.853340000000003</c:v>
                </c:pt>
                <c:pt idx="311">
                  <c:v>33.16704</c:v>
                </c:pt>
                <c:pt idx="312">
                  <c:v>32.949640000000002</c:v>
                </c:pt>
                <c:pt idx="313">
                  <c:v>34.237279999999998</c:v>
                </c:pt>
                <c:pt idx="314">
                  <c:v>34.350920000000002</c:v>
                </c:pt>
                <c:pt idx="315">
                  <c:v>33.617139999999992</c:v>
                </c:pt>
                <c:pt idx="316">
                  <c:v>33.701040000000006</c:v>
                </c:pt>
                <c:pt idx="317">
                  <c:v>34.905479999999997</c:v>
                </c:pt>
                <c:pt idx="318">
                  <c:v>35.541200000000003</c:v>
                </c:pt>
                <c:pt idx="319">
                  <c:v>34.733060000000002</c:v>
                </c:pt>
                <c:pt idx="320">
                  <c:v>35.681979999999996</c:v>
                </c:pt>
                <c:pt idx="321">
                  <c:v>35.461159999999992</c:v>
                </c:pt>
                <c:pt idx="322">
                  <c:v>34.967259999999996</c:v>
                </c:pt>
                <c:pt idx="323">
                  <c:v>36.187400000000004</c:v>
                </c:pt>
                <c:pt idx="324">
                  <c:v>36.914920000000009</c:v>
                </c:pt>
                <c:pt idx="325">
                  <c:v>35.94413999999999</c:v>
                </c:pt>
                <c:pt idx="326">
                  <c:v>36.561940000000007</c:v>
                </c:pt>
                <c:pt idx="327">
                  <c:v>36.908580000000001</c:v>
                </c:pt>
                <c:pt idx="328">
                  <c:v>37.249939999999995</c:v>
                </c:pt>
                <c:pt idx="329">
                  <c:v>38.022759999999991</c:v>
                </c:pt>
                <c:pt idx="330">
                  <c:v>38.16066</c:v>
                </c:pt>
                <c:pt idx="331">
                  <c:v>38.641239999999996</c:v>
                </c:pt>
                <c:pt idx="332">
                  <c:v>37.782440000000008</c:v>
                </c:pt>
                <c:pt idx="333">
                  <c:v>38.551399999999994</c:v>
                </c:pt>
                <c:pt idx="334">
                  <c:v>38.906720000000007</c:v>
                </c:pt>
                <c:pt idx="335">
                  <c:v>38.096759999999989</c:v>
                </c:pt>
                <c:pt idx="336">
                  <c:v>39.03949999999999</c:v>
                </c:pt>
                <c:pt idx="337">
                  <c:v>39.108580000000003</c:v>
                </c:pt>
                <c:pt idx="338">
                  <c:v>38.515459999999997</c:v>
                </c:pt>
                <c:pt idx="339">
                  <c:v>38.481639999999999</c:v>
                </c:pt>
                <c:pt idx="340">
                  <c:v>38.6751</c:v>
                </c:pt>
                <c:pt idx="341">
                  <c:v>38.569819999999993</c:v>
                </c:pt>
                <c:pt idx="342">
                  <c:v>38.61112</c:v>
                </c:pt>
                <c:pt idx="343">
                  <c:v>39.375479999999996</c:v>
                </c:pt>
                <c:pt idx="344">
                  <c:v>39.581919999999997</c:v>
                </c:pt>
                <c:pt idx="345">
                  <c:v>40.118180000000002</c:v>
                </c:pt>
                <c:pt idx="346">
                  <c:v>39.299260000000004</c:v>
                </c:pt>
                <c:pt idx="347">
                  <c:v>39.160539999999997</c:v>
                </c:pt>
                <c:pt idx="348">
                  <c:v>40.549459999999996</c:v>
                </c:pt>
                <c:pt idx="349">
                  <c:v>41.128139999999995</c:v>
                </c:pt>
                <c:pt idx="350">
                  <c:v>40.321480000000008</c:v>
                </c:pt>
                <c:pt idx="351">
                  <c:v>40.059560000000005</c:v>
                </c:pt>
                <c:pt idx="352">
                  <c:v>41.405380000000008</c:v>
                </c:pt>
                <c:pt idx="353">
                  <c:v>42.442800000000005</c:v>
                </c:pt>
                <c:pt idx="354">
                  <c:v>41.554180000000002</c:v>
                </c:pt>
                <c:pt idx="355">
                  <c:v>42.144919999999999</c:v>
                </c:pt>
                <c:pt idx="356">
                  <c:v>42.411899999999996</c:v>
                </c:pt>
                <c:pt idx="357">
                  <c:v>41.774679999999996</c:v>
                </c:pt>
                <c:pt idx="358">
                  <c:v>43.173959999999994</c:v>
                </c:pt>
                <c:pt idx="359">
                  <c:v>42.063380000000009</c:v>
                </c:pt>
                <c:pt idx="360">
                  <c:v>41.928200000000004</c:v>
                </c:pt>
                <c:pt idx="361">
                  <c:v>42.05988</c:v>
                </c:pt>
                <c:pt idx="362">
                  <c:v>42.338799999999999</c:v>
                </c:pt>
                <c:pt idx="363">
                  <c:v>42.221020000000003</c:v>
                </c:pt>
                <c:pt idx="364">
                  <c:v>42.129020000000004</c:v>
                </c:pt>
                <c:pt idx="365">
                  <c:v>42.067219999999992</c:v>
                </c:pt>
                <c:pt idx="366">
                  <c:v>42.182459999999992</c:v>
                </c:pt>
                <c:pt idx="367">
                  <c:v>42.108459999999994</c:v>
                </c:pt>
                <c:pt idx="368">
                  <c:v>42.021239999999992</c:v>
                </c:pt>
                <c:pt idx="369">
                  <c:v>41.978459999999998</c:v>
                </c:pt>
                <c:pt idx="370">
                  <c:v>41.935339999999997</c:v>
                </c:pt>
                <c:pt idx="371">
                  <c:v>41.879339999999999</c:v>
                </c:pt>
                <c:pt idx="372">
                  <c:v>41.915600000000005</c:v>
                </c:pt>
                <c:pt idx="373">
                  <c:v>41.994900000000001</c:v>
                </c:pt>
                <c:pt idx="374">
                  <c:v>41.951779999999992</c:v>
                </c:pt>
                <c:pt idx="375">
                  <c:v>41.91478</c:v>
                </c:pt>
                <c:pt idx="376">
                  <c:v>41.883899999999997</c:v>
                </c:pt>
                <c:pt idx="377">
                  <c:v>41.846580000000003</c:v>
                </c:pt>
                <c:pt idx="378">
                  <c:v>41.833999999999996</c:v>
                </c:pt>
                <c:pt idx="379">
                  <c:v>41.784780000000005</c:v>
                </c:pt>
                <c:pt idx="380">
                  <c:v>41.771900000000002</c:v>
                </c:pt>
                <c:pt idx="381">
                  <c:v>42.927</c:v>
                </c:pt>
                <c:pt idx="382">
                  <c:v>42.735039999999998</c:v>
                </c:pt>
                <c:pt idx="383">
                  <c:v>42.630579999999995</c:v>
                </c:pt>
                <c:pt idx="384">
                  <c:v>42.854760000000006</c:v>
                </c:pt>
                <c:pt idx="385">
                  <c:v>42.5565</c:v>
                </c:pt>
                <c:pt idx="386">
                  <c:v>43.629020000000004</c:v>
                </c:pt>
                <c:pt idx="387">
                  <c:v>42.874299999999998</c:v>
                </c:pt>
                <c:pt idx="388">
                  <c:v>44.019380000000012</c:v>
                </c:pt>
                <c:pt idx="389">
                  <c:v>43.079599999999999</c:v>
                </c:pt>
                <c:pt idx="390">
                  <c:v>42.703800000000001</c:v>
                </c:pt>
                <c:pt idx="391">
                  <c:v>35.303319999999999</c:v>
                </c:pt>
                <c:pt idx="392">
                  <c:v>43.485079999999996</c:v>
                </c:pt>
                <c:pt idx="393">
                  <c:v>43.636200000000002</c:v>
                </c:pt>
                <c:pt idx="394">
                  <c:v>43.568300000000001</c:v>
                </c:pt>
                <c:pt idx="395">
                  <c:v>43.513300000000001</c:v>
                </c:pt>
                <c:pt idx="396">
                  <c:v>43.457299999999996</c:v>
                </c:pt>
                <c:pt idx="397">
                  <c:v>43.414200000000001</c:v>
                </c:pt>
                <c:pt idx="398">
                  <c:v>43.389400000000002</c:v>
                </c:pt>
                <c:pt idx="399">
                  <c:v>43.370400000000004</c:v>
                </c:pt>
                <c:pt idx="400">
                  <c:v>43.284199999999998</c:v>
                </c:pt>
                <c:pt idx="401">
                  <c:v>43.272300000000001</c:v>
                </c:pt>
                <c:pt idx="402">
                  <c:v>43.235299999999995</c:v>
                </c:pt>
                <c:pt idx="403">
                  <c:v>43.2102</c:v>
                </c:pt>
                <c:pt idx="404">
                  <c:v>43.198299999999996</c:v>
                </c:pt>
                <c:pt idx="405">
                  <c:v>43.149079999999998</c:v>
                </c:pt>
                <c:pt idx="406">
                  <c:v>43.142299999999999</c:v>
                </c:pt>
                <c:pt idx="407">
                  <c:v>43.130400000000002</c:v>
                </c:pt>
                <c:pt idx="408">
                  <c:v>43.1053</c:v>
                </c:pt>
                <c:pt idx="409">
                  <c:v>43.080500000000001</c:v>
                </c:pt>
                <c:pt idx="410">
                  <c:v>43.068300000000001</c:v>
                </c:pt>
                <c:pt idx="411">
                  <c:v>43.037400000000005</c:v>
                </c:pt>
                <c:pt idx="412">
                  <c:v>43.043500000000002</c:v>
                </c:pt>
                <c:pt idx="413">
                  <c:v>43.013300000000001</c:v>
                </c:pt>
                <c:pt idx="414">
                  <c:v>42.994299999999996</c:v>
                </c:pt>
                <c:pt idx="415">
                  <c:v>42.957299999999996</c:v>
                </c:pt>
                <c:pt idx="416">
                  <c:v>42.938299999999998</c:v>
                </c:pt>
                <c:pt idx="417">
                  <c:v>42.920299999999997</c:v>
                </c:pt>
                <c:pt idx="418">
                  <c:v>42.920299999999997</c:v>
                </c:pt>
                <c:pt idx="419">
                  <c:v>42.907400000000003</c:v>
                </c:pt>
                <c:pt idx="420">
                  <c:v>42.889400000000002</c:v>
                </c:pt>
                <c:pt idx="421">
                  <c:v>42.883299999999998</c:v>
                </c:pt>
                <c:pt idx="422">
                  <c:v>42.870400000000004</c:v>
                </c:pt>
                <c:pt idx="423">
                  <c:v>42.846299999999999</c:v>
                </c:pt>
                <c:pt idx="424">
                  <c:v>43.010420000000003</c:v>
                </c:pt>
                <c:pt idx="425">
                  <c:v>43.034840000000003</c:v>
                </c:pt>
                <c:pt idx="426">
                  <c:v>43.004640000000002</c:v>
                </c:pt>
                <c:pt idx="427">
                  <c:v>42.997839999999997</c:v>
                </c:pt>
                <c:pt idx="428">
                  <c:v>42.991739999999993</c:v>
                </c:pt>
                <c:pt idx="429">
                  <c:v>42.973740000000006</c:v>
                </c:pt>
                <c:pt idx="430">
                  <c:v>42.966939999999994</c:v>
                </c:pt>
                <c:pt idx="431">
                  <c:v>42.960839999999997</c:v>
                </c:pt>
                <c:pt idx="432">
                  <c:v>42.948939999999993</c:v>
                </c:pt>
                <c:pt idx="433">
                  <c:v>42.93674</c:v>
                </c:pt>
                <c:pt idx="434">
                  <c:v>42.917739999999995</c:v>
                </c:pt>
                <c:pt idx="435">
                  <c:v>42.923839999999998</c:v>
                </c:pt>
                <c:pt idx="436">
                  <c:v>42.905839999999998</c:v>
                </c:pt>
                <c:pt idx="437">
                  <c:v>42.886839999999999</c:v>
                </c:pt>
                <c:pt idx="438">
                  <c:v>42.886839999999999</c:v>
                </c:pt>
                <c:pt idx="439">
                  <c:v>42.862740000000002</c:v>
                </c:pt>
                <c:pt idx="440">
                  <c:v>42.84984</c:v>
                </c:pt>
                <c:pt idx="441">
                  <c:v>42.84984</c:v>
                </c:pt>
                <c:pt idx="442">
                  <c:v>42.83184</c:v>
                </c:pt>
                <c:pt idx="443">
                  <c:v>42.812840000000001</c:v>
                </c:pt>
                <c:pt idx="444">
                  <c:v>42.800640000000001</c:v>
                </c:pt>
                <c:pt idx="445">
                  <c:v>42.788740000000004</c:v>
                </c:pt>
                <c:pt idx="446">
                  <c:v>42.788740000000004</c:v>
                </c:pt>
                <c:pt idx="447">
                  <c:v>42.769739999999999</c:v>
                </c:pt>
                <c:pt idx="448">
                  <c:v>42.775840000000002</c:v>
                </c:pt>
                <c:pt idx="449">
                  <c:v>42.745640000000002</c:v>
                </c:pt>
                <c:pt idx="450">
                  <c:v>42.763940000000005</c:v>
                </c:pt>
                <c:pt idx="451">
                  <c:v>42.732740000000007</c:v>
                </c:pt>
                <c:pt idx="452">
                  <c:v>42.732740000000007</c:v>
                </c:pt>
                <c:pt idx="453">
                  <c:v>42.719839999999998</c:v>
                </c:pt>
                <c:pt idx="454">
                  <c:v>42.719839999999998</c:v>
                </c:pt>
                <c:pt idx="455">
                  <c:v>42.713740000000001</c:v>
                </c:pt>
                <c:pt idx="456">
                  <c:v>42.701839999999997</c:v>
                </c:pt>
                <c:pt idx="457">
                  <c:v>42.701839999999997</c:v>
                </c:pt>
                <c:pt idx="458">
                  <c:v>42.676739999999995</c:v>
                </c:pt>
                <c:pt idx="459">
                  <c:v>42.682839999999999</c:v>
                </c:pt>
                <c:pt idx="460">
                  <c:v>42.682839999999999</c:v>
                </c:pt>
                <c:pt idx="461">
                  <c:v>42.658739999999995</c:v>
                </c:pt>
                <c:pt idx="462">
                  <c:v>42.664839999999998</c:v>
                </c:pt>
                <c:pt idx="463">
                  <c:v>42.670940000000002</c:v>
                </c:pt>
                <c:pt idx="464">
                  <c:v>42.64584</c:v>
                </c:pt>
                <c:pt idx="465">
                  <c:v>42.63364</c:v>
                </c:pt>
                <c:pt idx="466">
                  <c:v>42.627839999999999</c:v>
                </c:pt>
                <c:pt idx="467">
                  <c:v>42.627839999999999</c:v>
                </c:pt>
                <c:pt idx="468">
                  <c:v>42.621740000000003</c:v>
                </c:pt>
                <c:pt idx="469">
                  <c:v>42.633939999999996</c:v>
                </c:pt>
                <c:pt idx="470">
                  <c:v>42.602739999999997</c:v>
                </c:pt>
                <c:pt idx="471">
                  <c:v>42.596940000000004</c:v>
                </c:pt>
                <c:pt idx="472">
                  <c:v>42.59084</c:v>
                </c:pt>
                <c:pt idx="473">
                  <c:v>42.59084</c:v>
                </c:pt>
                <c:pt idx="474">
                  <c:v>42.59084</c:v>
                </c:pt>
                <c:pt idx="475">
                  <c:v>42.571840000000002</c:v>
                </c:pt>
                <c:pt idx="476">
                  <c:v>42.571840000000002</c:v>
                </c:pt>
                <c:pt idx="477">
                  <c:v>42.559640000000002</c:v>
                </c:pt>
                <c:pt idx="478">
                  <c:v>42.547740000000005</c:v>
                </c:pt>
                <c:pt idx="479">
                  <c:v>42.547740000000005</c:v>
                </c:pt>
                <c:pt idx="480">
                  <c:v>42.547740000000005</c:v>
                </c:pt>
                <c:pt idx="481">
                  <c:v>42.528739999999999</c:v>
                </c:pt>
                <c:pt idx="482">
                  <c:v>42.534840000000003</c:v>
                </c:pt>
                <c:pt idx="483">
                  <c:v>42.522640000000003</c:v>
                </c:pt>
                <c:pt idx="484">
                  <c:v>42.504640000000002</c:v>
                </c:pt>
                <c:pt idx="485">
                  <c:v>42.516840000000002</c:v>
                </c:pt>
                <c:pt idx="486">
                  <c:v>42.510739999999998</c:v>
                </c:pt>
                <c:pt idx="487">
                  <c:v>42.491739999999993</c:v>
                </c:pt>
                <c:pt idx="488">
                  <c:v>42.50394</c:v>
                </c:pt>
                <c:pt idx="489">
                  <c:v>42.497839999999997</c:v>
                </c:pt>
                <c:pt idx="490">
                  <c:v>42.491739999999993</c:v>
                </c:pt>
                <c:pt idx="491">
                  <c:v>42.479840000000003</c:v>
                </c:pt>
                <c:pt idx="492">
                  <c:v>42.479840000000003</c:v>
                </c:pt>
                <c:pt idx="493">
                  <c:v>42.485939999999999</c:v>
                </c:pt>
                <c:pt idx="494">
                  <c:v>42.485939999999999</c:v>
                </c:pt>
                <c:pt idx="495">
                  <c:v>42.454740000000001</c:v>
                </c:pt>
                <c:pt idx="496">
                  <c:v>42.466939999999994</c:v>
                </c:pt>
                <c:pt idx="497">
                  <c:v>42.454740000000001</c:v>
                </c:pt>
                <c:pt idx="498">
                  <c:v>42.43674</c:v>
                </c:pt>
                <c:pt idx="499">
                  <c:v>42.442839999999997</c:v>
                </c:pt>
                <c:pt idx="500">
                  <c:v>42.442839999999997</c:v>
                </c:pt>
                <c:pt idx="501">
                  <c:v>42.43674</c:v>
                </c:pt>
                <c:pt idx="502">
                  <c:v>42.417739999999995</c:v>
                </c:pt>
                <c:pt idx="503">
                  <c:v>42.429940000000002</c:v>
                </c:pt>
                <c:pt idx="504">
                  <c:v>42.423839999999998</c:v>
                </c:pt>
                <c:pt idx="505">
                  <c:v>42.417739999999995</c:v>
                </c:pt>
                <c:pt idx="506">
                  <c:v>42.405839999999998</c:v>
                </c:pt>
                <c:pt idx="507">
                  <c:v>42.405839999999998</c:v>
                </c:pt>
                <c:pt idx="508">
                  <c:v>42.399739999999994</c:v>
                </c:pt>
                <c:pt idx="509">
                  <c:v>42.374639999999999</c:v>
                </c:pt>
                <c:pt idx="510">
                  <c:v>42.380740000000003</c:v>
                </c:pt>
                <c:pt idx="511">
                  <c:v>42.380740000000003</c:v>
                </c:pt>
                <c:pt idx="512">
                  <c:v>42.386839999999999</c:v>
                </c:pt>
                <c:pt idx="513">
                  <c:v>42.386839999999999</c:v>
                </c:pt>
                <c:pt idx="514">
                  <c:v>42.362740000000002</c:v>
                </c:pt>
                <c:pt idx="515">
                  <c:v>42.362740000000002</c:v>
                </c:pt>
                <c:pt idx="516">
                  <c:v>42.362740000000002</c:v>
                </c:pt>
                <c:pt idx="517">
                  <c:v>42.343739999999997</c:v>
                </c:pt>
                <c:pt idx="518">
                  <c:v>42.33764</c:v>
                </c:pt>
                <c:pt idx="519">
                  <c:v>42.355940000000004</c:v>
                </c:pt>
                <c:pt idx="520">
                  <c:v>42.343739999999997</c:v>
                </c:pt>
                <c:pt idx="521">
                  <c:v>42.33184</c:v>
                </c:pt>
                <c:pt idx="522">
                  <c:v>42.33184</c:v>
                </c:pt>
                <c:pt idx="523">
                  <c:v>42.33184</c:v>
                </c:pt>
                <c:pt idx="524">
                  <c:v>42.33184</c:v>
                </c:pt>
                <c:pt idx="525">
                  <c:v>42.33184</c:v>
                </c:pt>
                <c:pt idx="526">
                  <c:v>42.312840000000001</c:v>
                </c:pt>
                <c:pt idx="527">
                  <c:v>42.306740000000005</c:v>
                </c:pt>
                <c:pt idx="528">
                  <c:v>42.312840000000001</c:v>
                </c:pt>
                <c:pt idx="529">
                  <c:v>42.312840000000001</c:v>
                </c:pt>
                <c:pt idx="530">
                  <c:v>42.294840000000001</c:v>
                </c:pt>
                <c:pt idx="531">
                  <c:v>42.300939999999997</c:v>
                </c:pt>
                <c:pt idx="532">
                  <c:v>42.300939999999997</c:v>
                </c:pt>
                <c:pt idx="533">
                  <c:v>42.294840000000001</c:v>
                </c:pt>
                <c:pt idx="534">
                  <c:v>42.275840000000002</c:v>
                </c:pt>
                <c:pt idx="535">
                  <c:v>42.263640000000002</c:v>
                </c:pt>
                <c:pt idx="536">
                  <c:v>42.275840000000002</c:v>
                </c:pt>
                <c:pt idx="537">
                  <c:v>42.275840000000002</c:v>
                </c:pt>
                <c:pt idx="538">
                  <c:v>42.269739999999999</c:v>
                </c:pt>
                <c:pt idx="539">
                  <c:v>42.250739999999993</c:v>
                </c:pt>
                <c:pt idx="540">
                  <c:v>42.256839999999997</c:v>
                </c:pt>
                <c:pt idx="541">
                  <c:v>42.256839999999997</c:v>
                </c:pt>
                <c:pt idx="542">
                  <c:v>42.250739999999993</c:v>
                </c:pt>
                <c:pt idx="543">
                  <c:v>42.238840000000003</c:v>
                </c:pt>
                <c:pt idx="544">
                  <c:v>42.232740000000007</c:v>
                </c:pt>
                <c:pt idx="545">
                  <c:v>42.232740000000007</c:v>
                </c:pt>
                <c:pt idx="546">
                  <c:v>42.24494</c:v>
                </c:pt>
                <c:pt idx="547">
                  <c:v>42.232740000000007</c:v>
                </c:pt>
                <c:pt idx="548">
                  <c:v>42.219839999999998</c:v>
                </c:pt>
                <c:pt idx="549">
                  <c:v>42.219839999999998</c:v>
                </c:pt>
                <c:pt idx="550">
                  <c:v>42.225939999999994</c:v>
                </c:pt>
                <c:pt idx="551">
                  <c:v>42.201839999999997</c:v>
                </c:pt>
                <c:pt idx="552">
                  <c:v>42.189639999999997</c:v>
                </c:pt>
                <c:pt idx="553">
                  <c:v>42.201839999999997</c:v>
                </c:pt>
                <c:pt idx="554">
                  <c:v>42.201839999999997</c:v>
                </c:pt>
                <c:pt idx="555">
                  <c:v>42.176739999999995</c:v>
                </c:pt>
                <c:pt idx="556">
                  <c:v>42.188940000000002</c:v>
                </c:pt>
                <c:pt idx="557">
                  <c:v>42.176739999999995</c:v>
                </c:pt>
                <c:pt idx="558">
                  <c:v>42.182839999999999</c:v>
                </c:pt>
                <c:pt idx="559">
                  <c:v>42.182839999999999</c:v>
                </c:pt>
                <c:pt idx="560">
                  <c:v>42.158739999999995</c:v>
                </c:pt>
                <c:pt idx="561">
                  <c:v>42.170940000000002</c:v>
                </c:pt>
                <c:pt idx="562">
                  <c:v>42.158739999999995</c:v>
                </c:pt>
                <c:pt idx="563">
                  <c:v>42.158739999999995</c:v>
                </c:pt>
                <c:pt idx="564">
                  <c:v>42.14584</c:v>
                </c:pt>
                <c:pt idx="565">
                  <c:v>42.139740000000003</c:v>
                </c:pt>
                <c:pt idx="566">
                  <c:v>42.14584</c:v>
                </c:pt>
                <c:pt idx="567">
                  <c:v>42.139740000000003</c:v>
                </c:pt>
                <c:pt idx="568">
                  <c:v>40.619479999999996</c:v>
                </c:pt>
                <c:pt idx="569">
                  <c:v>36.70966</c:v>
                </c:pt>
                <c:pt idx="570">
                  <c:v>36.896059999999999</c:v>
                </c:pt>
                <c:pt idx="571">
                  <c:v>36.89716</c:v>
                </c:pt>
                <c:pt idx="572">
                  <c:v>35.841259999999998</c:v>
                </c:pt>
                <c:pt idx="573">
                  <c:v>34.945979999999999</c:v>
                </c:pt>
                <c:pt idx="574">
                  <c:v>34.036020000000001</c:v>
                </c:pt>
                <c:pt idx="575">
                  <c:v>33.378659999999996</c:v>
                </c:pt>
                <c:pt idx="576">
                  <c:v>33.072720000000004</c:v>
                </c:pt>
                <c:pt idx="577">
                  <c:v>32.349980000000002</c:v>
                </c:pt>
                <c:pt idx="578">
                  <c:v>31.602879999999999</c:v>
                </c:pt>
                <c:pt idx="579">
                  <c:v>30.942980000000002</c:v>
                </c:pt>
                <c:pt idx="580">
                  <c:v>30.269880000000001</c:v>
                </c:pt>
                <c:pt idx="581">
                  <c:v>29.639880000000002</c:v>
                </c:pt>
                <c:pt idx="582">
                  <c:v>28.99766</c:v>
                </c:pt>
                <c:pt idx="583">
                  <c:v>27.738980000000002</c:v>
                </c:pt>
                <c:pt idx="584">
                  <c:v>25.82488</c:v>
                </c:pt>
                <c:pt idx="585">
                  <c:v>24.102879999999999</c:v>
                </c:pt>
                <c:pt idx="586">
                  <c:v>22.589980000000001</c:v>
                </c:pt>
                <c:pt idx="587">
                  <c:v>21.21998</c:v>
                </c:pt>
                <c:pt idx="588">
                  <c:v>19.941980000000001</c:v>
                </c:pt>
                <c:pt idx="589">
                  <c:v>18.490880000000001</c:v>
                </c:pt>
                <c:pt idx="590">
                  <c:v>11.30588</c:v>
                </c:pt>
                <c:pt idx="591">
                  <c:v>6.7189800000000002</c:v>
                </c:pt>
                <c:pt idx="592">
                  <c:v>4.1449800000000003</c:v>
                </c:pt>
                <c:pt idx="593">
                  <c:v>1.21898</c:v>
                </c:pt>
                <c:pt idx="594">
                  <c:v>1.10798</c:v>
                </c:pt>
                <c:pt idx="595">
                  <c:v>1.10188</c:v>
                </c:pt>
                <c:pt idx="596">
                  <c:v>1.10188</c:v>
                </c:pt>
                <c:pt idx="597">
                  <c:v>1.10798</c:v>
                </c:pt>
                <c:pt idx="598">
                  <c:v>1.10798</c:v>
                </c:pt>
                <c:pt idx="599">
                  <c:v>1.10188</c:v>
                </c:pt>
                <c:pt idx="600">
                  <c:v>1.10798</c:v>
                </c:pt>
                <c:pt idx="601">
                  <c:v>1.10188</c:v>
                </c:pt>
                <c:pt idx="602">
                  <c:v>1.11408</c:v>
                </c:pt>
                <c:pt idx="603">
                  <c:v>1.10188</c:v>
                </c:pt>
                <c:pt idx="604">
                  <c:v>1.10188</c:v>
                </c:pt>
                <c:pt idx="605">
                  <c:v>1.11408</c:v>
                </c:pt>
                <c:pt idx="606">
                  <c:v>1.09578</c:v>
                </c:pt>
                <c:pt idx="607">
                  <c:v>1.10798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2632"/>
        <c:axId val="326713024"/>
      </c:scatterChart>
      <c:valAx>
        <c:axId val="32671263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CURVATURE (1/mm)</a:t>
                </a:r>
              </a:p>
            </c:rich>
          </c:tx>
          <c:overlay val="0"/>
        </c:title>
        <c:numFmt formatCode="00E+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3024"/>
        <c:crosses val="autoZero"/>
        <c:crossBetween val="midCat"/>
      </c:valAx>
      <c:valAx>
        <c:axId val="326713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MOMENT (KN.m)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2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518593317575413"/>
          <c:y val="7.8176439707793255E-2"/>
          <c:w val="0.14161025949019598"/>
          <c:h val="9.6365561473630165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46542923154774E-2"/>
          <c:y val="2.3175162626520623E-2"/>
          <c:w val="0.90963402783326841"/>
          <c:h val="0.90751334689636376"/>
        </c:manualLayout>
      </c:layout>
      <c:scatterChart>
        <c:scatterStyle val="lineMarker"/>
        <c:varyColors val="0"/>
        <c:ser>
          <c:idx val="0"/>
          <c:order val="0"/>
          <c:tx>
            <c:v>LOAD-MR</c:v>
          </c:tx>
          <c:marker>
            <c:symbol val="none"/>
          </c:marker>
          <c:xVal>
            <c:numRef>
              <c:f>'DATA-EDITTED'!$AL$6:$AL$369</c:f>
              <c:numCache>
                <c:formatCode>General</c:formatCode>
                <c:ptCount val="3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</c:numCache>
            </c:numRef>
          </c:xVal>
          <c:yVal>
            <c:numRef>
              <c:f>'DATA-EDITTED'!$BJ$6:$BJ$369</c:f>
              <c:numCache>
                <c:formatCode>General</c:formatCode>
                <c:ptCount val="3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3.3460381370309156</c:v>
                </c:pt>
                <c:pt idx="41">
                  <c:v>-0.73180025103103397</c:v>
                </c:pt>
                <c:pt idx="42">
                  <c:v>4.3785797338616099</c:v>
                </c:pt>
                <c:pt idx="43">
                  <c:v>2</c:v>
                </c:pt>
                <c:pt idx="44">
                  <c:v>2.7347152064100322</c:v>
                </c:pt>
                <c:pt idx="45">
                  <c:v>8.3092263187045656E-2</c:v>
                </c:pt>
                <c:pt idx="46">
                  <c:v>0.18708653874935921</c:v>
                </c:pt>
                <c:pt idx="47">
                  <c:v>3.0266057934508761</c:v>
                </c:pt>
                <c:pt idx="48">
                  <c:v>8.8094770600170023</c:v>
                </c:pt>
                <c:pt idx="49">
                  <c:v>1.9697794044910455</c:v>
                </c:pt>
                <c:pt idx="50">
                  <c:v>0.14232815081959282</c:v>
                </c:pt>
                <c:pt idx="51">
                  <c:v>-0.39442320400264741</c:v>
                </c:pt>
                <c:pt idx="52">
                  <c:v>-1.8658108596546485</c:v>
                </c:pt>
                <c:pt idx="53">
                  <c:v>-0.38280228477050038</c:v>
                </c:pt>
                <c:pt idx="54">
                  <c:v>1.6622400035861573</c:v>
                </c:pt>
                <c:pt idx="55">
                  <c:v>-1.4640146823698963</c:v>
                </c:pt>
                <c:pt idx="56">
                  <c:v>10.003438099876805</c:v>
                </c:pt>
                <c:pt idx="57">
                  <c:v>2.7434777252352549</c:v>
                </c:pt>
                <c:pt idx="58">
                  <c:v>-1.2210403339017795</c:v>
                </c:pt>
                <c:pt idx="59">
                  <c:v>-0.59325124119939954</c:v>
                </c:pt>
                <c:pt idx="60">
                  <c:v>-1.3623883742858833</c:v>
                </c:pt>
                <c:pt idx="61">
                  <c:v>-1.4711135127214003</c:v>
                </c:pt>
                <c:pt idx="62">
                  <c:v>-2.5696253255860668</c:v>
                </c:pt>
                <c:pt idx="63">
                  <c:v>-2.0666920248510356</c:v>
                </c:pt>
                <c:pt idx="64">
                  <c:v>-2.0666920248510356</c:v>
                </c:pt>
                <c:pt idx="65">
                  <c:v>-1.8446769320110024</c:v>
                </c:pt>
                <c:pt idx="66">
                  <c:v>-3.0346483026467252</c:v>
                </c:pt>
                <c:pt idx="67">
                  <c:v>-3.7095917062230255</c:v>
                </c:pt>
                <c:pt idx="68">
                  <c:v>-2.2787192301888304</c:v>
                </c:pt>
                <c:pt idx="69">
                  <c:v>0.90491405146576609</c:v>
                </c:pt>
                <c:pt idx="70">
                  <c:v>1.0963280119751562</c:v>
                </c:pt>
                <c:pt idx="71">
                  <c:v>-0.53851122234782611</c:v>
                </c:pt>
                <c:pt idx="72">
                  <c:v>-0.81356963921992431</c:v>
                </c:pt>
                <c:pt idx="73">
                  <c:v>-1.6834734959473519</c:v>
                </c:pt>
                <c:pt idx="74">
                  <c:v>12.279314888010539</c:v>
                </c:pt>
                <c:pt idx="75">
                  <c:v>11.819118638986737</c:v>
                </c:pt>
                <c:pt idx="76">
                  <c:v>11.220365566749113</c:v>
                </c:pt>
                <c:pt idx="77">
                  <c:v>13.815043490347268</c:v>
                </c:pt>
                <c:pt idx="78">
                  <c:v>16.470735890892353</c:v>
                </c:pt>
                <c:pt idx="79">
                  <c:v>14.813885840106112</c:v>
                </c:pt>
                <c:pt idx="80">
                  <c:v>13.141055166605254</c:v>
                </c:pt>
                <c:pt idx="81">
                  <c:v>12.977912954851867</c:v>
                </c:pt>
                <c:pt idx="82">
                  <c:v>13.665597954240249</c:v>
                </c:pt>
                <c:pt idx="83">
                  <c:v>12.45619459905174</c:v>
                </c:pt>
                <c:pt idx="84">
                  <c:v>12.669465525593415</c:v>
                </c:pt>
                <c:pt idx="85">
                  <c:v>12.439288165887419</c:v>
                </c:pt>
                <c:pt idx="86">
                  <c:v>15.164490551407606</c:v>
                </c:pt>
                <c:pt idx="87">
                  <c:v>14.010291365944937</c:v>
                </c:pt>
                <c:pt idx="88">
                  <c:v>13.178583299698477</c:v>
                </c:pt>
                <c:pt idx="89">
                  <c:v>12.925609259582394</c:v>
                </c:pt>
                <c:pt idx="90">
                  <c:v>12.3630650116894</c:v>
                </c:pt>
                <c:pt idx="91">
                  <c:v>13.131891323076195</c:v>
                </c:pt>
                <c:pt idx="92">
                  <c:v>14.497240904577048</c:v>
                </c:pt>
                <c:pt idx="93">
                  <c:v>13.329139885572106</c:v>
                </c:pt>
                <c:pt idx="94">
                  <c:v>14.541004802364244</c:v>
                </c:pt>
                <c:pt idx="95">
                  <c:v>14.157327939649033</c:v>
                </c:pt>
                <c:pt idx="96">
                  <c:v>14.028331728785581</c:v>
                </c:pt>
                <c:pt idx="97">
                  <c:v>13.601559237087567</c:v>
                </c:pt>
                <c:pt idx="98">
                  <c:v>13.204997927220141</c:v>
                </c:pt>
                <c:pt idx="99">
                  <c:v>12.740612893987125</c:v>
                </c:pt>
                <c:pt idx="100">
                  <c:v>16.057298738244075</c:v>
                </c:pt>
                <c:pt idx="101">
                  <c:v>13.896567248715929</c:v>
                </c:pt>
                <c:pt idx="102">
                  <c:v>14.087093142127616</c:v>
                </c:pt>
                <c:pt idx="103">
                  <c:v>12.219539271528168</c:v>
                </c:pt>
                <c:pt idx="104">
                  <c:v>13.797704240687136</c:v>
                </c:pt>
                <c:pt idx="105">
                  <c:v>13.956811759092735</c:v>
                </c:pt>
                <c:pt idx="106">
                  <c:v>13.724911452184173</c:v>
                </c:pt>
                <c:pt idx="107">
                  <c:v>12.717310087173106</c:v>
                </c:pt>
                <c:pt idx="108">
                  <c:v>14.724143650619325</c:v>
                </c:pt>
                <c:pt idx="109">
                  <c:v>15.863001547906864</c:v>
                </c:pt>
                <c:pt idx="110">
                  <c:v>15.084409220312523</c:v>
                </c:pt>
                <c:pt idx="111">
                  <c:v>13.839757842231027</c:v>
                </c:pt>
                <c:pt idx="112">
                  <c:v>13.498700128963581</c:v>
                </c:pt>
                <c:pt idx="113">
                  <c:v>12.653659717861277</c:v>
                </c:pt>
                <c:pt idx="114">
                  <c:v>17.236691958118953</c:v>
                </c:pt>
                <c:pt idx="115">
                  <c:v>12.523335468733421</c:v>
                </c:pt>
                <c:pt idx="116">
                  <c:v>10.829895805292079</c:v>
                </c:pt>
                <c:pt idx="117">
                  <c:v>13.128471519922824</c:v>
                </c:pt>
                <c:pt idx="118">
                  <c:v>13.647399063891319</c:v>
                </c:pt>
                <c:pt idx="119">
                  <c:v>12.661028542061093</c:v>
                </c:pt>
                <c:pt idx="120">
                  <c:v>13.355352366274209</c:v>
                </c:pt>
                <c:pt idx="121">
                  <c:v>11.324454597204047</c:v>
                </c:pt>
                <c:pt idx="122">
                  <c:v>10.683137374397988</c:v>
                </c:pt>
                <c:pt idx="123">
                  <c:v>12.045317275838718</c:v>
                </c:pt>
                <c:pt idx="124">
                  <c:v>13.645091194072368</c:v>
                </c:pt>
                <c:pt idx="125">
                  <c:v>11.859622410622306</c:v>
                </c:pt>
                <c:pt idx="126">
                  <c:v>10.29897207274999</c:v>
                </c:pt>
                <c:pt idx="127">
                  <c:v>12.004817422836911</c:v>
                </c:pt>
                <c:pt idx="128">
                  <c:v>12.069772866532958</c:v>
                </c:pt>
                <c:pt idx="129">
                  <c:v>11.432222036541873</c:v>
                </c:pt>
                <c:pt idx="130">
                  <c:v>19.092951525075208</c:v>
                </c:pt>
                <c:pt idx="131">
                  <c:v>11.347164200729253</c:v>
                </c:pt>
                <c:pt idx="132">
                  <c:v>11.182352130628004</c:v>
                </c:pt>
                <c:pt idx="133">
                  <c:v>13.158281019044782</c:v>
                </c:pt>
                <c:pt idx="134">
                  <c:v>14.199202322021986</c:v>
                </c:pt>
                <c:pt idx="135">
                  <c:v>15.228017543008775</c:v>
                </c:pt>
                <c:pt idx="136">
                  <c:v>17.715351922877577</c:v>
                </c:pt>
                <c:pt idx="137">
                  <c:v>16.854607386159927</c:v>
                </c:pt>
                <c:pt idx="138">
                  <c:v>15.397576187329776</c:v>
                </c:pt>
                <c:pt idx="139">
                  <c:v>22.291330857102821</c:v>
                </c:pt>
                <c:pt idx="140">
                  <c:v>17.402891482320136</c:v>
                </c:pt>
                <c:pt idx="141">
                  <c:v>17.0410744207086</c:v>
                </c:pt>
                <c:pt idx="142">
                  <c:v>18.59992308558137</c:v>
                </c:pt>
                <c:pt idx="143">
                  <c:v>19.465954950229381</c:v>
                </c:pt>
                <c:pt idx="144">
                  <c:v>18.111434621492851</c:v>
                </c:pt>
                <c:pt idx="145">
                  <c:v>20.090084922549288</c:v>
                </c:pt>
                <c:pt idx="146">
                  <c:v>15.937481073223914</c:v>
                </c:pt>
                <c:pt idx="147">
                  <c:v>19.2064724769047</c:v>
                </c:pt>
                <c:pt idx="148">
                  <c:v>18.675394195919548</c:v>
                </c:pt>
                <c:pt idx="149">
                  <c:v>17.395853984759611</c:v>
                </c:pt>
                <c:pt idx="150">
                  <c:v>16.361351581685856</c:v>
                </c:pt>
                <c:pt idx="151">
                  <c:v>17.580754020421285</c:v>
                </c:pt>
                <c:pt idx="152">
                  <c:v>16.639321195129853</c:v>
                </c:pt>
                <c:pt idx="153">
                  <c:v>18.438581990902993</c:v>
                </c:pt>
                <c:pt idx="154">
                  <c:v>17.968694240829397</c:v>
                </c:pt>
                <c:pt idx="155">
                  <c:v>17.988996823962466</c:v>
                </c:pt>
                <c:pt idx="156">
                  <c:v>17.593311296387991</c:v>
                </c:pt>
                <c:pt idx="157">
                  <c:v>19.667440092390176</c:v>
                </c:pt>
                <c:pt idx="158">
                  <c:v>19.47629539305321</c:v>
                </c:pt>
                <c:pt idx="159">
                  <c:v>19.382766068874236</c:v>
                </c:pt>
                <c:pt idx="160">
                  <c:v>18.962819368882077</c:v>
                </c:pt>
                <c:pt idx="161">
                  <c:v>21.165833882067375</c:v>
                </c:pt>
                <c:pt idx="162">
                  <c:v>21.235369118959579</c:v>
                </c:pt>
                <c:pt idx="163">
                  <c:v>20.307433395207696</c:v>
                </c:pt>
                <c:pt idx="164">
                  <c:v>19.869200751553695</c:v>
                </c:pt>
                <c:pt idx="165">
                  <c:v>21.800651833344254</c:v>
                </c:pt>
                <c:pt idx="166">
                  <c:v>21.707840305191407</c:v>
                </c:pt>
                <c:pt idx="167">
                  <c:v>20.489212786824908</c:v>
                </c:pt>
                <c:pt idx="168">
                  <c:v>22.611310356355375</c:v>
                </c:pt>
                <c:pt idx="169">
                  <c:v>22.481039756098152</c:v>
                </c:pt>
                <c:pt idx="170">
                  <c:v>22.830609085283669</c:v>
                </c:pt>
                <c:pt idx="171">
                  <c:v>23.452769505090977</c:v>
                </c:pt>
                <c:pt idx="172">
                  <c:v>24.300636126643404</c:v>
                </c:pt>
                <c:pt idx="173">
                  <c:v>23.601050811948344</c:v>
                </c:pt>
                <c:pt idx="174">
                  <c:v>23.158336739008721</c:v>
                </c:pt>
                <c:pt idx="175">
                  <c:v>24.12076116928079</c:v>
                </c:pt>
                <c:pt idx="176">
                  <c:v>25.1756527862801</c:v>
                </c:pt>
                <c:pt idx="177">
                  <c:v>24.223733892579425</c:v>
                </c:pt>
                <c:pt idx="178">
                  <c:v>23.740189980118352</c:v>
                </c:pt>
                <c:pt idx="179">
                  <c:v>25.348259272317829</c:v>
                </c:pt>
                <c:pt idx="180">
                  <c:v>25.088596401727713</c:v>
                </c:pt>
                <c:pt idx="181">
                  <c:v>26.31692911154191</c:v>
                </c:pt>
                <c:pt idx="182">
                  <c:v>26.146520482693635</c:v>
                </c:pt>
                <c:pt idx="183">
                  <c:v>25.395690793825931</c:v>
                </c:pt>
                <c:pt idx="184">
                  <c:v>24.932322380086525</c:v>
                </c:pt>
                <c:pt idx="185">
                  <c:v>26.639897712906567</c:v>
                </c:pt>
                <c:pt idx="186">
                  <c:v>26.230785324171958</c:v>
                </c:pt>
                <c:pt idx="187">
                  <c:v>25.629071309160089</c:v>
                </c:pt>
                <c:pt idx="188">
                  <c:v>26.367377614737208</c:v>
                </c:pt>
                <c:pt idx="189">
                  <c:v>27.288175833897064</c:v>
                </c:pt>
                <c:pt idx="190">
                  <c:v>26.514372153517574</c:v>
                </c:pt>
                <c:pt idx="191">
                  <c:v>26.839932528409093</c:v>
                </c:pt>
                <c:pt idx="192">
                  <c:v>26.983369919366684</c:v>
                </c:pt>
                <c:pt idx="193">
                  <c:v>27.782933538850184</c:v>
                </c:pt>
                <c:pt idx="194">
                  <c:v>27.44650353779916</c:v>
                </c:pt>
                <c:pt idx="195">
                  <c:v>27.525943542904695</c:v>
                </c:pt>
                <c:pt idx="196">
                  <c:v>28.822309275751977</c:v>
                </c:pt>
                <c:pt idx="197">
                  <c:v>27.72863157581844</c:v>
                </c:pt>
                <c:pt idx="198">
                  <c:v>29.293876854852474</c:v>
                </c:pt>
                <c:pt idx="199">
                  <c:v>28.6849934075471</c:v>
                </c:pt>
                <c:pt idx="200">
                  <c:v>28.881720632254847</c:v>
                </c:pt>
                <c:pt idx="201">
                  <c:v>29.828086006373745</c:v>
                </c:pt>
                <c:pt idx="202">
                  <c:v>29.526028647546376</c:v>
                </c:pt>
                <c:pt idx="203">
                  <c:v>29.775538039037396</c:v>
                </c:pt>
                <c:pt idx="204">
                  <c:v>29.763412399470635</c:v>
                </c:pt>
                <c:pt idx="205">
                  <c:v>29.29960234300728</c:v>
                </c:pt>
                <c:pt idx="206">
                  <c:v>29.442802003777611</c:v>
                </c:pt>
                <c:pt idx="207">
                  <c:v>30.582348013233617</c:v>
                </c:pt>
                <c:pt idx="208">
                  <c:v>29.948895765505146</c:v>
                </c:pt>
                <c:pt idx="209">
                  <c:v>29.408631280324837</c:v>
                </c:pt>
                <c:pt idx="210">
                  <c:v>30.234324991771501</c:v>
                </c:pt>
                <c:pt idx="211">
                  <c:v>30.995367108055159</c:v>
                </c:pt>
                <c:pt idx="212">
                  <c:v>30.184579648884934</c:v>
                </c:pt>
                <c:pt idx="213">
                  <c:v>29.935968362016784</c:v>
                </c:pt>
                <c:pt idx="214">
                  <c:v>30.136234932611529</c:v>
                </c:pt>
                <c:pt idx="215">
                  <c:v>30.847280334728033</c:v>
                </c:pt>
                <c:pt idx="216">
                  <c:v>31.013374912553214</c:v>
                </c:pt>
                <c:pt idx="217">
                  <c:v>30.856301738124657</c:v>
                </c:pt>
                <c:pt idx="218">
                  <c:v>31.103278328436879</c:v>
                </c:pt>
                <c:pt idx="219">
                  <c:v>31.506754839908822</c:v>
                </c:pt>
                <c:pt idx="220">
                  <c:v>31.012430474611019</c:v>
                </c:pt>
                <c:pt idx="221">
                  <c:v>31.228198382539219</c:v>
                </c:pt>
                <c:pt idx="222">
                  <c:v>31.516739494693958</c:v>
                </c:pt>
                <c:pt idx="223">
                  <c:v>31.081811005754425</c:v>
                </c:pt>
                <c:pt idx="224">
                  <c:v>30.820548654445801</c:v>
                </c:pt>
                <c:pt idx="225">
                  <c:v>31.986633505295437</c:v>
                </c:pt>
                <c:pt idx="226">
                  <c:v>32.018113357645106</c:v>
                </c:pt>
                <c:pt idx="227">
                  <c:v>31.122359637695251</c:v>
                </c:pt>
                <c:pt idx="228">
                  <c:v>31.391964018569809</c:v>
                </c:pt>
                <c:pt idx="229">
                  <c:v>32.207041347982781</c:v>
                </c:pt>
                <c:pt idx="230">
                  <c:v>32.162596199970814</c:v>
                </c:pt>
                <c:pt idx="231">
                  <c:v>31.69751278710169</c:v>
                </c:pt>
                <c:pt idx="232">
                  <c:v>31.563946797976826</c:v>
                </c:pt>
                <c:pt idx="233">
                  <c:v>32.369240478106917</c:v>
                </c:pt>
                <c:pt idx="234">
                  <c:v>32.061025825952825</c:v>
                </c:pt>
                <c:pt idx="235">
                  <c:v>33.639402079771926</c:v>
                </c:pt>
                <c:pt idx="236">
                  <c:v>33.508490051683445</c:v>
                </c:pt>
                <c:pt idx="237">
                  <c:v>33.648104662864817</c:v>
                </c:pt>
                <c:pt idx="238">
                  <c:v>32.981853165461473</c:v>
                </c:pt>
                <c:pt idx="239">
                  <c:v>33.141829090463851</c:v>
                </c:pt>
                <c:pt idx="240">
                  <c:v>33.261120447045002</c:v>
                </c:pt>
                <c:pt idx="241">
                  <c:v>32.77757401634166</c:v>
                </c:pt>
                <c:pt idx="242">
                  <c:v>33.628234016014169</c:v>
                </c:pt>
                <c:pt idx="243">
                  <c:v>32.87376566645279</c:v>
                </c:pt>
                <c:pt idx="244">
                  <c:v>34.026719008593687</c:v>
                </c:pt>
                <c:pt idx="245">
                  <c:v>34.373564830781824</c:v>
                </c:pt>
                <c:pt idx="246">
                  <c:v>33.505556076350061</c:v>
                </c:pt>
                <c:pt idx="247">
                  <c:v>34.913568169877642</c:v>
                </c:pt>
                <c:pt idx="248">
                  <c:v>34.102073677374591</c:v>
                </c:pt>
                <c:pt idx="249">
                  <c:v>34.704466578654689</c:v>
                </c:pt>
                <c:pt idx="250">
                  <c:v>34.642998900562361</c:v>
                </c:pt>
                <c:pt idx="251">
                  <c:v>34.299453074731133</c:v>
                </c:pt>
                <c:pt idx="252">
                  <c:v>35.429166949036215</c:v>
                </c:pt>
                <c:pt idx="253">
                  <c:v>34.788676236044658</c:v>
                </c:pt>
                <c:pt idx="254">
                  <c:v>36.51320941776666</c:v>
                </c:pt>
                <c:pt idx="255">
                  <c:v>35.459761776451238</c:v>
                </c:pt>
                <c:pt idx="256">
                  <c:v>35.190573855828099</c:v>
                </c:pt>
                <c:pt idx="257">
                  <c:v>36.220744278796261</c:v>
                </c:pt>
                <c:pt idx="258">
                  <c:v>36.027124106668296</c:v>
                </c:pt>
                <c:pt idx="259">
                  <c:v>35.480822076800443</c:v>
                </c:pt>
                <c:pt idx="260">
                  <c:v>36.604426547882994</c:v>
                </c:pt>
                <c:pt idx="261">
                  <c:v>36.86934955591672</c:v>
                </c:pt>
                <c:pt idx="262">
                  <c:v>36.15805800318229</c:v>
                </c:pt>
                <c:pt idx="263">
                  <c:v>36.735294557826528</c:v>
                </c:pt>
                <c:pt idx="264">
                  <c:v>37.264017744125375</c:v>
                </c:pt>
                <c:pt idx="265">
                  <c:v>36.596082846310487</c:v>
                </c:pt>
                <c:pt idx="266">
                  <c:v>37.606245794564572</c:v>
                </c:pt>
                <c:pt idx="267">
                  <c:v>36.843946987999196</c:v>
                </c:pt>
                <c:pt idx="268">
                  <c:v>37.857591850356577</c:v>
                </c:pt>
                <c:pt idx="269">
                  <c:v>39.563661487767291</c:v>
                </c:pt>
                <c:pt idx="270">
                  <c:v>38.154268745119509</c:v>
                </c:pt>
                <c:pt idx="271">
                  <c:v>37.725930286910248</c:v>
                </c:pt>
                <c:pt idx="272">
                  <c:v>37.766803357831726</c:v>
                </c:pt>
                <c:pt idx="273">
                  <c:v>38.942528991935923</c:v>
                </c:pt>
                <c:pt idx="274">
                  <c:v>38.180920124188546</c:v>
                </c:pt>
                <c:pt idx="275">
                  <c:v>38.903371567605141</c:v>
                </c:pt>
                <c:pt idx="276">
                  <c:v>38.262139466958743</c:v>
                </c:pt>
                <c:pt idx="277">
                  <c:v>39.248468359754682</c:v>
                </c:pt>
                <c:pt idx="278">
                  <c:v>38.875623112829985</c:v>
                </c:pt>
                <c:pt idx="279">
                  <c:v>39.710442721813244</c:v>
                </c:pt>
                <c:pt idx="280">
                  <c:v>39.357096483032727</c:v>
                </c:pt>
                <c:pt idx="281">
                  <c:v>40.11558544850957</c:v>
                </c:pt>
                <c:pt idx="282">
                  <c:v>39.881650862532503</c:v>
                </c:pt>
                <c:pt idx="283">
                  <c:v>40.806014585651965</c:v>
                </c:pt>
                <c:pt idx="284">
                  <c:v>41.687605763806992</c:v>
                </c:pt>
                <c:pt idx="285">
                  <c:v>41.185221037026373</c:v>
                </c:pt>
                <c:pt idx="286">
                  <c:v>42.202303982252076</c:v>
                </c:pt>
                <c:pt idx="287">
                  <c:v>41.320487366152477</c:v>
                </c:pt>
                <c:pt idx="288">
                  <c:v>42.208008780733323</c:v>
                </c:pt>
                <c:pt idx="289">
                  <c:v>41.507886444967482</c:v>
                </c:pt>
                <c:pt idx="290">
                  <c:v>41.658518493543269</c:v>
                </c:pt>
                <c:pt idx="291">
                  <c:v>41.887742559958205</c:v>
                </c:pt>
                <c:pt idx="292">
                  <c:v>42.00761871640556</c:v>
                </c:pt>
                <c:pt idx="293">
                  <c:v>42.114713899341304</c:v>
                </c:pt>
                <c:pt idx="294">
                  <c:v>41.786715157188922</c:v>
                </c:pt>
                <c:pt idx="295">
                  <c:v>42.673161060469425</c:v>
                </c:pt>
                <c:pt idx="296">
                  <c:v>42.025245256174834</c:v>
                </c:pt>
                <c:pt idx="297">
                  <c:v>42.954449549541586</c:v>
                </c:pt>
                <c:pt idx="298">
                  <c:v>42.207765604655243</c:v>
                </c:pt>
                <c:pt idx="299">
                  <c:v>43.145243370769734</c:v>
                </c:pt>
                <c:pt idx="300">
                  <c:v>44.049521929518086</c:v>
                </c:pt>
                <c:pt idx="301">
                  <c:v>42.729957484016154</c:v>
                </c:pt>
                <c:pt idx="302">
                  <c:v>43.969635957206698</c:v>
                </c:pt>
                <c:pt idx="303">
                  <c:v>43.356124330889301</c:v>
                </c:pt>
                <c:pt idx="304">
                  <c:v>43.166173307370123</c:v>
                </c:pt>
                <c:pt idx="305">
                  <c:v>44.16926423909554</c:v>
                </c:pt>
                <c:pt idx="306">
                  <c:v>43.929812047505266</c:v>
                </c:pt>
                <c:pt idx="307">
                  <c:v>43.580221551492549</c:v>
                </c:pt>
                <c:pt idx="308">
                  <c:v>44.159337210283297</c:v>
                </c:pt>
                <c:pt idx="309">
                  <c:v>44.82054821534215</c:v>
                </c:pt>
                <c:pt idx="310">
                  <c:v>45.511398579894887</c:v>
                </c:pt>
                <c:pt idx="311">
                  <c:v>44.543995082733304</c:v>
                </c:pt>
                <c:pt idx="312">
                  <c:v>44.494658591629609</c:v>
                </c:pt>
                <c:pt idx="313">
                  <c:v>45.775715465720815</c:v>
                </c:pt>
                <c:pt idx="314">
                  <c:v>45.638006363843445</c:v>
                </c:pt>
                <c:pt idx="315">
                  <c:v>44.932123070490249</c:v>
                </c:pt>
                <c:pt idx="316">
                  <c:v>45.261603764879574</c:v>
                </c:pt>
                <c:pt idx="317">
                  <c:v>46.17442405599467</c:v>
                </c:pt>
                <c:pt idx="318">
                  <c:v>46.724006516118422</c:v>
                </c:pt>
                <c:pt idx="319">
                  <c:v>46.012096940387714</c:v>
                </c:pt>
                <c:pt idx="320">
                  <c:v>46.929604795037662</c:v>
                </c:pt>
                <c:pt idx="321">
                  <c:v>46.605179040298339</c:v>
                </c:pt>
                <c:pt idx="322">
                  <c:v>46.213501900557574</c:v>
                </c:pt>
                <c:pt idx="323">
                  <c:v>47.349333103237214</c:v>
                </c:pt>
                <c:pt idx="324">
                  <c:v>48.47316068592351</c:v>
                </c:pt>
                <c:pt idx="325">
                  <c:v>47.358191266667205</c:v>
                </c:pt>
                <c:pt idx="326">
                  <c:v>47.828307484574125</c:v>
                </c:pt>
                <c:pt idx="327">
                  <c:v>48.02246465715637</c:v>
                </c:pt>
                <c:pt idx="328">
                  <c:v>48.089108858390098</c:v>
                </c:pt>
                <c:pt idx="329">
                  <c:v>49.081632383757444</c:v>
                </c:pt>
                <c:pt idx="330">
                  <c:v>49.072432007488118</c:v>
                </c:pt>
                <c:pt idx="331">
                  <c:v>49.506961883833078</c:v>
                </c:pt>
                <c:pt idx="332">
                  <c:v>48.886704528906364</c:v>
                </c:pt>
                <c:pt idx="333">
                  <c:v>49.664182682518977</c:v>
                </c:pt>
                <c:pt idx="334">
                  <c:v>49.671312549872638</c:v>
                </c:pt>
                <c:pt idx="335">
                  <c:v>49.136267409764486</c:v>
                </c:pt>
                <c:pt idx="336">
                  <c:v>50.022274286146626</c:v>
                </c:pt>
                <c:pt idx="337">
                  <c:v>49.9160512155836</c:v>
                </c:pt>
                <c:pt idx="338">
                  <c:v>49.587812513952976</c:v>
                </c:pt>
                <c:pt idx="339">
                  <c:v>49.786993623653132</c:v>
                </c:pt>
                <c:pt idx="340">
                  <c:v>50.277335988037962</c:v>
                </c:pt>
                <c:pt idx="341">
                  <c:v>50.240836551774379</c:v>
                </c:pt>
                <c:pt idx="342">
                  <c:v>50.396024103738426</c:v>
                </c:pt>
                <c:pt idx="343">
                  <c:v>51.017303819765992</c:v>
                </c:pt>
                <c:pt idx="344">
                  <c:v>50.430544998750463</c:v>
                </c:pt>
                <c:pt idx="345">
                  <c:v>50.873104184622505</c:v>
                </c:pt>
                <c:pt idx="346">
                  <c:v>50.141092020429959</c:v>
                </c:pt>
                <c:pt idx="347">
                  <c:v>50.270998729703656</c:v>
                </c:pt>
                <c:pt idx="348">
                  <c:v>51.293719103757574</c:v>
                </c:pt>
                <c:pt idx="349">
                  <c:v>51.776975753504132</c:v>
                </c:pt>
                <c:pt idx="350">
                  <c:v>51.030722153437559</c:v>
                </c:pt>
                <c:pt idx="351">
                  <c:v>51.067249856248509</c:v>
                </c:pt>
                <c:pt idx="352">
                  <c:v>52.030426099886839</c:v>
                </c:pt>
                <c:pt idx="353">
                  <c:v>53.658815023402731</c:v>
                </c:pt>
                <c:pt idx="354">
                  <c:v>53.042530276072597</c:v>
                </c:pt>
                <c:pt idx="355">
                  <c:v>53.638010979735128</c:v>
                </c:pt>
                <c:pt idx="356">
                  <c:v>53.644555645379285</c:v>
                </c:pt>
                <c:pt idx="357">
                  <c:v>53.326378665627104</c:v>
                </c:pt>
                <c:pt idx="358">
                  <c:v>54.465575789544076</c:v>
                </c:pt>
                <c:pt idx="359">
                  <c:v>53.665733537111414</c:v>
                </c:pt>
                <c:pt idx="360">
                  <c:v>54.014294215063785</c:v>
                </c:pt>
                <c:pt idx="361">
                  <c:v>54.47724357728633</c:v>
                </c:pt>
                <c:pt idx="362">
                  <c:v>55.110185948937108</c:v>
                </c:pt>
                <c:pt idx="363">
                  <c:v>55.046524944527953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5768"/>
        <c:axId val="326716160"/>
      </c:scatterChart>
      <c:valAx>
        <c:axId val="326715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LOAD-KN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6160"/>
        <c:crosses val="autoZero"/>
        <c:crossBetween val="midCat"/>
      </c:valAx>
      <c:valAx>
        <c:axId val="32671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MOMENT REDISTRIBUTION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5768"/>
        <c:crosses val="autoZero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U1-PLATE &amp; Uwrap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'DATA-EDITTED'!$AL$6:$AL$613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xVal>
          <c:yVal>
            <c:numRef>
              <c:f>'DATA-EDITTED'!$AV$6:$AV$613</c:f>
              <c:numCache>
                <c:formatCode>General</c:formatCode>
                <c:ptCount val="608"/>
                <c:pt idx="0">
                  <c:v>0</c:v>
                </c:pt>
                <c:pt idx="1">
                  <c:v>3.0499999999999998E-3</c:v>
                </c:pt>
                <c:pt idx="2">
                  <c:v>0</c:v>
                </c:pt>
                <c:pt idx="3">
                  <c:v>3.0499999999999998E-3</c:v>
                </c:pt>
                <c:pt idx="4">
                  <c:v>0</c:v>
                </c:pt>
                <c:pt idx="5">
                  <c:v>0</c:v>
                </c:pt>
                <c:pt idx="6">
                  <c:v>3.0499999999999998E-3</c:v>
                </c:pt>
                <c:pt idx="7">
                  <c:v>6.0999999999999995E-3</c:v>
                </c:pt>
                <c:pt idx="8">
                  <c:v>3.0499999999999998E-3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3.0499999999999998E-3</c:v>
                </c:pt>
                <c:pt idx="13">
                  <c:v>-3.0499999999999998E-3</c:v>
                </c:pt>
                <c:pt idx="14">
                  <c:v>3.0499999999999998E-3</c:v>
                </c:pt>
                <c:pt idx="15">
                  <c:v>-3.0499999999999998E-3</c:v>
                </c:pt>
                <c:pt idx="16">
                  <c:v>6.0999999999999995E-3</c:v>
                </c:pt>
                <c:pt idx="17">
                  <c:v>0</c:v>
                </c:pt>
                <c:pt idx="18">
                  <c:v>3.0499999999999998E-3</c:v>
                </c:pt>
                <c:pt idx="19">
                  <c:v>0</c:v>
                </c:pt>
                <c:pt idx="20">
                  <c:v>3.0499999999999998E-3</c:v>
                </c:pt>
                <c:pt idx="21">
                  <c:v>3.0499999999999998E-3</c:v>
                </c:pt>
                <c:pt idx="22">
                  <c:v>0</c:v>
                </c:pt>
                <c:pt idx="23">
                  <c:v>0</c:v>
                </c:pt>
                <c:pt idx="24">
                  <c:v>3.0499999999999998E-3</c:v>
                </c:pt>
                <c:pt idx="25">
                  <c:v>3.0499999999999998E-3</c:v>
                </c:pt>
                <c:pt idx="26">
                  <c:v>6.0999999999999995E-3</c:v>
                </c:pt>
                <c:pt idx="27">
                  <c:v>0</c:v>
                </c:pt>
                <c:pt idx="28">
                  <c:v>-3.0499999999999998E-3</c:v>
                </c:pt>
                <c:pt idx="29">
                  <c:v>0</c:v>
                </c:pt>
                <c:pt idx="30">
                  <c:v>-3.0499999999999998E-3</c:v>
                </c:pt>
                <c:pt idx="31">
                  <c:v>3.0499999999999998E-3</c:v>
                </c:pt>
                <c:pt idx="32">
                  <c:v>0.15871000000000002</c:v>
                </c:pt>
                <c:pt idx="33">
                  <c:v>0.49139000000000005</c:v>
                </c:pt>
                <c:pt idx="34">
                  <c:v>0.59516999999999998</c:v>
                </c:pt>
                <c:pt idx="35">
                  <c:v>0.72334999999999994</c:v>
                </c:pt>
                <c:pt idx="36">
                  <c:v>0.86680999999999997</c:v>
                </c:pt>
                <c:pt idx="37">
                  <c:v>0.80575999999999992</c:v>
                </c:pt>
                <c:pt idx="38">
                  <c:v>1.1323399999999999</c:v>
                </c:pt>
                <c:pt idx="39">
                  <c:v>1.46807</c:v>
                </c:pt>
                <c:pt idx="40">
                  <c:v>1.7091900000000002</c:v>
                </c:pt>
                <c:pt idx="41">
                  <c:v>1.7977000000000001</c:v>
                </c:pt>
                <c:pt idx="42">
                  <c:v>1.7763399999999998</c:v>
                </c:pt>
                <c:pt idx="43">
                  <c:v>1.99915</c:v>
                </c:pt>
                <c:pt idx="44">
                  <c:v>2.45696</c:v>
                </c:pt>
                <c:pt idx="45">
                  <c:v>2.5973600000000001</c:v>
                </c:pt>
                <c:pt idx="46">
                  <c:v>2.6675599999999999</c:v>
                </c:pt>
                <c:pt idx="47">
                  <c:v>2.7102900000000001</c:v>
                </c:pt>
                <c:pt idx="48">
                  <c:v>2.7866000000000004</c:v>
                </c:pt>
                <c:pt idx="49">
                  <c:v>3.17116</c:v>
                </c:pt>
                <c:pt idx="50">
                  <c:v>3.3115600000000001</c:v>
                </c:pt>
                <c:pt idx="51">
                  <c:v>3.40313</c:v>
                </c:pt>
                <c:pt idx="52">
                  <c:v>3.4946899999999999</c:v>
                </c:pt>
                <c:pt idx="53">
                  <c:v>3.5007900000000003</c:v>
                </c:pt>
                <c:pt idx="54">
                  <c:v>3.5099499999999999</c:v>
                </c:pt>
                <c:pt idx="55">
                  <c:v>3.6045699999999998</c:v>
                </c:pt>
                <c:pt idx="56">
                  <c:v>3.76938</c:v>
                </c:pt>
                <c:pt idx="57">
                  <c:v>4.1051200000000003</c:v>
                </c:pt>
                <c:pt idx="58">
                  <c:v>4.2973999999999997</c:v>
                </c:pt>
                <c:pt idx="59">
                  <c:v>4.3035000000000005</c:v>
                </c:pt>
                <c:pt idx="60">
                  <c:v>4.38591</c:v>
                </c:pt>
                <c:pt idx="61">
                  <c:v>4.4316899999999997</c:v>
                </c:pt>
                <c:pt idx="62">
                  <c:v>4.5049400000000004</c:v>
                </c:pt>
                <c:pt idx="63">
                  <c:v>4.508</c:v>
                </c:pt>
                <c:pt idx="64">
                  <c:v>4.508</c:v>
                </c:pt>
                <c:pt idx="65">
                  <c:v>4.4896799999999999</c:v>
                </c:pt>
                <c:pt idx="66">
                  <c:v>4.5842999999999998</c:v>
                </c:pt>
                <c:pt idx="67">
                  <c:v>4.6056599999999994</c:v>
                </c:pt>
                <c:pt idx="68">
                  <c:v>4.6087199999999999</c:v>
                </c:pt>
                <c:pt idx="69">
                  <c:v>4.6026100000000003</c:v>
                </c:pt>
                <c:pt idx="70">
                  <c:v>4.7307999999999995</c:v>
                </c:pt>
                <c:pt idx="71">
                  <c:v>4.9810800000000004</c:v>
                </c:pt>
                <c:pt idx="72">
                  <c:v>5.1672599999999997</c:v>
                </c:pt>
                <c:pt idx="73">
                  <c:v>5.3442800000000004</c:v>
                </c:pt>
                <c:pt idx="74">
                  <c:v>4.6605999999999996</c:v>
                </c:pt>
                <c:pt idx="75">
                  <c:v>4.7063899999999999</c:v>
                </c:pt>
                <c:pt idx="76">
                  <c:v>4.7094399999999998</c:v>
                </c:pt>
                <c:pt idx="77">
                  <c:v>4.7124899999999998</c:v>
                </c:pt>
                <c:pt idx="78">
                  <c:v>4.7918400000000005</c:v>
                </c:pt>
                <c:pt idx="79">
                  <c:v>5.0604300000000002</c:v>
                </c:pt>
                <c:pt idx="80">
                  <c:v>5.2801900000000002</c:v>
                </c:pt>
                <c:pt idx="81">
                  <c:v>5.3961699999999997</c:v>
                </c:pt>
                <c:pt idx="82">
                  <c:v>5.3748000000000005</c:v>
                </c:pt>
                <c:pt idx="83">
                  <c:v>5.4358399999999998</c:v>
                </c:pt>
                <c:pt idx="84">
                  <c:v>5.4083799999999993</c:v>
                </c:pt>
                <c:pt idx="85">
                  <c:v>5.4083799999999993</c:v>
                </c:pt>
                <c:pt idx="86">
                  <c:v>5.4266899999999998</c:v>
                </c:pt>
                <c:pt idx="87">
                  <c:v>5.6616999999999997</c:v>
                </c:pt>
                <c:pt idx="88">
                  <c:v>5.85093</c:v>
                </c:pt>
                <c:pt idx="89">
                  <c:v>5.9882799999999996</c:v>
                </c:pt>
                <c:pt idx="90">
                  <c:v>6.0126999999999997</c:v>
                </c:pt>
                <c:pt idx="91">
                  <c:v>6.009640000000001</c:v>
                </c:pt>
                <c:pt idx="92">
                  <c:v>6.0615300000000003</c:v>
                </c:pt>
                <c:pt idx="93">
                  <c:v>6.1866700000000003</c:v>
                </c:pt>
                <c:pt idx="94">
                  <c:v>6.10731</c:v>
                </c:pt>
                <c:pt idx="95">
                  <c:v>6.2812800000000006</c:v>
                </c:pt>
                <c:pt idx="96">
                  <c:v>6.5010400000000006</c:v>
                </c:pt>
                <c:pt idx="97">
                  <c:v>6.7024800000000004</c:v>
                </c:pt>
                <c:pt idx="98">
                  <c:v>6.8672900000000006</c:v>
                </c:pt>
                <c:pt idx="99">
                  <c:v>6.94665</c:v>
                </c:pt>
                <c:pt idx="100">
                  <c:v>6.7513100000000001</c:v>
                </c:pt>
                <c:pt idx="101">
                  <c:v>7.1145199999999997</c:v>
                </c:pt>
                <c:pt idx="102">
                  <c:v>7.2945899999999995</c:v>
                </c:pt>
                <c:pt idx="103">
                  <c:v>7.4960299999999993</c:v>
                </c:pt>
                <c:pt idx="104">
                  <c:v>7.4105699999999999</c:v>
                </c:pt>
                <c:pt idx="105">
                  <c:v>7.5021400000000007</c:v>
                </c:pt>
                <c:pt idx="106">
                  <c:v>7.5998000000000001</c:v>
                </c:pt>
                <c:pt idx="107">
                  <c:v>7.7096799999999996</c:v>
                </c:pt>
                <c:pt idx="108">
                  <c:v>7.6089599999999997</c:v>
                </c:pt>
                <c:pt idx="109">
                  <c:v>7.7401999999999997</c:v>
                </c:pt>
                <c:pt idx="110">
                  <c:v>8.0057399999999994</c:v>
                </c:pt>
                <c:pt idx="111">
                  <c:v>8.2773800000000008</c:v>
                </c:pt>
                <c:pt idx="112">
                  <c:v>8.4513499999999997</c:v>
                </c:pt>
                <c:pt idx="113">
                  <c:v>8.5123899999999999</c:v>
                </c:pt>
                <c:pt idx="114">
                  <c:v>8.2682199999999995</c:v>
                </c:pt>
                <c:pt idx="115">
                  <c:v>8.90306</c:v>
                </c:pt>
                <c:pt idx="116">
                  <c:v>9.0098900000000004</c:v>
                </c:pt>
                <c:pt idx="117">
                  <c:v>8.9335900000000006</c:v>
                </c:pt>
                <c:pt idx="118">
                  <c:v>9.0770400000000002</c:v>
                </c:pt>
                <c:pt idx="119">
                  <c:v>9.2448999999999995</c:v>
                </c:pt>
                <c:pt idx="120">
                  <c:v>9.3547799999999999</c:v>
                </c:pt>
                <c:pt idx="121">
                  <c:v>9.5959000000000003</c:v>
                </c:pt>
                <c:pt idx="122">
                  <c:v>9.6142099999999999</c:v>
                </c:pt>
                <c:pt idx="123">
                  <c:v>9.6111599999999999</c:v>
                </c:pt>
                <c:pt idx="124">
                  <c:v>9.6966200000000011</c:v>
                </c:pt>
                <c:pt idx="125">
                  <c:v>10.026249999999999</c:v>
                </c:pt>
                <c:pt idx="126">
                  <c:v>10.10866</c:v>
                </c:pt>
                <c:pt idx="127">
                  <c:v>10.01709</c:v>
                </c:pt>
                <c:pt idx="128">
                  <c:v>10.102550000000001</c:v>
                </c:pt>
                <c:pt idx="129">
                  <c:v>10.175800000000001</c:v>
                </c:pt>
                <c:pt idx="130">
                  <c:v>9.3486799999999999</c:v>
                </c:pt>
                <c:pt idx="131">
                  <c:v>10.279580000000001</c:v>
                </c:pt>
                <c:pt idx="132">
                  <c:v>10.31315</c:v>
                </c:pt>
                <c:pt idx="133">
                  <c:v>10.175800000000001</c:v>
                </c:pt>
                <c:pt idx="134">
                  <c:v>9.9560499999999994</c:v>
                </c:pt>
                <c:pt idx="135">
                  <c:v>9.7881800000000005</c:v>
                </c:pt>
                <c:pt idx="136">
                  <c:v>9.8431200000000008</c:v>
                </c:pt>
                <c:pt idx="137">
                  <c:v>10.20327</c:v>
                </c:pt>
                <c:pt idx="138">
                  <c:v>10.49933</c:v>
                </c:pt>
                <c:pt idx="139">
                  <c:v>9.7576599999999996</c:v>
                </c:pt>
                <c:pt idx="140">
                  <c:v>10.432180000000001</c:v>
                </c:pt>
                <c:pt idx="141">
                  <c:v>10.416919999999999</c:v>
                </c:pt>
                <c:pt idx="142">
                  <c:v>10.413869999999999</c:v>
                </c:pt>
                <c:pt idx="143">
                  <c:v>10.624469999999999</c:v>
                </c:pt>
                <c:pt idx="144">
                  <c:v>10.89</c:v>
                </c:pt>
                <c:pt idx="145">
                  <c:v>10.587840000000002</c:v>
                </c:pt>
                <c:pt idx="146">
                  <c:v>11.10365</c:v>
                </c:pt>
                <c:pt idx="147">
                  <c:v>11.152480000000001</c:v>
                </c:pt>
                <c:pt idx="148">
                  <c:v>11.49738</c:v>
                </c:pt>
                <c:pt idx="149">
                  <c:v>11.83311</c:v>
                </c:pt>
                <c:pt idx="150">
                  <c:v>11.93383</c:v>
                </c:pt>
                <c:pt idx="151">
                  <c:v>12.162739999999999</c:v>
                </c:pt>
                <c:pt idx="152">
                  <c:v>12.559519999999999</c:v>
                </c:pt>
                <c:pt idx="153">
                  <c:v>12.31535</c:v>
                </c:pt>
                <c:pt idx="154">
                  <c:v>12.41301</c:v>
                </c:pt>
                <c:pt idx="155">
                  <c:v>12.34282</c:v>
                </c:pt>
                <c:pt idx="156">
                  <c:v>12.31535</c:v>
                </c:pt>
                <c:pt idx="157">
                  <c:v>12.21463</c:v>
                </c:pt>
                <c:pt idx="158">
                  <c:v>12.309239999999999</c:v>
                </c:pt>
                <c:pt idx="159">
                  <c:v>12.376389999999999</c:v>
                </c:pt>
                <c:pt idx="160">
                  <c:v>12.31535</c:v>
                </c:pt>
                <c:pt idx="161">
                  <c:v>12.21157</c:v>
                </c:pt>
                <c:pt idx="162">
                  <c:v>12.35502</c:v>
                </c:pt>
                <c:pt idx="163">
                  <c:v>12.416069999999999</c:v>
                </c:pt>
                <c:pt idx="164">
                  <c:v>12.419119999999999</c:v>
                </c:pt>
                <c:pt idx="165">
                  <c:v>12.419119999999999</c:v>
                </c:pt>
                <c:pt idx="166">
                  <c:v>12.510680000000001</c:v>
                </c:pt>
                <c:pt idx="167">
                  <c:v>12.61445</c:v>
                </c:pt>
                <c:pt idx="168">
                  <c:v>12.59309</c:v>
                </c:pt>
                <c:pt idx="169">
                  <c:v>12.702970000000001</c:v>
                </c:pt>
                <c:pt idx="170">
                  <c:v>12.620560000000001</c:v>
                </c:pt>
                <c:pt idx="171">
                  <c:v>12.86168</c:v>
                </c:pt>
                <c:pt idx="172">
                  <c:v>12.90441</c:v>
                </c:pt>
                <c:pt idx="173">
                  <c:v>13.011230000000001</c:v>
                </c:pt>
                <c:pt idx="174">
                  <c:v>13.011230000000001</c:v>
                </c:pt>
                <c:pt idx="175">
                  <c:v>12.92272</c:v>
                </c:pt>
                <c:pt idx="176">
                  <c:v>13.005129999999999</c:v>
                </c:pt>
                <c:pt idx="177">
                  <c:v>13.1089</c:v>
                </c:pt>
                <c:pt idx="178">
                  <c:v>13.11806</c:v>
                </c:pt>
                <c:pt idx="179">
                  <c:v>13.12721</c:v>
                </c:pt>
                <c:pt idx="180">
                  <c:v>13.215719999999999</c:v>
                </c:pt>
                <c:pt idx="181">
                  <c:v>12.99902</c:v>
                </c:pt>
                <c:pt idx="182">
                  <c:v>13.19741</c:v>
                </c:pt>
                <c:pt idx="183">
                  <c:v>13.30729</c:v>
                </c:pt>
                <c:pt idx="184">
                  <c:v>13.310340000000002</c:v>
                </c:pt>
                <c:pt idx="185">
                  <c:v>13.276769999999999</c:v>
                </c:pt>
                <c:pt idx="186">
                  <c:v>13.398849999999999</c:v>
                </c:pt>
                <c:pt idx="187">
                  <c:v>13.41717</c:v>
                </c:pt>
                <c:pt idx="188">
                  <c:v>13.343910000000001</c:v>
                </c:pt>
                <c:pt idx="189">
                  <c:v>13.414110000000001</c:v>
                </c:pt>
                <c:pt idx="190">
                  <c:v>13.51483</c:v>
                </c:pt>
                <c:pt idx="191">
                  <c:v>13.51483</c:v>
                </c:pt>
                <c:pt idx="192">
                  <c:v>13.51789</c:v>
                </c:pt>
                <c:pt idx="193">
                  <c:v>13.49347</c:v>
                </c:pt>
                <c:pt idx="194">
                  <c:v>13.51483</c:v>
                </c:pt>
                <c:pt idx="195">
                  <c:v>13.51789</c:v>
                </c:pt>
                <c:pt idx="196">
                  <c:v>13.554510000000001</c:v>
                </c:pt>
                <c:pt idx="197">
                  <c:v>13.615550000000001</c:v>
                </c:pt>
                <c:pt idx="198">
                  <c:v>13.597239999999999</c:v>
                </c:pt>
                <c:pt idx="199">
                  <c:v>13.673540000000001</c:v>
                </c:pt>
                <c:pt idx="200">
                  <c:v>13.61861</c:v>
                </c:pt>
                <c:pt idx="201">
                  <c:v>13.64302</c:v>
                </c:pt>
                <c:pt idx="202">
                  <c:v>13.71322</c:v>
                </c:pt>
                <c:pt idx="203">
                  <c:v>13.71627</c:v>
                </c:pt>
                <c:pt idx="204">
                  <c:v>13.798679999999999</c:v>
                </c:pt>
                <c:pt idx="205">
                  <c:v>13.832249999999998</c:v>
                </c:pt>
                <c:pt idx="206">
                  <c:v>13.7468</c:v>
                </c:pt>
                <c:pt idx="207">
                  <c:v>13.688800000000001</c:v>
                </c:pt>
                <c:pt idx="208">
                  <c:v>13.8994</c:v>
                </c:pt>
                <c:pt idx="209">
                  <c:v>13.91466</c:v>
                </c:pt>
                <c:pt idx="210">
                  <c:v>13.820050000000002</c:v>
                </c:pt>
                <c:pt idx="211">
                  <c:v>13.90551</c:v>
                </c:pt>
                <c:pt idx="212">
                  <c:v>14.00623</c:v>
                </c:pt>
                <c:pt idx="213">
                  <c:v>13.981810000000001</c:v>
                </c:pt>
                <c:pt idx="214">
                  <c:v>13.89635</c:v>
                </c:pt>
                <c:pt idx="215">
                  <c:v>13.816990000000001</c:v>
                </c:pt>
                <c:pt idx="216">
                  <c:v>13.9635</c:v>
                </c:pt>
                <c:pt idx="217">
                  <c:v>14.012329999999999</c:v>
                </c:pt>
                <c:pt idx="218">
                  <c:v>14.052010000000001</c:v>
                </c:pt>
                <c:pt idx="219">
                  <c:v>14.003170000000001</c:v>
                </c:pt>
                <c:pt idx="220">
                  <c:v>14.11</c:v>
                </c:pt>
                <c:pt idx="221">
                  <c:v>14.116099999999999</c:v>
                </c:pt>
                <c:pt idx="222">
                  <c:v>14.174090000000001</c:v>
                </c:pt>
                <c:pt idx="223">
                  <c:v>14.21377</c:v>
                </c:pt>
                <c:pt idx="224">
                  <c:v>14.21682</c:v>
                </c:pt>
                <c:pt idx="225">
                  <c:v>14.14357</c:v>
                </c:pt>
                <c:pt idx="226">
                  <c:v>14.21988</c:v>
                </c:pt>
                <c:pt idx="227">
                  <c:v>14.317539999999999</c:v>
                </c:pt>
                <c:pt idx="228">
                  <c:v>14.21682</c:v>
                </c:pt>
                <c:pt idx="229">
                  <c:v>14.21377</c:v>
                </c:pt>
                <c:pt idx="230">
                  <c:v>14.311439999999999</c:v>
                </c:pt>
                <c:pt idx="231">
                  <c:v>14.320599999999999</c:v>
                </c:pt>
                <c:pt idx="232">
                  <c:v>14.320599999999999</c:v>
                </c:pt>
                <c:pt idx="233">
                  <c:v>14.317539999999999</c:v>
                </c:pt>
                <c:pt idx="234">
                  <c:v>14.39385</c:v>
                </c:pt>
                <c:pt idx="235">
                  <c:v>14.021489999999998</c:v>
                </c:pt>
                <c:pt idx="236">
                  <c:v>14.244290000000001</c:v>
                </c:pt>
                <c:pt idx="237">
                  <c:v>14.241239999999999</c:v>
                </c:pt>
                <c:pt idx="238">
                  <c:v>14.40606</c:v>
                </c:pt>
                <c:pt idx="239">
                  <c:v>14.41521</c:v>
                </c:pt>
                <c:pt idx="240">
                  <c:v>14.503720000000001</c:v>
                </c:pt>
                <c:pt idx="241">
                  <c:v>14.515930000000001</c:v>
                </c:pt>
                <c:pt idx="242">
                  <c:v>14.515930000000001</c:v>
                </c:pt>
                <c:pt idx="243">
                  <c:v>14.60444</c:v>
                </c:pt>
                <c:pt idx="244">
                  <c:v>14.573920000000001</c:v>
                </c:pt>
                <c:pt idx="245">
                  <c:v>14.6899</c:v>
                </c:pt>
                <c:pt idx="246">
                  <c:v>14.754000000000001</c:v>
                </c:pt>
                <c:pt idx="247">
                  <c:v>14.717370000000001</c:v>
                </c:pt>
                <c:pt idx="248">
                  <c:v>14.81504</c:v>
                </c:pt>
                <c:pt idx="249">
                  <c:v>14.81809</c:v>
                </c:pt>
                <c:pt idx="250">
                  <c:v>14.88524</c:v>
                </c:pt>
                <c:pt idx="251">
                  <c:v>14.86693</c:v>
                </c:pt>
                <c:pt idx="252">
                  <c:v>14.863869999999999</c:v>
                </c:pt>
                <c:pt idx="253">
                  <c:v>14.915760000000001</c:v>
                </c:pt>
                <c:pt idx="254">
                  <c:v>14.754000000000001</c:v>
                </c:pt>
                <c:pt idx="255">
                  <c:v>14.94628</c:v>
                </c:pt>
                <c:pt idx="256">
                  <c:v>14.94018</c:v>
                </c:pt>
                <c:pt idx="257">
                  <c:v>15.01953</c:v>
                </c:pt>
                <c:pt idx="258">
                  <c:v>15.1172</c:v>
                </c:pt>
                <c:pt idx="259">
                  <c:v>15.12025</c:v>
                </c:pt>
                <c:pt idx="260">
                  <c:v>15.12025</c:v>
                </c:pt>
                <c:pt idx="261">
                  <c:v>15.242339999999999</c:v>
                </c:pt>
                <c:pt idx="262">
                  <c:v>15.27896</c:v>
                </c:pt>
                <c:pt idx="263">
                  <c:v>15.217919999999999</c:v>
                </c:pt>
                <c:pt idx="264">
                  <c:v>15.285070000000001</c:v>
                </c:pt>
                <c:pt idx="265">
                  <c:v>15.31864</c:v>
                </c:pt>
                <c:pt idx="266">
                  <c:v>15.31864</c:v>
                </c:pt>
                <c:pt idx="267">
                  <c:v>15.413260000000001</c:v>
                </c:pt>
                <c:pt idx="268">
                  <c:v>15.343060000000001</c:v>
                </c:pt>
                <c:pt idx="269">
                  <c:v>15.01038</c:v>
                </c:pt>
                <c:pt idx="270">
                  <c:v>15.26981</c:v>
                </c:pt>
                <c:pt idx="271">
                  <c:v>15.40105</c:v>
                </c:pt>
                <c:pt idx="272">
                  <c:v>15.340009999999999</c:v>
                </c:pt>
                <c:pt idx="273">
                  <c:v>15.333900000000002</c:v>
                </c:pt>
                <c:pt idx="274">
                  <c:v>15.419359999999999</c:v>
                </c:pt>
                <c:pt idx="275">
                  <c:v>15.4682</c:v>
                </c:pt>
                <c:pt idx="276">
                  <c:v>15.489559999999999</c:v>
                </c:pt>
                <c:pt idx="277">
                  <c:v>15.425470000000001</c:v>
                </c:pt>
                <c:pt idx="278">
                  <c:v>15.425470000000001</c:v>
                </c:pt>
                <c:pt idx="279">
                  <c:v>15.3278</c:v>
                </c:pt>
                <c:pt idx="280">
                  <c:v>15.31864</c:v>
                </c:pt>
                <c:pt idx="281">
                  <c:v>15.23929</c:v>
                </c:pt>
                <c:pt idx="282">
                  <c:v>15.20571</c:v>
                </c:pt>
                <c:pt idx="283">
                  <c:v>15.12636</c:v>
                </c:pt>
                <c:pt idx="284">
                  <c:v>15.01038</c:v>
                </c:pt>
                <c:pt idx="285">
                  <c:v>15.043950000000001</c:v>
                </c:pt>
                <c:pt idx="286">
                  <c:v>15.089729999999999</c:v>
                </c:pt>
                <c:pt idx="287">
                  <c:v>15.214870000000001</c:v>
                </c:pt>
                <c:pt idx="288">
                  <c:v>15.24844</c:v>
                </c:pt>
                <c:pt idx="289">
                  <c:v>15.31864</c:v>
                </c:pt>
                <c:pt idx="290">
                  <c:v>15.227080000000001</c:v>
                </c:pt>
                <c:pt idx="291">
                  <c:v>15.12941</c:v>
                </c:pt>
                <c:pt idx="292">
                  <c:v>15.074469999999998</c:v>
                </c:pt>
                <c:pt idx="293">
                  <c:v>15.31559</c:v>
                </c:pt>
                <c:pt idx="294">
                  <c:v>15.32169</c:v>
                </c:pt>
                <c:pt idx="295">
                  <c:v>15.382739999999998</c:v>
                </c:pt>
                <c:pt idx="296">
                  <c:v>15.419359999999999</c:v>
                </c:pt>
                <c:pt idx="297">
                  <c:v>15.465139999999998</c:v>
                </c:pt>
                <c:pt idx="298">
                  <c:v>15.51703</c:v>
                </c:pt>
                <c:pt idx="299">
                  <c:v>15.52924</c:v>
                </c:pt>
                <c:pt idx="300">
                  <c:v>15.373579999999999</c:v>
                </c:pt>
                <c:pt idx="301">
                  <c:v>15.614700000000001</c:v>
                </c:pt>
                <c:pt idx="302">
                  <c:v>15.550599999999999</c:v>
                </c:pt>
                <c:pt idx="303">
                  <c:v>15.614700000000001</c:v>
                </c:pt>
                <c:pt idx="304">
                  <c:v>15.620799999999999</c:v>
                </c:pt>
                <c:pt idx="305">
                  <c:v>15.654380000000002</c:v>
                </c:pt>
                <c:pt idx="306">
                  <c:v>15.72152</c:v>
                </c:pt>
                <c:pt idx="307">
                  <c:v>15.70932</c:v>
                </c:pt>
                <c:pt idx="308">
                  <c:v>15.620799999999999</c:v>
                </c:pt>
                <c:pt idx="309">
                  <c:v>15.669639999999999</c:v>
                </c:pt>
                <c:pt idx="310">
                  <c:v>15.593330000000002</c:v>
                </c:pt>
                <c:pt idx="311">
                  <c:v>15.806980000000001</c:v>
                </c:pt>
                <c:pt idx="312">
                  <c:v>15.73068</c:v>
                </c:pt>
                <c:pt idx="313">
                  <c:v>15.623860000000001</c:v>
                </c:pt>
                <c:pt idx="314">
                  <c:v>15.752039999999999</c:v>
                </c:pt>
                <c:pt idx="315">
                  <c:v>15.803930000000001</c:v>
                </c:pt>
                <c:pt idx="316">
                  <c:v>15.66048</c:v>
                </c:pt>
                <c:pt idx="317">
                  <c:v>15.70626</c:v>
                </c:pt>
                <c:pt idx="318">
                  <c:v>15.684900000000001</c:v>
                </c:pt>
                <c:pt idx="319">
                  <c:v>15.71847</c:v>
                </c:pt>
                <c:pt idx="320">
                  <c:v>15.633009999999999</c:v>
                </c:pt>
                <c:pt idx="321">
                  <c:v>15.71542</c:v>
                </c:pt>
                <c:pt idx="322">
                  <c:v>15.71237</c:v>
                </c:pt>
                <c:pt idx="323">
                  <c:v>15.620799999999999</c:v>
                </c:pt>
                <c:pt idx="324">
                  <c:v>15.312539999999998</c:v>
                </c:pt>
                <c:pt idx="325">
                  <c:v>15.51093</c:v>
                </c:pt>
                <c:pt idx="326">
                  <c:v>15.51703</c:v>
                </c:pt>
                <c:pt idx="327">
                  <c:v>15.556710000000001</c:v>
                </c:pt>
                <c:pt idx="328">
                  <c:v>15.663530000000002</c:v>
                </c:pt>
                <c:pt idx="329">
                  <c:v>15.434620000000001</c:v>
                </c:pt>
                <c:pt idx="330">
                  <c:v>15.49567</c:v>
                </c:pt>
                <c:pt idx="331">
                  <c:v>15.44988</c:v>
                </c:pt>
                <c:pt idx="332">
                  <c:v>15.443779999999999</c:v>
                </c:pt>
                <c:pt idx="333">
                  <c:v>15.3278</c:v>
                </c:pt>
                <c:pt idx="334">
                  <c:v>15.465139999999998</c:v>
                </c:pt>
                <c:pt idx="335">
                  <c:v>15.434620000000001</c:v>
                </c:pt>
                <c:pt idx="336">
                  <c:v>15.32475</c:v>
                </c:pt>
                <c:pt idx="337">
                  <c:v>15.410209999999999</c:v>
                </c:pt>
                <c:pt idx="338">
                  <c:v>15.355270000000001</c:v>
                </c:pt>
                <c:pt idx="339">
                  <c:v>15.233179999999999</c:v>
                </c:pt>
                <c:pt idx="340">
                  <c:v>15.043950000000001</c:v>
                </c:pt>
                <c:pt idx="341">
                  <c:v>15.022590000000001</c:v>
                </c:pt>
                <c:pt idx="342">
                  <c:v>14.955440000000001</c:v>
                </c:pt>
                <c:pt idx="343">
                  <c:v>14.915760000000001</c:v>
                </c:pt>
                <c:pt idx="344">
                  <c:v>15.312539999999998</c:v>
                </c:pt>
                <c:pt idx="345">
                  <c:v>15.27591</c:v>
                </c:pt>
                <c:pt idx="346">
                  <c:v>15.361369999999999</c:v>
                </c:pt>
                <c:pt idx="347">
                  <c:v>15.236230000000001</c:v>
                </c:pt>
                <c:pt idx="348">
                  <c:v>15.208769999999999</c:v>
                </c:pt>
                <c:pt idx="349">
                  <c:v>15.159929999999999</c:v>
                </c:pt>
                <c:pt idx="350">
                  <c:v>15.26676</c:v>
                </c:pt>
                <c:pt idx="351">
                  <c:v>15.14772</c:v>
                </c:pt>
                <c:pt idx="352">
                  <c:v>15.123309999999998</c:v>
                </c:pt>
                <c:pt idx="353">
                  <c:v>14.613599999999998</c:v>
                </c:pt>
                <c:pt idx="354">
                  <c:v>14.63191</c:v>
                </c:pt>
                <c:pt idx="355">
                  <c:v>14.522039999999999</c:v>
                </c:pt>
                <c:pt idx="356">
                  <c:v>14.61055</c:v>
                </c:pt>
                <c:pt idx="357">
                  <c:v>14.55866</c:v>
                </c:pt>
                <c:pt idx="358">
                  <c:v>14.433520000000001</c:v>
                </c:pt>
                <c:pt idx="359">
                  <c:v>14.47931</c:v>
                </c:pt>
                <c:pt idx="360">
                  <c:v>14.250399999999999</c:v>
                </c:pt>
                <c:pt idx="361">
                  <c:v>14.055060000000001</c:v>
                </c:pt>
                <c:pt idx="362">
                  <c:v>13.8231</c:v>
                </c:pt>
                <c:pt idx="363">
                  <c:v>13.816990000000001</c:v>
                </c:pt>
                <c:pt idx="364">
                  <c:v>13.816990000000001</c:v>
                </c:pt>
                <c:pt idx="365">
                  <c:v>13.810889999999999</c:v>
                </c:pt>
                <c:pt idx="366">
                  <c:v>13.71627</c:v>
                </c:pt>
                <c:pt idx="367">
                  <c:v>13.71627</c:v>
                </c:pt>
                <c:pt idx="368">
                  <c:v>13.722380000000001</c:v>
                </c:pt>
                <c:pt idx="369">
                  <c:v>13.71627</c:v>
                </c:pt>
                <c:pt idx="370">
                  <c:v>13.719329999999999</c:v>
                </c:pt>
                <c:pt idx="371">
                  <c:v>13.719329999999999</c:v>
                </c:pt>
                <c:pt idx="372">
                  <c:v>13.682700000000001</c:v>
                </c:pt>
                <c:pt idx="373">
                  <c:v>13.615550000000001</c:v>
                </c:pt>
                <c:pt idx="374">
                  <c:v>13.61861</c:v>
                </c:pt>
                <c:pt idx="375">
                  <c:v>13.61861</c:v>
                </c:pt>
                <c:pt idx="376">
                  <c:v>13.615550000000001</c:v>
                </c:pt>
                <c:pt idx="377">
                  <c:v>13.62471</c:v>
                </c:pt>
                <c:pt idx="378">
                  <c:v>13.612500000000001</c:v>
                </c:pt>
                <c:pt idx="379">
                  <c:v>13.61861</c:v>
                </c:pt>
                <c:pt idx="380">
                  <c:v>13.615550000000001</c:v>
                </c:pt>
                <c:pt idx="381">
                  <c:v>13.612500000000001</c:v>
                </c:pt>
                <c:pt idx="382">
                  <c:v>13.874980000000001</c:v>
                </c:pt>
                <c:pt idx="383">
                  <c:v>13.91771</c:v>
                </c:pt>
                <c:pt idx="384">
                  <c:v>14.000119999999999</c:v>
                </c:pt>
                <c:pt idx="385">
                  <c:v>13.890250000000002</c:v>
                </c:pt>
                <c:pt idx="386">
                  <c:v>13.816990000000001</c:v>
                </c:pt>
                <c:pt idx="387">
                  <c:v>13.749849999999999</c:v>
                </c:pt>
                <c:pt idx="388">
                  <c:v>13.630809999999999</c:v>
                </c:pt>
                <c:pt idx="389">
                  <c:v>13.536199999999999</c:v>
                </c:pt>
                <c:pt idx="390">
                  <c:v>13.3256</c:v>
                </c:pt>
                <c:pt idx="391">
                  <c:v>11.729340000000001</c:v>
                </c:pt>
                <c:pt idx="392">
                  <c:v>7.4624600000000001</c:v>
                </c:pt>
                <c:pt idx="393">
                  <c:v>7.3129</c:v>
                </c:pt>
                <c:pt idx="394">
                  <c:v>7.30985</c:v>
                </c:pt>
                <c:pt idx="395">
                  <c:v>7.30985</c:v>
                </c:pt>
                <c:pt idx="396">
                  <c:v>7.30985</c:v>
                </c:pt>
                <c:pt idx="397">
                  <c:v>7.3129</c:v>
                </c:pt>
                <c:pt idx="398">
                  <c:v>7.3067999999999991</c:v>
                </c:pt>
                <c:pt idx="399">
                  <c:v>7.3067999999999991</c:v>
                </c:pt>
                <c:pt idx="400">
                  <c:v>7.3129</c:v>
                </c:pt>
                <c:pt idx="401">
                  <c:v>7.30985</c:v>
                </c:pt>
                <c:pt idx="402">
                  <c:v>7.30985</c:v>
                </c:pt>
                <c:pt idx="403">
                  <c:v>7.3129</c:v>
                </c:pt>
                <c:pt idx="404">
                  <c:v>7.30985</c:v>
                </c:pt>
                <c:pt idx="405">
                  <c:v>7.3159600000000005</c:v>
                </c:pt>
                <c:pt idx="406">
                  <c:v>7.30985</c:v>
                </c:pt>
                <c:pt idx="407">
                  <c:v>7.3067999999999991</c:v>
                </c:pt>
                <c:pt idx="408">
                  <c:v>7.30985</c:v>
                </c:pt>
                <c:pt idx="409">
                  <c:v>7.30375</c:v>
                </c:pt>
                <c:pt idx="410">
                  <c:v>7.30985</c:v>
                </c:pt>
                <c:pt idx="411">
                  <c:v>7.3067999999999991</c:v>
                </c:pt>
                <c:pt idx="412">
                  <c:v>7.30375</c:v>
                </c:pt>
                <c:pt idx="413">
                  <c:v>7.30985</c:v>
                </c:pt>
                <c:pt idx="414">
                  <c:v>7.30985</c:v>
                </c:pt>
                <c:pt idx="415">
                  <c:v>7.30985</c:v>
                </c:pt>
                <c:pt idx="416">
                  <c:v>7.30985</c:v>
                </c:pt>
                <c:pt idx="417">
                  <c:v>7.30985</c:v>
                </c:pt>
                <c:pt idx="418">
                  <c:v>7.30985</c:v>
                </c:pt>
                <c:pt idx="419">
                  <c:v>7.3067999999999991</c:v>
                </c:pt>
                <c:pt idx="420">
                  <c:v>7.3067999999999991</c:v>
                </c:pt>
                <c:pt idx="421">
                  <c:v>7.30985</c:v>
                </c:pt>
                <c:pt idx="422">
                  <c:v>7.3067999999999991</c:v>
                </c:pt>
                <c:pt idx="423">
                  <c:v>7.30985</c:v>
                </c:pt>
                <c:pt idx="424">
                  <c:v>7.2182899999999997</c:v>
                </c:pt>
                <c:pt idx="425">
                  <c:v>7.2060799999999992</c:v>
                </c:pt>
                <c:pt idx="426">
                  <c:v>7.21218</c:v>
                </c:pt>
                <c:pt idx="427">
                  <c:v>7.2060799999999992</c:v>
                </c:pt>
                <c:pt idx="428">
                  <c:v>7.20913</c:v>
                </c:pt>
                <c:pt idx="429">
                  <c:v>7.20913</c:v>
                </c:pt>
                <c:pt idx="430">
                  <c:v>7.20303</c:v>
                </c:pt>
                <c:pt idx="431">
                  <c:v>7.2060799999999992</c:v>
                </c:pt>
                <c:pt idx="432">
                  <c:v>7.20303</c:v>
                </c:pt>
                <c:pt idx="433">
                  <c:v>7.20913</c:v>
                </c:pt>
                <c:pt idx="434">
                  <c:v>7.20913</c:v>
                </c:pt>
                <c:pt idx="435">
                  <c:v>7.2060799999999992</c:v>
                </c:pt>
                <c:pt idx="436">
                  <c:v>7.2060799999999992</c:v>
                </c:pt>
                <c:pt idx="437">
                  <c:v>7.2060799999999992</c:v>
                </c:pt>
                <c:pt idx="438">
                  <c:v>7.2060799999999992</c:v>
                </c:pt>
                <c:pt idx="439">
                  <c:v>7.20913</c:v>
                </c:pt>
                <c:pt idx="440">
                  <c:v>7.2060799999999992</c:v>
                </c:pt>
                <c:pt idx="441">
                  <c:v>7.2060799999999992</c:v>
                </c:pt>
                <c:pt idx="442">
                  <c:v>7.2060799999999992</c:v>
                </c:pt>
                <c:pt idx="443">
                  <c:v>7.2060799999999992</c:v>
                </c:pt>
                <c:pt idx="444">
                  <c:v>7.21218</c:v>
                </c:pt>
                <c:pt idx="445">
                  <c:v>7.20913</c:v>
                </c:pt>
                <c:pt idx="446">
                  <c:v>7.20913</c:v>
                </c:pt>
                <c:pt idx="447">
                  <c:v>7.20913</c:v>
                </c:pt>
                <c:pt idx="448">
                  <c:v>7.2060799999999992</c:v>
                </c:pt>
                <c:pt idx="449">
                  <c:v>7.21218</c:v>
                </c:pt>
                <c:pt idx="450">
                  <c:v>7.20303</c:v>
                </c:pt>
                <c:pt idx="451">
                  <c:v>7.20913</c:v>
                </c:pt>
                <c:pt idx="452">
                  <c:v>7.20913</c:v>
                </c:pt>
                <c:pt idx="453">
                  <c:v>7.2060799999999992</c:v>
                </c:pt>
                <c:pt idx="454">
                  <c:v>7.2060799999999992</c:v>
                </c:pt>
                <c:pt idx="455">
                  <c:v>7.20913</c:v>
                </c:pt>
                <c:pt idx="456">
                  <c:v>7.2060799999999992</c:v>
                </c:pt>
                <c:pt idx="457">
                  <c:v>7.2060799999999992</c:v>
                </c:pt>
                <c:pt idx="458">
                  <c:v>7.20913</c:v>
                </c:pt>
                <c:pt idx="459">
                  <c:v>7.2060799999999992</c:v>
                </c:pt>
                <c:pt idx="460">
                  <c:v>7.2060799999999992</c:v>
                </c:pt>
                <c:pt idx="461">
                  <c:v>7.20913</c:v>
                </c:pt>
                <c:pt idx="462">
                  <c:v>7.2060799999999992</c:v>
                </c:pt>
                <c:pt idx="463">
                  <c:v>7.20303</c:v>
                </c:pt>
                <c:pt idx="464">
                  <c:v>7.2060799999999992</c:v>
                </c:pt>
                <c:pt idx="465">
                  <c:v>7.21218</c:v>
                </c:pt>
                <c:pt idx="466">
                  <c:v>7.2060799999999992</c:v>
                </c:pt>
                <c:pt idx="467">
                  <c:v>7.2060799999999992</c:v>
                </c:pt>
                <c:pt idx="468">
                  <c:v>7.20913</c:v>
                </c:pt>
                <c:pt idx="469">
                  <c:v>7.20303</c:v>
                </c:pt>
                <c:pt idx="470">
                  <c:v>7.20913</c:v>
                </c:pt>
                <c:pt idx="471">
                  <c:v>7.20303</c:v>
                </c:pt>
                <c:pt idx="472">
                  <c:v>7.2060799999999992</c:v>
                </c:pt>
                <c:pt idx="473">
                  <c:v>7.2060799999999992</c:v>
                </c:pt>
                <c:pt idx="474">
                  <c:v>7.2060799999999992</c:v>
                </c:pt>
                <c:pt idx="475">
                  <c:v>7.2060799999999992</c:v>
                </c:pt>
                <c:pt idx="476">
                  <c:v>7.2060799999999992</c:v>
                </c:pt>
                <c:pt idx="477">
                  <c:v>7.21218</c:v>
                </c:pt>
                <c:pt idx="478">
                  <c:v>7.20913</c:v>
                </c:pt>
                <c:pt idx="479">
                  <c:v>7.20913</c:v>
                </c:pt>
                <c:pt idx="480">
                  <c:v>7.20913</c:v>
                </c:pt>
                <c:pt idx="481">
                  <c:v>7.20913</c:v>
                </c:pt>
                <c:pt idx="482">
                  <c:v>7.2060799999999992</c:v>
                </c:pt>
                <c:pt idx="483">
                  <c:v>7.21218</c:v>
                </c:pt>
                <c:pt idx="484">
                  <c:v>7.21218</c:v>
                </c:pt>
                <c:pt idx="485">
                  <c:v>7.2060799999999992</c:v>
                </c:pt>
                <c:pt idx="486">
                  <c:v>7.20913</c:v>
                </c:pt>
                <c:pt idx="487">
                  <c:v>7.20913</c:v>
                </c:pt>
                <c:pt idx="488">
                  <c:v>7.20303</c:v>
                </c:pt>
                <c:pt idx="489">
                  <c:v>7.2060799999999992</c:v>
                </c:pt>
                <c:pt idx="490">
                  <c:v>7.20913</c:v>
                </c:pt>
                <c:pt idx="491">
                  <c:v>7.2060799999999992</c:v>
                </c:pt>
                <c:pt idx="492">
                  <c:v>7.2060799999999992</c:v>
                </c:pt>
                <c:pt idx="493">
                  <c:v>7.20303</c:v>
                </c:pt>
                <c:pt idx="494">
                  <c:v>7.20303</c:v>
                </c:pt>
                <c:pt idx="495">
                  <c:v>7.20913</c:v>
                </c:pt>
                <c:pt idx="496">
                  <c:v>7.20303</c:v>
                </c:pt>
                <c:pt idx="497">
                  <c:v>7.20913</c:v>
                </c:pt>
                <c:pt idx="498">
                  <c:v>7.20913</c:v>
                </c:pt>
                <c:pt idx="499">
                  <c:v>7.2060799999999992</c:v>
                </c:pt>
                <c:pt idx="500">
                  <c:v>7.2060799999999992</c:v>
                </c:pt>
                <c:pt idx="501">
                  <c:v>7.20913</c:v>
                </c:pt>
                <c:pt idx="502">
                  <c:v>7.20913</c:v>
                </c:pt>
                <c:pt idx="503">
                  <c:v>7.20303</c:v>
                </c:pt>
                <c:pt idx="504">
                  <c:v>7.2060799999999992</c:v>
                </c:pt>
                <c:pt idx="505">
                  <c:v>7.20913</c:v>
                </c:pt>
                <c:pt idx="506">
                  <c:v>7.2060799999999992</c:v>
                </c:pt>
                <c:pt idx="507">
                  <c:v>7.2060799999999992</c:v>
                </c:pt>
                <c:pt idx="508">
                  <c:v>7.20913</c:v>
                </c:pt>
                <c:pt idx="509">
                  <c:v>7.21218</c:v>
                </c:pt>
                <c:pt idx="510">
                  <c:v>7.20913</c:v>
                </c:pt>
                <c:pt idx="511">
                  <c:v>7.20913</c:v>
                </c:pt>
                <c:pt idx="512">
                  <c:v>7.2060799999999992</c:v>
                </c:pt>
                <c:pt idx="513">
                  <c:v>7.2060799999999992</c:v>
                </c:pt>
                <c:pt idx="514">
                  <c:v>7.20913</c:v>
                </c:pt>
                <c:pt idx="515">
                  <c:v>7.20913</c:v>
                </c:pt>
                <c:pt idx="516">
                  <c:v>7.20913</c:v>
                </c:pt>
                <c:pt idx="517">
                  <c:v>7.20913</c:v>
                </c:pt>
                <c:pt idx="518">
                  <c:v>7.21218</c:v>
                </c:pt>
                <c:pt idx="519">
                  <c:v>7.20303</c:v>
                </c:pt>
                <c:pt idx="520">
                  <c:v>7.20913</c:v>
                </c:pt>
                <c:pt idx="521">
                  <c:v>7.2060799999999992</c:v>
                </c:pt>
                <c:pt idx="522">
                  <c:v>7.2060799999999992</c:v>
                </c:pt>
                <c:pt idx="523">
                  <c:v>7.2060799999999992</c:v>
                </c:pt>
                <c:pt idx="524">
                  <c:v>7.2060799999999992</c:v>
                </c:pt>
                <c:pt idx="525">
                  <c:v>7.2060799999999992</c:v>
                </c:pt>
                <c:pt idx="526">
                  <c:v>7.2060799999999992</c:v>
                </c:pt>
                <c:pt idx="527">
                  <c:v>7.20913</c:v>
                </c:pt>
                <c:pt idx="528">
                  <c:v>7.2060799999999992</c:v>
                </c:pt>
                <c:pt idx="529">
                  <c:v>7.2060799999999992</c:v>
                </c:pt>
                <c:pt idx="530">
                  <c:v>7.2060799999999992</c:v>
                </c:pt>
                <c:pt idx="531">
                  <c:v>7.20303</c:v>
                </c:pt>
                <c:pt idx="532">
                  <c:v>7.20303</c:v>
                </c:pt>
                <c:pt idx="533">
                  <c:v>7.2060799999999992</c:v>
                </c:pt>
                <c:pt idx="534">
                  <c:v>7.2060799999999992</c:v>
                </c:pt>
                <c:pt idx="535">
                  <c:v>7.21218</c:v>
                </c:pt>
                <c:pt idx="536">
                  <c:v>7.2060799999999992</c:v>
                </c:pt>
                <c:pt idx="537">
                  <c:v>7.2060799999999992</c:v>
                </c:pt>
                <c:pt idx="538">
                  <c:v>7.20913</c:v>
                </c:pt>
                <c:pt idx="539">
                  <c:v>7.20913</c:v>
                </c:pt>
                <c:pt idx="540">
                  <c:v>7.2060799999999992</c:v>
                </c:pt>
                <c:pt idx="541">
                  <c:v>7.2060799999999992</c:v>
                </c:pt>
                <c:pt idx="542">
                  <c:v>7.20913</c:v>
                </c:pt>
                <c:pt idx="543">
                  <c:v>7.2060799999999992</c:v>
                </c:pt>
                <c:pt idx="544">
                  <c:v>7.20913</c:v>
                </c:pt>
                <c:pt idx="545">
                  <c:v>7.20913</c:v>
                </c:pt>
                <c:pt idx="546">
                  <c:v>7.20303</c:v>
                </c:pt>
                <c:pt idx="547">
                  <c:v>7.20913</c:v>
                </c:pt>
                <c:pt idx="548">
                  <c:v>7.2060799999999992</c:v>
                </c:pt>
                <c:pt idx="549">
                  <c:v>7.2060799999999992</c:v>
                </c:pt>
                <c:pt idx="550">
                  <c:v>7.20303</c:v>
                </c:pt>
                <c:pt idx="551">
                  <c:v>7.2060799999999992</c:v>
                </c:pt>
                <c:pt idx="552">
                  <c:v>7.21218</c:v>
                </c:pt>
                <c:pt idx="553">
                  <c:v>7.2060799999999992</c:v>
                </c:pt>
                <c:pt idx="554">
                  <c:v>7.2060799999999992</c:v>
                </c:pt>
                <c:pt idx="555">
                  <c:v>7.20913</c:v>
                </c:pt>
                <c:pt idx="556">
                  <c:v>7.20303</c:v>
                </c:pt>
                <c:pt idx="557">
                  <c:v>7.20913</c:v>
                </c:pt>
                <c:pt idx="558">
                  <c:v>7.2060799999999992</c:v>
                </c:pt>
                <c:pt idx="559">
                  <c:v>7.2060799999999992</c:v>
                </c:pt>
                <c:pt idx="560">
                  <c:v>7.20913</c:v>
                </c:pt>
                <c:pt idx="561">
                  <c:v>7.20303</c:v>
                </c:pt>
                <c:pt idx="562">
                  <c:v>7.20913</c:v>
                </c:pt>
                <c:pt idx="563">
                  <c:v>7.20913</c:v>
                </c:pt>
                <c:pt idx="564">
                  <c:v>7.2060799999999992</c:v>
                </c:pt>
                <c:pt idx="565">
                  <c:v>7.20913</c:v>
                </c:pt>
                <c:pt idx="566">
                  <c:v>7.2060799999999992</c:v>
                </c:pt>
                <c:pt idx="567">
                  <c:v>7.20913</c:v>
                </c:pt>
                <c:pt idx="568">
                  <c:v>7.0992600000000001</c:v>
                </c:pt>
                <c:pt idx="569">
                  <c:v>6.4796699999999996</c:v>
                </c:pt>
                <c:pt idx="570">
                  <c:v>4.3309699999999998</c:v>
                </c:pt>
                <c:pt idx="571">
                  <c:v>2.7469200000000003</c:v>
                </c:pt>
                <c:pt idx="572">
                  <c:v>1.89537</c:v>
                </c:pt>
                <c:pt idx="573">
                  <c:v>1.08351</c:v>
                </c:pt>
                <c:pt idx="574">
                  <c:v>0.40899000000000002</c:v>
                </c:pt>
                <c:pt idx="575">
                  <c:v>-0.25333</c:v>
                </c:pt>
                <c:pt idx="576">
                  <c:v>-0.66536000000000006</c:v>
                </c:pt>
                <c:pt idx="577">
                  <c:v>-0.70199</c:v>
                </c:pt>
                <c:pt idx="578">
                  <c:v>-0.69894000000000001</c:v>
                </c:pt>
                <c:pt idx="579">
                  <c:v>-0.70199</c:v>
                </c:pt>
                <c:pt idx="580">
                  <c:v>-0.69894000000000001</c:v>
                </c:pt>
                <c:pt idx="581">
                  <c:v>-0.69894000000000001</c:v>
                </c:pt>
                <c:pt idx="582">
                  <c:v>-0.69283000000000006</c:v>
                </c:pt>
                <c:pt idx="583">
                  <c:v>-0.70199</c:v>
                </c:pt>
                <c:pt idx="584">
                  <c:v>-0.69894000000000001</c:v>
                </c:pt>
                <c:pt idx="585">
                  <c:v>-0.69894000000000001</c:v>
                </c:pt>
                <c:pt idx="586">
                  <c:v>-0.70199</c:v>
                </c:pt>
                <c:pt idx="587">
                  <c:v>-0.70199</c:v>
                </c:pt>
                <c:pt idx="588">
                  <c:v>-0.70199</c:v>
                </c:pt>
                <c:pt idx="589">
                  <c:v>-0.69894000000000001</c:v>
                </c:pt>
                <c:pt idx="590">
                  <c:v>-0.69894000000000001</c:v>
                </c:pt>
                <c:pt idx="591">
                  <c:v>-0.70199</c:v>
                </c:pt>
                <c:pt idx="592">
                  <c:v>-0.70199</c:v>
                </c:pt>
                <c:pt idx="593">
                  <c:v>-0.70199</c:v>
                </c:pt>
                <c:pt idx="594">
                  <c:v>-0.70199</c:v>
                </c:pt>
                <c:pt idx="595">
                  <c:v>-0.69894000000000001</c:v>
                </c:pt>
                <c:pt idx="596">
                  <c:v>-0.69894000000000001</c:v>
                </c:pt>
                <c:pt idx="597">
                  <c:v>-0.70199</c:v>
                </c:pt>
                <c:pt idx="598">
                  <c:v>-0.70199</c:v>
                </c:pt>
                <c:pt idx="599">
                  <c:v>-0.69894000000000001</c:v>
                </c:pt>
                <c:pt idx="600">
                  <c:v>-0.70199</c:v>
                </c:pt>
                <c:pt idx="601">
                  <c:v>-0.69894000000000001</c:v>
                </c:pt>
                <c:pt idx="602">
                  <c:v>-0.70504</c:v>
                </c:pt>
                <c:pt idx="603">
                  <c:v>-0.69894000000000001</c:v>
                </c:pt>
                <c:pt idx="604">
                  <c:v>-0.69894000000000001</c:v>
                </c:pt>
                <c:pt idx="605">
                  <c:v>-0.70504</c:v>
                </c:pt>
                <c:pt idx="606">
                  <c:v>-0.69589000000000001</c:v>
                </c:pt>
                <c:pt idx="607">
                  <c:v>-0.70199</c:v>
                </c:pt>
              </c:numCache>
            </c:numRef>
          </c:yVal>
          <c:smooth val="0"/>
        </c:ser>
        <c:ser>
          <c:idx val="1"/>
          <c:order val="1"/>
          <c:tx>
            <c:v>U2-PLATE</c:v>
          </c:tx>
          <c:marker>
            <c:symbol val="none"/>
          </c:marker>
          <c:xVal>
            <c:numRef>
              <c:f>'DATA-EDITTED'!$BQ$6:$BQ$634</c:f>
              <c:numCache>
                <c:formatCode>General</c:formatCode>
                <c:ptCount val="629"/>
                <c:pt idx="0">
                  <c:v>3.0499999999999998E-3</c:v>
                </c:pt>
                <c:pt idx="1">
                  <c:v>0</c:v>
                </c:pt>
                <c:pt idx="2">
                  <c:v>3.0499999999999998E-3</c:v>
                </c:pt>
                <c:pt idx="3">
                  <c:v>-6.0999999999999995E-3</c:v>
                </c:pt>
                <c:pt idx="4">
                  <c:v>3.0499999999999998E-3</c:v>
                </c:pt>
                <c:pt idx="5">
                  <c:v>3.0499999999999998E-3</c:v>
                </c:pt>
                <c:pt idx="6">
                  <c:v>3.0499999999999998E-3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-3.0499999999999998E-3</c:v>
                </c:pt>
                <c:pt idx="12">
                  <c:v>3.0499999999999998E-3</c:v>
                </c:pt>
                <c:pt idx="13">
                  <c:v>0</c:v>
                </c:pt>
                <c:pt idx="14">
                  <c:v>-3.0499999999999998E-3</c:v>
                </c:pt>
                <c:pt idx="15">
                  <c:v>6.0999999999999995E-3</c:v>
                </c:pt>
                <c:pt idx="16">
                  <c:v>3.0499999999999998E-3</c:v>
                </c:pt>
                <c:pt idx="17">
                  <c:v>0</c:v>
                </c:pt>
                <c:pt idx="18">
                  <c:v>0</c:v>
                </c:pt>
                <c:pt idx="19">
                  <c:v>-3.0499999999999998E-3</c:v>
                </c:pt>
                <c:pt idx="20">
                  <c:v>0</c:v>
                </c:pt>
                <c:pt idx="21">
                  <c:v>0</c:v>
                </c:pt>
                <c:pt idx="22">
                  <c:v>3.0499999999999998E-3</c:v>
                </c:pt>
                <c:pt idx="23">
                  <c:v>0</c:v>
                </c:pt>
                <c:pt idx="24">
                  <c:v>-3.0499999999999998E-3</c:v>
                </c:pt>
                <c:pt idx="25">
                  <c:v>3.0499999999999998E-3</c:v>
                </c:pt>
                <c:pt idx="26">
                  <c:v>-3.0499999999999998E-3</c:v>
                </c:pt>
                <c:pt idx="27">
                  <c:v>9.4619999999999996E-2</c:v>
                </c:pt>
                <c:pt idx="28">
                  <c:v>0.18617999999999998</c:v>
                </c:pt>
                <c:pt idx="29">
                  <c:v>0.37845999999999996</c:v>
                </c:pt>
                <c:pt idx="30">
                  <c:v>0.65620999999999996</c:v>
                </c:pt>
                <c:pt idx="31">
                  <c:v>0.89733000000000007</c:v>
                </c:pt>
                <c:pt idx="32">
                  <c:v>0.90037999999999996</c:v>
                </c:pt>
                <c:pt idx="33">
                  <c:v>0.90037999999999996</c:v>
                </c:pt>
                <c:pt idx="34">
                  <c:v>0.89733000000000007</c:v>
                </c:pt>
                <c:pt idx="35">
                  <c:v>1.08351</c:v>
                </c:pt>
                <c:pt idx="36">
                  <c:v>1.4314500000000001</c:v>
                </c:pt>
                <c:pt idx="37">
                  <c:v>1.59626</c:v>
                </c:pt>
                <c:pt idx="38">
                  <c:v>1.70004</c:v>
                </c:pt>
                <c:pt idx="39">
                  <c:v>1.70614</c:v>
                </c:pt>
                <c:pt idx="40">
                  <c:v>1.8038099999999999</c:v>
                </c:pt>
                <c:pt idx="41">
                  <c:v>1.9319999999999999</c:v>
                </c:pt>
                <c:pt idx="42">
                  <c:v>2.1639599999999999</c:v>
                </c:pt>
                <c:pt idx="43">
                  <c:v>2.2951999999999999</c:v>
                </c:pt>
                <c:pt idx="44">
                  <c:v>2.30436</c:v>
                </c:pt>
                <c:pt idx="45">
                  <c:v>2.30436</c:v>
                </c:pt>
                <c:pt idx="46">
                  <c:v>2.2524700000000002</c:v>
                </c:pt>
                <c:pt idx="47">
                  <c:v>2.20669</c:v>
                </c:pt>
                <c:pt idx="48">
                  <c:v>2.20364</c:v>
                </c:pt>
                <c:pt idx="49">
                  <c:v>2.20669</c:v>
                </c:pt>
                <c:pt idx="50">
                  <c:v>2.20059</c:v>
                </c:pt>
                <c:pt idx="51">
                  <c:v>2.20364</c:v>
                </c:pt>
                <c:pt idx="52">
                  <c:v>2.20669</c:v>
                </c:pt>
                <c:pt idx="53">
                  <c:v>2.20364</c:v>
                </c:pt>
                <c:pt idx="54">
                  <c:v>2.20059</c:v>
                </c:pt>
                <c:pt idx="55">
                  <c:v>2.20364</c:v>
                </c:pt>
                <c:pt idx="56">
                  <c:v>2.2433199999999998</c:v>
                </c:pt>
                <c:pt idx="57">
                  <c:v>2.3928700000000003</c:v>
                </c:pt>
                <c:pt idx="58">
                  <c:v>2.5943099999999997</c:v>
                </c:pt>
                <c:pt idx="59">
                  <c:v>2.8262700000000001</c:v>
                </c:pt>
                <c:pt idx="60">
                  <c:v>2.9056299999999999</c:v>
                </c:pt>
                <c:pt idx="61">
                  <c:v>2.9910899999999998</c:v>
                </c:pt>
                <c:pt idx="62">
                  <c:v>3.1406400000000003</c:v>
                </c:pt>
                <c:pt idx="63">
                  <c:v>3.2047399999999997</c:v>
                </c:pt>
                <c:pt idx="64">
                  <c:v>3.2718799999999999</c:v>
                </c:pt>
                <c:pt idx="65">
                  <c:v>3.3481900000000002</c:v>
                </c:pt>
                <c:pt idx="66">
                  <c:v>3.40313</c:v>
                </c:pt>
                <c:pt idx="67">
                  <c:v>3.5007900000000003</c:v>
                </c:pt>
                <c:pt idx="68">
                  <c:v>3.6961300000000001</c:v>
                </c:pt>
                <c:pt idx="69">
                  <c:v>3.8121100000000001</c:v>
                </c:pt>
                <c:pt idx="70">
                  <c:v>3.9982899999999999</c:v>
                </c:pt>
                <c:pt idx="71">
                  <c:v>4.0105000000000004</c:v>
                </c:pt>
                <c:pt idx="72">
                  <c:v>3.90978</c:v>
                </c:pt>
                <c:pt idx="73">
                  <c:v>3.90978</c:v>
                </c:pt>
                <c:pt idx="74">
                  <c:v>3.90673</c:v>
                </c:pt>
                <c:pt idx="75">
                  <c:v>3.90673</c:v>
                </c:pt>
                <c:pt idx="76">
                  <c:v>4.3004500000000005</c:v>
                </c:pt>
                <c:pt idx="77">
                  <c:v>4.8376299999999999</c:v>
                </c:pt>
                <c:pt idx="78">
                  <c:v>5.2832399999999993</c:v>
                </c:pt>
                <c:pt idx="79">
                  <c:v>5.5762400000000003</c:v>
                </c:pt>
                <c:pt idx="80">
                  <c:v>5.6616999999999997</c:v>
                </c:pt>
                <c:pt idx="81">
                  <c:v>5.7898900000000006</c:v>
                </c:pt>
                <c:pt idx="82">
                  <c:v>5.8112599999999999</c:v>
                </c:pt>
                <c:pt idx="83">
                  <c:v>5.8112599999999999</c:v>
                </c:pt>
                <c:pt idx="84">
                  <c:v>5.9943799999999996</c:v>
                </c:pt>
                <c:pt idx="85">
                  <c:v>6.009640000000001</c:v>
                </c:pt>
                <c:pt idx="86">
                  <c:v>6.0157500000000006</c:v>
                </c:pt>
                <c:pt idx="87">
                  <c:v>6.0157500000000006</c:v>
                </c:pt>
                <c:pt idx="88">
                  <c:v>6.0126999999999997</c:v>
                </c:pt>
                <c:pt idx="89">
                  <c:v>6.2507600000000005</c:v>
                </c:pt>
                <c:pt idx="90">
                  <c:v>6.6658500000000007</c:v>
                </c:pt>
                <c:pt idx="91">
                  <c:v>7.1602999999999994</c:v>
                </c:pt>
                <c:pt idx="92">
                  <c:v>7.4624600000000001</c:v>
                </c:pt>
                <c:pt idx="93">
                  <c:v>7.5174000000000003</c:v>
                </c:pt>
                <c:pt idx="94">
                  <c:v>7.6822100000000004</c:v>
                </c:pt>
                <c:pt idx="95">
                  <c:v>7.8134500000000005</c:v>
                </c:pt>
                <c:pt idx="96">
                  <c:v>7.9599599999999997</c:v>
                </c:pt>
                <c:pt idx="97">
                  <c:v>8.017949999999999</c:v>
                </c:pt>
                <c:pt idx="98">
                  <c:v>8.0148900000000012</c:v>
                </c:pt>
                <c:pt idx="99">
                  <c:v>8.0118399999999994</c:v>
                </c:pt>
                <c:pt idx="100">
                  <c:v>8.017949999999999</c:v>
                </c:pt>
                <c:pt idx="101">
                  <c:v>8.017949999999999</c:v>
                </c:pt>
                <c:pt idx="102">
                  <c:v>8.2529599999999999</c:v>
                </c:pt>
                <c:pt idx="103">
                  <c:v>8.6161600000000007</c:v>
                </c:pt>
                <c:pt idx="104">
                  <c:v>8.8786500000000004</c:v>
                </c:pt>
                <c:pt idx="105">
                  <c:v>9.1472300000000004</c:v>
                </c:pt>
                <c:pt idx="106">
                  <c:v>9.5195899999999991</c:v>
                </c:pt>
                <c:pt idx="107">
                  <c:v>9.6935699999999994</c:v>
                </c:pt>
                <c:pt idx="108">
                  <c:v>9.8156499999999998</c:v>
                </c:pt>
                <c:pt idx="109">
                  <c:v>9.8522800000000004</c:v>
                </c:pt>
                <c:pt idx="110">
                  <c:v>9.9194200000000006</c:v>
                </c:pt>
                <c:pt idx="111">
                  <c:v>9.9224800000000002</c:v>
                </c:pt>
                <c:pt idx="112">
                  <c:v>9.9224800000000002</c:v>
                </c:pt>
                <c:pt idx="113">
                  <c:v>9.9926700000000004</c:v>
                </c:pt>
                <c:pt idx="114">
                  <c:v>10.023200000000001</c:v>
                </c:pt>
                <c:pt idx="115">
                  <c:v>10.02014</c:v>
                </c:pt>
                <c:pt idx="116">
                  <c:v>10.026249999999999</c:v>
                </c:pt>
                <c:pt idx="117">
                  <c:v>10.3223</c:v>
                </c:pt>
                <c:pt idx="118">
                  <c:v>10.600050000000001</c:v>
                </c:pt>
                <c:pt idx="119">
                  <c:v>10.874739999999999</c:v>
                </c:pt>
                <c:pt idx="120">
                  <c:v>11.22574</c:v>
                </c:pt>
                <c:pt idx="121">
                  <c:v>11.448540000000001</c:v>
                </c:pt>
                <c:pt idx="122">
                  <c:v>11.63472</c:v>
                </c:pt>
                <c:pt idx="123">
                  <c:v>11.787329999999999</c:v>
                </c:pt>
                <c:pt idx="124">
                  <c:v>11.866679999999999</c:v>
                </c:pt>
                <c:pt idx="125">
                  <c:v>11.94604</c:v>
                </c:pt>
                <c:pt idx="126">
                  <c:v>12.028449999999999</c:v>
                </c:pt>
                <c:pt idx="127">
                  <c:v>12.373340000000001</c:v>
                </c:pt>
                <c:pt idx="128">
                  <c:v>12.751800000000001</c:v>
                </c:pt>
                <c:pt idx="129">
                  <c:v>13.19436</c:v>
                </c:pt>
                <c:pt idx="130">
                  <c:v>13.57893</c:v>
                </c:pt>
                <c:pt idx="131">
                  <c:v>13.609449999999999</c:v>
                </c:pt>
                <c:pt idx="132">
                  <c:v>13.539249999999999</c:v>
                </c:pt>
                <c:pt idx="133">
                  <c:v>13.71017</c:v>
                </c:pt>
                <c:pt idx="134">
                  <c:v>14.106949999999999</c:v>
                </c:pt>
                <c:pt idx="135">
                  <c:v>14.271759999999999</c:v>
                </c:pt>
                <c:pt idx="136">
                  <c:v>14.235139999999999</c:v>
                </c:pt>
                <c:pt idx="137">
                  <c:v>14.402999999999999</c:v>
                </c:pt>
                <c:pt idx="138">
                  <c:v>15.111099999999999</c:v>
                </c:pt>
                <c:pt idx="139">
                  <c:v>15.58723</c:v>
                </c:pt>
                <c:pt idx="140">
                  <c:v>15.904649999999998</c:v>
                </c:pt>
                <c:pt idx="141">
                  <c:v>15.941279999999999</c:v>
                </c:pt>
                <c:pt idx="142">
                  <c:v>16.035889999999998</c:v>
                </c:pt>
                <c:pt idx="143">
                  <c:v>16.020630000000001</c:v>
                </c:pt>
                <c:pt idx="144">
                  <c:v>17.027840000000001</c:v>
                </c:pt>
                <c:pt idx="145">
                  <c:v>17.931269999999998</c:v>
                </c:pt>
                <c:pt idx="146">
                  <c:v>18.24258</c:v>
                </c:pt>
                <c:pt idx="147">
                  <c:v>18.334150000000001</c:v>
                </c:pt>
                <c:pt idx="148">
                  <c:v>18.968989999999998</c:v>
                </c:pt>
                <c:pt idx="149">
                  <c:v>19.176539999999999</c:v>
                </c:pt>
                <c:pt idx="150">
                  <c:v>19.237580000000001</c:v>
                </c:pt>
                <c:pt idx="151">
                  <c:v>19.149069999999998</c:v>
                </c:pt>
                <c:pt idx="152">
                  <c:v>19.6252</c:v>
                </c:pt>
                <c:pt idx="153">
                  <c:v>20.199000000000002</c:v>
                </c:pt>
                <c:pt idx="154">
                  <c:v>20.748380000000001</c:v>
                </c:pt>
                <c:pt idx="155">
                  <c:v>21.276399999999999</c:v>
                </c:pt>
                <c:pt idx="156">
                  <c:v>21.61824</c:v>
                </c:pt>
                <c:pt idx="157">
                  <c:v>21.999760000000002</c:v>
                </c:pt>
                <c:pt idx="158">
                  <c:v>22.973389999999998</c:v>
                </c:pt>
                <c:pt idx="159">
                  <c:v>23.101570000000002</c:v>
                </c:pt>
                <c:pt idx="160">
                  <c:v>23.336590000000001</c:v>
                </c:pt>
                <c:pt idx="161">
                  <c:v>23.391529999999999</c:v>
                </c:pt>
                <c:pt idx="162">
                  <c:v>23.376269999999998</c:v>
                </c:pt>
                <c:pt idx="163">
                  <c:v>23.931750000000001</c:v>
                </c:pt>
                <c:pt idx="164">
                  <c:v>24.08436</c:v>
                </c:pt>
                <c:pt idx="165">
                  <c:v>25.05799</c:v>
                </c:pt>
                <c:pt idx="166">
                  <c:v>26.712249999999997</c:v>
                </c:pt>
                <c:pt idx="167">
                  <c:v>26.94726</c:v>
                </c:pt>
                <c:pt idx="168">
                  <c:v>27.142600000000002</c:v>
                </c:pt>
                <c:pt idx="169">
                  <c:v>27.258580000000002</c:v>
                </c:pt>
                <c:pt idx="170">
                  <c:v>27.170059999999999</c:v>
                </c:pt>
                <c:pt idx="171">
                  <c:v>27.612620000000003</c:v>
                </c:pt>
                <c:pt idx="172">
                  <c:v>27.942249999999998</c:v>
                </c:pt>
                <c:pt idx="173">
                  <c:v>28.064340000000001</c:v>
                </c:pt>
                <c:pt idx="174">
                  <c:v>28.400069999999999</c:v>
                </c:pt>
                <c:pt idx="175">
                  <c:v>28.494690000000002</c:v>
                </c:pt>
                <c:pt idx="176">
                  <c:v>28.577100000000002</c:v>
                </c:pt>
                <c:pt idx="177">
                  <c:v>28.812109999999997</c:v>
                </c:pt>
                <c:pt idx="178">
                  <c:v>29.044070000000001</c:v>
                </c:pt>
                <c:pt idx="179">
                  <c:v>29.147849999999998</c:v>
                </c:pt>
                <c:pt idx="180">
                  <c:v>29.321819999999999</c:v>
                </c:pt>
                <c:pt idx="181">
                  <c:v>29.553780000000003</c:v>
                </c:pt>
                <c:pt idx="182">
                  <c:v>29.694180000000003</c:v>
                </c:pt>
                <c:pt idx="183">
                  <c:v>29.779640000000001</c:v>
                </c:pt>
                <c:pt idx="184">
                  <c:v>29.865100000000002</c:v>
                </c:pt>
                <c:pt idx="185">
                  <c:v>29.865100000000002</c:v>
                </c:pt>
                <c:pt idx="186">
                  <c:v>29.968870000000003</c:v>
                </c:pt>
                <c:pt idx="187">
                  <c:v>29.971920000000001</c:v>
                </c:pt>
                <c:pt idx="188">
                  <c:v>30.00855</c:v>
                </c:pt>
                <c:pt idx="189">
                  <c:v>30.167260000000002</c:v>
                </c:pt>
                <c:pt idx="190">
                  <c:v>31.363690000000002</c:v>
                </c:pt>
                <c:pt idx="191">
                  <c:v>31.324009999999998</c:v>
                </c:pt>
                <c:pt idx="192">
                  <c:v>31.30265</c:v>
                </c:pt>
                <c:pt idx="193">
                  <c:v>31.708580000000001</c:v>
                </c:pt>
                <c:pt idx="194">
                  <c:v>31.922229999999999</c:v>
                </c:pt>
                <c:pt idx="195">
                  <c:v>32.15419</c:v>
                </c:pt>
                <c:pt idx="196">
                  <c:v>32.850079999999998</c:v>
                </c:pt>
                <c:pt idx="197">
                  <c:v>33.405569999999997</c:v>
                </c:pt>
                <c:pt idx="198">
                  <c:v>33.722990000000003</c:v>
                </c:pt>
                <c:pt idx="199">
                  <c:v>33.78098</c:v>
                </c:pt>
                <c:pt idx="200">
                  <c:v>33.875599999999999</c:v>
                </c:pt>
                <c:pt idx="201">
                  <c:v>33.875599999999999</c:v>
                </c:pt>
                <c:pt idx="202">
                  <c:v>33.881700000000002</c:v>
                </c:pt>
                <c:pt idx="203">
                  <c:v>33.973260000000003</c:v>
                </c:pt>
                <c:pt idx="204">
                  <c:v>34.26932</c:v>
                </c:pt>
                <c:pt idx="205">
                  <c:v>34.278480000000002</c:v>
                </c:pt>
                <c:pt idx="206">
                  <c:v>34.315100000000001</c:v>
                </c:pt>
                <c:pt idx="207">
                  <c:v>34.6661</c:v>
                </c:pt>
                <c:pt idx="208">
                  <c:v>34.876689999999996</c:v>
                </c:pt>
                <c:pt idx="209">
                  <c:v>34.873640000000002</c:v>
                </c:pt>
                <c:pt idx="210">
                  <c:v>34.635579999999997</c:v>
                </c:pt>
                <c:pt idx="211">
                  <c:v>34.55012</c:v>
                </c:pt>
                <c:pt idx="212">
                  <c:v>35.282629999999997</c:v>
                </c:pt>
                <c:pt idx="213">
                  <c:v>35.340620000000001</c:v>
                </c:pt>
                <c:pt idx="214">
                  <c:v>35.597000000000001</c:v>
                </c:pt>
                <c:pt idx="215">
                  <c:v>35.636670000000002</c:v>
                </c:pt>
                <c:pt idx="216">
                  <c:v>35.395560000000003</c:v>
                </c:pt>
                <c:pt idx="217">
                  <c:v>35.291779999999996</c:v>
                </c:pt>
                <c:pt idx="218">
                  <c:v>35.929679999999998</c:v>
                </c:pt>
                <c:pt idx="219">
                  <c:v>36.057870000000001</c:v>
                </c:pt>
                <c:pt idx="220">
                  <c:v>36.125019999999999</c:v>
                </c:pt>
                <c:pt idx="221">
                  <c:v>36.463799999999999</c:v>
                </c:pt>
                <c:pt idx="222">
                  <c:v>36.457700000000003</c:v>
                </c:pt>
                <c:pt idx="223">
                  <c:v>36.317300000000003</c:v>
                </c:pt>
                <c:pt idx="224">
                  <c:v>36.408859999999997</c:v>
                </c:pt>
                <c:pt idx="225">
                  <c:v>36.903310000000005</c:v>
                </c:pt>
                <c:pt idx="226">
                  <c:v>36.912460000000003</c:v>
                </c:pt>
                <c:pt idx="227">
                  <c:v>37.013190000000002</c:v>
                </c:pt>
                <c:pt idx="228">
                  <c:v>37.159689999999998</c:v>
                </c:pt>
                <c:pt idx="229">
                  <c:v>37.501529999999995</c:v>
                </c:pt>
                <c:pt idx="230">
                  <c:v>37.6755</c:v>
                </c:pt>
                <c:pt idx="231">
                  <c:v>37.730440000000002</c:v>
                </c:pt>
                <c:pt idx="232">
                  <c:v>37.611399999999996</c:v>
                </c:pt>
                <c:pt idx="233">
                  <c:v>37.654130000000002</c:v>
                </c:pt>
                <c:pt idx="234">
                  <c:v>38.075330000000001</c:v>
                </c:pt>
                <c:pt idx="235">
                  <c:v>38.533149999999999</c:v>
                </c:pt>
                <c:pt idx="236">
                  <c:v>38.691859999999998</c:v>
                </c:pt>
                <c:pt idx="237">
                  <c:v>38.78342</c:v>
                </c:pt>
                <c:pt idx="238">
                  <c:v>38.64302</c:v>
                </c:pt>
                <c:pt idx="239">
                  <c:v>38.588079999999998</c:v>
                </c:pt>
                <c:pt idx="240">
                  <c:v>39.149679999999996</c:v>
                </c:pt>
                <c:pt idx="241">
                  <c:v>39.140520000000002</c:v>
                </c:pt>
                <c:pt idx="242">
                  <c:v>39.421320000000001</c:v>
                </c:pt>
                <c:pt idx="243">
                  <c:v>39.467100000000002</c:v>
                </c:pt>
                <c:pt idx="244">
                  <c:v>39.247340000000001</c:v>
                </c:pt>
                <c:pt idx="245">
                  <c:v>39.531190000000002</c:v>
                </c:pt>
                <c:pt idx="246">
                  <c:v>39.595289999999999</c:v>
                </c:pt>
                <c:pt idx="247">
                  <c:v>39.68685</c:v>
                </c:pt>
                <c:pt idx="248">
                  <c:v>39.638020000000004</c:v>
                </c:pt>
                <c:pt idx="249">
                  <c:v>39.89134</c:v>
                </c:pt>
                <c:pt idx="250">
                  <c:v>40.06532</c:v>
                </c:pt>
                <c:pt idx="251">
                  <c:v>40.224029999999999</c:v>
                </c:pt>
                <c:pt idx="252">
                  <c:v>40.31559</c:v>
                </c:pt>
                <c:pt idx="253">
                  <c:v>40.141619999999996</c:v>
                </c:pt>
                <c:pt idx="254">
                  <c:v>40.523139999999998</c:v>
                </c:pt>
                <c:pt idx="255">
                  <c:v>40.831400000000002</c:v>
                </c:pt>
                <c:pt idx="256">
                  <c:v>40.803930000000001</c:v>
                </c:pt>
                <c:pt idx="257">
                  <c:v>40.553660000000001</c:v>
                </c:pt>
                <c:pt idx="258">
                  <c:v>41.133559999999996</c:v>
                </c:pt>
                <c:pt idx="259">
                  <c:v>41.23733</c:v>
                </c:pt>
                <c:pt idx="260">
                  <c:v>41.402149999999999</c:v>
                </c:pt>
                <c:pt idx="261">
                  <c:v>41.829449999999994</c:v>
                </c:pt>
                <c:pt idx="262">
                  <c:v>41.914909999999999</c:v>
                </c:pt>
                <c:pt idx="263">
                  <c:v>41.972900000000003</c:v>
                </c:pt>
                <c:pt idx="264">
                  <c:v>42.186549999999997</c:v>
                </c:pt>
                <c:pt idx="265">
                  <c:v>42.644370000000002</c:v>
                </c:pt>
                <c:pt idx="266">
                  <c:v>42.418509999999998</c:v>
                </c:pt>
                <c:pt idx="267">
                  <c:v>43.456229999999998</c:v>
                </c:pt>
                <c:pt idx="268">
                  <c:v>43.51728</c:v>
                </c:pt>
                <c:pt idx="269">
                  <c:v>43.453180000000003</c:v>
                </c:pt>
                <c:pt idx="270">
                  <c:v>44.295569999999998</c:v>
                </c:pt>
                <c:pt idx="271">
                  <c:v>44.301670000000001</c:v>
                </c:pt>
                <c:pt idx="272">
                  <c:v>44.664880000000004</c:v>
                </c:pt>
                <c:pt idx="273">
                  <c:v>44.786960000000001</c:v>
                </c:pt>
                <c:pt idx="274">
                  <c:v>45.11354</c:v>
                </c:pt>
                <c:pt idx="275">
                  <c:v>45.260039999999996</c:v>
                </c:pt>
                <c:pt idx="276">
                  <c:v>45.174579999999999</c:v>
                </c:pt>
                <c:pt idx="277">
                  <c:v>45.449269999999999</c:v>
                </c:pt>
                <c:pt idx="278">
                  <c:v>45.32414</c:v>
                </c:pt>
                <c:pt idx="279">
                  <c:v>45.665969999999994</c:v>
                </c:pt>
                <c:pt idx="280">
                  <c:v>45.702600000000004</c:v>
                </c:pt>
                <c:pt idx="281">
                  <c:v>46.102430000000005</c:v>
                </c:pt>
                <c:pt idx="282">
                  <c:v>46.023069999999997</c:v>
                </c:pt>
                <c:pt idx="283">
                  <c:v>46.059699999999999</c:v>
                </c:pt>
                <c:pt idx="284">
                  <c:v>46.82273</c:v>
                </c:pt>
                <c:pt idx="285">
                  <c:v>46.679279999999999</c:v>
                </c:pt>
                <c:pt idx="286">
                  <c:v>47.622389999999996</c:v>
                </c:pt>
                <c:pt idx="287">
                  <c:v>47.378219999999999</c:v>
                </c:pt>
                <c:pt idx="288">
                  <c:v>48.187030000000007</c:v>
                </c:pt>
                <c:pt idx="289">
                  <c:v>48.690640000000002</c:v>
                </c:pt>
                <c:pt idx="290">
                  <c:v>48.763890000000004</c:v>
                </c:pt>
                <c:pt idx="291">
                  <c:v>49.023320000000005</c:v>
                </c:pt>
                <c:pt idx="292">
                  <c:v>49.563549999999992</c:v>
                </c:pt>
                <c:pt idx="293">
                  <c:v>49.459769999999999</c:v>
                </c:pt>
                <c:pt idx="294">
                  <c:v>49.563549999999992</c:v>
                </c:pt>
                <c:pt idx="295">
                  <c:v>50.283850000000001</c:v>
                </c:pt>
                <c:pt idx="296">
                  <c:v>51.013310000000004</c:v>
                </c:pt>
                <c:pt idx="297">
                  <c:v>50.970579999999998</c:v>
                </c:pt>
                <c:pt idx="298">
                  <c:v>51.764129999999994</c:v>
                </c:pt>
                <c:pt idx="299">
                  <c:v>51.632889999999996</c:v>
                </c:pt>
                <c:pt idx="300">
                  <c:v>52.368450000000003</c:v>
                </c:pt>
                <c:pt idx="301">
                  <c:v>51.62068</c:v>
                </c:pt>
                <c:pt idx="302">
                  <c:v>51.870959999999997</c:v>
                </c:pt>
                <c:pt idx="303">
                  <c:v>53.201679999999996</c:v>
                </c:pt>
                <c:pt idx="304">
                  <c:v>52.957509999999999</c:v>
                </c:pt>
                <c:pt idx="305">
                  <c:v>53.097909999999999</c:v>
                </c:pt>
                <c:pt idx="306">
                  <c:v>54.074590000000001</c:v>
                </c:pt>
                <c:pt idx="307">
                  <c:v>53.741909999999997</c:v>
                </c:pt>
                <c:pt idx="308">
                  <c:v>53.467219999999998</c:v>
                </c:pt>
                <c:pt idx="309">
                  <c:v>53.335979999999999</c:v>
                </c:pt>
                <c:pt idx="310">
                  <c:v>53.19558</c:v>
                </c:pt>
                <c:pt idx="311">
                  <c:v>53.110119999999995</c:v>
                </c:pt>
                <c:pt idx="312">
                  <c:v>53.027709999999999</c:v>
                </c:pt>
                <c:pt idx="313">
                  <c:v>52.926989999999996</c:v>
                </c:pt>
                <c:pt idx="314">
                  <c:v>54.126480000000001</c:v>
                </c:pt>
                <c:pt idx="315">
                  <c:v>54.526310000000002</c:v>
                </c:pt>
                <c:pt idx="316">
                  <c:v>53.897569999999995</c:v>
                </c:pt>
                <c:pt idx="317">
                  <c:v>53.696130000000004</c:v>
                </c:pt>
                <c:pt idx="318">
                  <c:v>53.760219999999997</c:v>
                </c:pt>
                <c:pt idx="319">
                  <c:v>54.617870000000003</c:v>
                </c:pt>
                <c:pt idx="320">
                  <c:v>54.880360000000003</c:v>
                </c:pt>
                <c:pt idx="321">
                  <c:v>55.179470000000002</c:v>
                </c:pt>
                <c:pt idx="322">
                  <c:v>55.286290000000001</c:v>
                </c:pt>
                <c:pt idx="323">
                  <c:v>55.899769999999997</c:v>
                </c:pt>
                <c:pt idx="324">
                  <c:v>55.692219999999999</c:v>
                </c:pt>
                <c:pt idx="325">
                  <c:v>55.362589999999997</c:v>
                </c:pt>
                <c:pt idx="326">
                  <c:v>55.24051</c:v>
                </c:pt>
                <c:pt idx="327">
                  <c:v>55.090949999999999</c:v>
                </c:pt>
                <c:pt idx="328">
                  <c:v>54.953609999999998</c:v>
                </c:pt>
                <c:pt idx="329">
                  <c:v>54.923090000000002</c:v>
                </c:pt>
                <c:pt idx="330">
                  <c:v>54.831519999999998</c:v>
                </c:pt>
                <c:pt idx="331">
                  <c:v>55.878399999999999</c:v>
                </c:pt>
                <c:pt idx="332">
                  <c:v>56.02796</c:v>
                </c:pt>
                <c:pt idx="333">
                  <c:v>56.314859999999996</c:v>
                </c:pt>
                <c:pt idx="334">
                  <c:v>57.108410000000006</c:v>
                </c:pt>
                <c:pt idx="335">
                  <c:v>56.74521</c:v>
                </c:pt>
                <c:pt idx="336">
                  <c:v>56.595649999999999</c:v>
                </c:pt>
                <c:pt idx="337">
                  <c:v>57.746310000000001</c:v>
                </c:pt>
                <c:pt idx="338">
                  <c:v>57.682209999999998</c:v>
                </c:pt>
                <c:pt idx="339">
                  <c:v>57.709679999999999</c:v>
                </c:pt>
                <c:pt idx="340">
                  <c:v>58.503239999999998</c:v>
                </c:pt>
                <c:pt idx="341">
                  <c:v>58.066780000000001</c:v>
                </c:pt>
                <c:pt idx="342">
                  <c:v>57.831769999999999</c:v>
                </c:pt>
                <c:pt idx="343">
                  <c:v>57.633379999999995</c:v>
                </c:pt>
                <c:pt idx="344">
                  <c:v>57.483819999999994</c:v>
                </c:pt>
                <c:pt idx="345">
                  <c:v>58.353680000000004</c:v>
                </c:pt>
                <c:pt idx="346">
                  <c:v>59.000730000000004</c:v>
                </c:pt>
                <c:pt idx="347">
                  <c:v>58.585640000000005</c:v>
                </c:pt>
                <c:pt idx="348">
                  <c:v>58.900010000000002</c:v>
                </c:pt>
                <c:pt idx="349">
                  <c:v>59.708829999999999</c:v>
                </c:pt>
                <c:pt idx="350">
                  <c:v>59.366989999999994</c:v>
                </c:pt>
                <c:pt idx="351">
                  <c:v>59.308999999999997</c:v>
                </c:pt>
                <c:pt idx="352">
                  <c:v>60.160539999999997</c:v>
                </c:pt>
                <c:pt idx="353">
                  <c:v>60.673299999999998</c:v>
                </c:pt>
                <c:pt idx="354">
                  <c:v>61.155540000000002</c:v>
                </c:pt>
                <c:pt idx="355">
                  <c:v>60.783180000000002</c:v>
                </c:pt>
                <c:pt idx="356">
                  <c:v>61.820900000000002</c:v>
                </c:pt>
                <c:pt idx="357">
                  <c:v>61.482110000000006</c:v>
                </c:pt>
                <c:pt idx="358">
                  <c:v>61.711019999999998</c:v>
                </c:pt>
                <c:pt idx="359">
                  <c:v>62.290929999999996</c:v>
                </c:pt>
                <c:pt idx="360">
                  <c:v>59.885849999999998</c:v>
                </c:pt>
                <c:pt idx="361">
                  <c:v>56.16836</c:v>
                </c:pt>
                <c:pt idx="362">
                  <c:v>55.667810000000003</c:v>
                </c:pt>
                <c:pt idx="363">
                  <c:v>55.539620000000006</c:v>
                </c:pt>
                <c:pt idx="364">
                  <c:v>55.438900000000004</c:v>
                </c:pt>
                <c:pt idx="365">
                  <c:v>55.338180000000001</c:v>
                </c:pt>
                <c:pt idx="366">
                  <c:v>55.258819999999993</c:v>
                </c:pt>
                <c:pt idx="367">
                  <c:v>55.228299999999997</c:v>
                </c:pt>
                <c:pt idx="368">
                  <c:v>55.136740000000003</c:v>
                </c:pt>
                <c:pt idx="369">
                  <c:v>55.057380000000002</c:v>
                </c:pt>
                <c:pt idx="370">
                  <c:v>55.029910000000001</c:v>
                </c:pt>
                <c:pt idx="371">
                  <c:v>55.036020000000001</c:v>
                </c:pt>
                <c:pt idx="372">
                  <c:v>54.929189999999998</c:v>
                </c:pt>
                <c:pt idx="373">
                  <c:v>54.93224</c:v>
                </c:pt>
                <c:pt idx="374">
                  <c:v>54.926139999999997</c:v>
                </c:pt>
                <c:pt idx="375">
                  <c:v>54.834570000000006</c:v>
                </c:pt>
                <c:pt idx="376">
                  <c:v>54.834570000000006</c:v>
                </c:pt>
                <c:pt idx="377">
                  <c:v>54.825420000000001</c:v>
                </c:pt>
                <c:pt idx="378">
                  <c:v>54.764380000000003</c:v>
                </c:pt>
                <c:pt idx="379">
                  <c:v>54.730800000000002</c:v>
                </c:pt>
                <c:pt idx="380">
                  <c:v>54.730800000000002</c:v>
                </c:pt>
                <c:pt idx="381">
                  <c:v>54.727749999999993</c:v>
                </c:pt>
                <c:pt idx="382">
                  <c:v>54.691119999999998</c:v>
                </c:pt>
                <c:pt idx="383">
                  <c:v>54.75217</c:v>
                </c:pt>
                <c:pt idx="384">
                  <c:v>56.516300000000001</c:v>
                </c:pt>
                <c:pt idx="385">
                  <c:v>56.543770000000002</c:v>
                </c:pt>
                <c:pt idx="386">
                  <c:v>56.223289999999999</c:v>
                </c:pt>
                <c:pt idx="387">
                  <c:v>56.064579999999999</c:v>
                </c:pt>
                <c:pt idx="388">
                  <c:v>56.449150000000003</c:v>
                </c:pt>
                <c:pt idx="389">
                  <c:v>56.632280000000002</c:v>
                </c:pt>
                <c:pt idx="390">
                  <c:v>55.576239999999999</c:v>
                </c:pt>
                <c:pt idx="391">
                  <c:v>55.448050000000002</c:v>
                </c:pt>
                <c:pt idx="392">
                  <c:v>56.381999999999998</c:v>
                </c:pt>
                <c:pt idx="393">
                  <c:v>55.664750000000005</c:v>
                </c:pt>
                <c:pt idx="394">
                  <c:v>55.267979999999994</c:v>
                </c:pt>
                <c:pt idx="395">
                  <c:v>55.081800000000001</c:v>
                </c:pt>
                <c:pt idx="396">
                  <c:v>54.947499999999998</c:v>
                </c:pt>
                <c:pt idx="397">
                  <c:v>54.834570000000006</c:v>
                </c:pt>
                <c:pt idx="398">
                  <c:v>55.371749999999999</c:v>
                </c:pt>
                <c:pt idx="399">
                  <c:v>56.107309999999998</c:v>
                </c:pt>
                <c:pt idx="400">
                  <c:v>55.49689</c:v>
                </c:pt>
                <c:pt idx="401">
                  <c:v>55.167259999999999</c:v>
                </c:pt>
                <c:pt idx="402">
                  <c:v>55.042120000000004</c:v>
                </c:pt>
                <c:pt idx="403">
                  <c:v>54.892569999999999</c:v>
                </c:pt>
                <c:pt idx="404">
                  <c:v>54.755220000000001</c:v>
                </c:pt>
                <c:pt idx="405">
                  <c:v>54.727749999999993</c:v>
                </c:pt>
                <c:pt idx="406">
                  <c:v>54.636189999999999</c:v>
                </c:pt>
                <c:pt idx="407">
                  <c:v>54.93224</c:v>
                </c:pt>
                <c:pt idx="408">
                  <c:v>55.933340000000001</c:v>
                </c:pt>
                <c:pt idx="409">
                  <c:v>55.423639999999999</c:v>
                </c:pt>
                <c:pt idx="410">
                  <c:v>55.185569999999998</c:v>
                </c:pt>
                <c:pt idx="411">
                  <c:v>55.008549999999993</c:v>
                </c:pt>
                <c:pt idx="412">
                  <c:v>54.86204</c:v>
                </c:pt>
                <c:pt idx="413">
                  <c:v>55.011600000000001</c:v>
                </c:pt>
                <c:pt idx="414">
                  <c:v>54.935290000000002</c:v>
                </c:pt>
                <c:pt idx="415">
                  <c:v>54.837629999999997</c:v>
                </c:pt>
                <c:pt idx="416">
                  <c:v>54.736909999999995</c:v>
                </c:pt>
                <c:pt idx="417">
                  <c:v>54.648389999999999</c:v>
                </c:pt>
                <c:pt idx="418">
                  <c:v>54.633130000000001</c:v>
                </c:pt>
                <c:pt idx="419">
                  <c:v>54.538519999999998</c:v>
                </c:pt>
                <c:pt idx="420">
                  <c:v>54.532409999999999</c:v>
                </c:pt>
                <c:pt idx="421">
                  <c:v>54.446949999999994</c:v>
                </c:pt>
                <c:pt idx="422">
                  <c:v>54.431689999999996</c:v>
                </c:pt>
                <c:pt idx="423">
                  <c:v>54.428639999999994</c:v>
                </c:pt>
                <c:pt idx="424">
                  <c:v>54.343180000000004</c:v>
                </c:pt>
                <c:pt idx="425">
                  <c:v>54.330970000000001</c:v>
                </c:pt>
                <c:pt idx="426">
                  <c:v>54.330970000000001</c:v>
                </c:pt>
                <c:pt idx="427">
                  <c:v>54.242460000000001</c:v>
                </c:pt>
                <c:pt idx="428">
                  <c:v>54.236360000000005</c:v>
                </c:pt>
                <c:pt idx="429">
                  <c:v>54.2333</c:v>
                </c:pt>
                <c:pt idx="430">
                  <c:v>54.138689999999997</c:v>
                </c:pt>
                <c:pt idx="431">
                  <c:v>54.132579999999997</c:v>
                </c:pt>
                <c:pt idx="432">
                  <c:v>54.132579999999997</c:v>
                </c:pt>
                <c:pt idx="433">
                  <c:v>54.132579999999997</c:v>
                </c:pt>
                <c:pt idx="434">
                  <c:v>54.132579999999997</c:v>
                </c:pt>
                <c:pt idx="435">
                  <c:v>54.0807</c:v>
                </c:pt>
                <c:pt idx="436">
                  <c:v>54.987179999999995</c:v>
                </c:pt>
                <c:pt idx="437">
                  <c:v>56.037110000000006</c:v>
                </c:pt>
                <c:pt idx="438">
                  <c:v>55.518249999999995</c:v>
                </c:pt>
                <c:pt idx="439">
                  <c:v>55.255770000000005</c:v>
                </c:pt>
                <c:pt idx="440">
                  <c:v>55.069589999999998</c:v>
                </c:pt>
                <c:pt idx="441">
                  <c:v>54.971919999999997</c:v>
                </c:pt>
                <c:pt idx="442">
                  <c:v>54.892569999999999</c:v>
                </c:pt>
                <c:pt idx="443">
                  <c:v>54.813209999999998</c:v>
                </c:pt>
                <c:pt idx="444">
                  <c:v>54.736909999999995</c:v>
                </c:pt>
                <c:pt idx="445">
                  <c:v>54.68197</c:v>
                </c:pt>
                <c:pt idx="446">
                  <c:v>54.636189999999999</c:v>
                </c:pt>
                <c:pt idx="447">
                  <c:v>54.532409999999999</c:v>
                </c:pt>
                <c:pt idx="448">
                  <c:v>54.529359999999997</c:v>
                </c:pt>
                <c:pt idx="449">
                  <c:v>54.440849999999998</c:v>
                </c:pt>
                <c:pt idx="450">
                  <c:v>54.431689999999996</c:v>
                </c:pt>
                <c:pt idx="451">
                  <c:v>54.428639999999994</c:v>
                </c:pt>
                <c:pt idx="452">
                  <c:v>54.340130000000002</c:v>
                </c:pt>
                <c:pt idx="453">
                  <c:v>54.324870000000004</c:v>
                </c:pt>
                <c:pt idx="454">
                  <c:v>54.330970000000001</c:v>
                </c:pt>
                <c:pt idx="455">
                  <c:v>54.324870000000004</c:v>
                </c:pt>
                <c:pt idx="456">
                  <c:v>54.2333</c:v>
                </c:pt>
                <c:pt idx="457">
                  <c:v>54.239409999999999</c:v>
                </c:pt>
                <c:pt idx="458">
                  <c:v>54.230249999999998</c:v>
                </c:pt>
                <c:pt idx="459">
                  <c:v>54.230249999999998</c:v>
                </c:pt>
                <c:pt idx="460">
                  <c:v>54.132579999999997</c:v>
                </c:pt>
                <c:pt idx="461">
                  <c:v>54.129530000000003</c:v>
                </c:pt>
                <c:pt idx="462">
                  <c:v>54.129530000000003</c:v>
                </c:pt>
                <c:pt idx="463">
                  <c:v>54.129530000000003</c:v>
                </c:pt>
                <c:pt idx="464">
                  <c:v>54.132579999999997</c:v>
                </c:pt>
                <c:pt idx="465">
                  <c:v>54.129530000000003</c:v>
                </c:pt>
                <c:pt idx="466">
                  <c:v>54.031859999999995</c:v>
                </c:pt>
                <c:pt idx="467">
                  <c:v>54.031859999999995</c:v>
                </c:pt>
                <c:pt idx="468">
                  <c:v>54.031859999999995</c:v>
                </c:pt>
                <c:pt idx="469">
                  <c:v>54.02881</c:v>
                </c:pt>
                <c:pt idx="470">
                  <c:v>54.02881</c:v>
                </c:pt>
                <c:pt idx="471">
                  <c:v>54.02881</c:v>
                </c:pt>
                <c:pt idx="472">
                  <c:v>53.931139999999999</c:v>
                </c:pt>
                <c:pt idx="473">
                  <c:v>53.925039999999996</c:v>
                </c:pt>
                <c:pt idx="474">
                  <c:v>53.928090000000005</c:v>
                </c:pt>
                <c:pt idx="475">
                  <c:v>53.925039999999996</c:v>
                </c:pt>
                <c:pt idx="476">
                  <c:v>53.928090000000005</c:v>
                </c:pt>
                <c:pt idx="477">
                  <c:v>53.925039999999996</c:v>
                </c:pt>
                <c:pt idx="478">
                  <c:v>53.928090000000005</c:v>
                </c:pt>
                <c:pt idx="479">
                  <c:v>53.931139999999999</c:v>
                </c:pt>
                <c:pt idx="480">
                  <c:v>53.88841</c:v>
                </c:pt>
                <c:pt idx="481">
                  <c:v>53.830420000000004</c:v>
                </c:pt>
                <c:pt idx="482">
                  <c:v>53.830420000000004</c:v>
                </c:pt>
                <c:pt idx="483">
                  <c:v>53.827370000000002</c:v>
                </c:pt>
                <c:pt idx="484">
                  <c:v>53.833480000000002</c:v>
                </c:pt>
                <c:pt idx="485">
                  <c:v>53.827370000000002</c:v>
                </c:pt>
                <c:pt idx="486">
                  <c:v>53.827370000000002</c:v>
                </c:pt>
                <c:pt idx="487">
                  <c:v>53.82432</c:v>
                </c:pt>
                <c:pt idx="488">
                  <c:v>53.827370000000002</c:v>
                </c:pt>
                <c:pt idx="489">
                  <c:v>53.793800000000005</c:v>
                </c:pt>
                <c:pt idx="490">
                  <c:v>53.732759999999999</c:v>
                </c:pt>
                <c:pt idx="491">
                  <c:v>53.729700000000001</c:v>
                </c:pt>
                <c:pt idx="492">
                  <c:v>53.729700000000001</c:v>
                </c:pt>
                <c:pt idx="493">
                  <c:v>53.732759999999999</c:v>
                </c:pt>
                <c:pt idx="494">
                  <c:v>53.732759999999999</c:v>
                </c:pt>
                <c:pt idx="495">
                  <c:v>53.732759999999999</c:v>
                </c:pt>
                <c:pt idx="496">
                  <c:v>53.735810000000001</c:v>
                </c:pt>
                <c:pt idx="497">
                  <c:v>53.729700000000001</c:v>
                </c:pt>
                <c:pt idx="498">
                  <c:v>53.732759999999999</c:v>
                </c:pt>
                <c:pt idx="499">
                  <c:v>53.732759999999999</c:v>
                </c:pt>
                <c:pt idx="500">
                  <c:v>53.70223</c:v>
                </c:pt>
                <c:pt idx="501">
                  <c:v>53.635089999999998</c:v>
                </c:pt>
                <c:pt idx="502">
                  <c:v>53.628979999999999</c:v>
                </c:pt>
                <c:pt idx="503">
                  <c:v>53.632039999999996</c:v>
                </c:pt>
                <c:pt idx="504">
                  <c:v>53.628979999999999</c:v>
                </c:pt>
                <c:pt idx="505">
                  <c:v>53.632039999999996</c:v>
                </c:pt>
                <c:pt idx="506">
                  <c:v>53.632039999999996</c:v>
                </c:pt>
                <c:pt idx="507">
                  <c:v>53.628979999999999</c:v>
                </c:pt>
                <c:pt idx="508">
                  <c:v>53.625929999999997</c:v>
                </c:pt>
                <c:pt idx="509">
                  <c:v>53.628979999999999</c:v>
                </c:pt>
                <c:pt idx="510">
                  <c:v>53.625929999999997</c:v>
                </c:pt>
                <c:pt idx="511">
                  <c:v>53.632039999999996</c:v>
                </c:pt>
                <c:pt idx="512">
                  <c:v>53.628979999999999</c:v>
                </c:pt>
                <c:pt idx="513">
                  <c:v>53.628979999999999</c:v>
                </c:pt>
                <c:pt idx="514">
                  <c:v>53.598459999999996</c:v>
                </c:pt>
                <c:pt idx="515">
                  <c:v>53.528260000000003</c:v>
                </c:pt>
                <c:pt idx="516">
                  <c:v>53.543520000000001</c:v>
                </c:pt>
                <c:pt idx="517">
                  <c:v>53.528260000000003</c:v>
                </c:pt>
                <c:pt idx="518">
                  <c:v>53.525209999999994</c:v>
                </c:pt>
                <c:pt idx="519">
                  <c:v>53.528260000000003</c:v>
                </c:pt>
                <c:pt idx="520">
                  <c:v>53.528260000000003</c:v>
                </c:pt>
                <c:pt idx="521">
                  <c:v>53.531310000000005</c:v>
                </c:pt>
                <c:pt idx="522">
                  <c:v>53.528260000000003</c:v>
                </c:pt>
                <c:pt idx="523">
                  <c:v>53.525209999999994</c:v>
                </c:pt>
                <c:pt idx="524">
                  <c:v>53.525209999999994</c:v>
                </c:pt>
                <c:pt idx="525">
                  <c:v>53.522160000000007</c:v>
                </c:pt>
                <c:pt idx="526">
                  <c:v>53.528260000000003</c:v>
                </c:pt>
                <c:pt idx="527">
                  <c:v>53.531310000000005</c:v>
                </c:pt>
                <c:pt idx="528">
                  <c:v>53.525209999999994</c:v>
                </c:pt>
                <c:pt idx="529">
                  <c:v>53.528260000000003</c:v>
                </c:pt>
                <c:pt idx="530">
                  <c:v>53.445860000000003</c:v>
                </c:pt>
                <c:pt idx="531">
                  <c:v>53.488590000000002</c:v>
                </c:pt>
                <c:pt idx="532">
                  <c:v>53.458059999999996</c:v>
                </c:pt>
                <c:pt idx="533">
                  <c:v>53.42754</c:v>
                </c:pt>
                <c:pt idx="534">
                  <c:v>53.424489999999999</c:v>
                </c:pt>
                <c:pt idx="535">
                  <c:v>53.42754</c:v>
                </c:pt>
                <c:pt idx="536">
                  <c:v>53.42754</c:v>
                </c:pt>
                <c:pt idx="537">
                  <c:v>53.424489999999999</c:v>
                </c:pt>
                <c:pt idx="538">
                  <c:v>53.424489999999999</c:v>
                </c:pt>
                <c:pt idx="539">
                  <c:v>53.430590000000002</c:v>
                </c:pt>
                <c:pt idx="540">
                  <c:v>53.424489999999999</c:v>
                </c:pt>
                <c:pt idx="541">
                  <c:v>53.42754</c:v>
                </c:pt>
                <c:pt idx="542">
                  <c:v>53.42754</c:v>
                </c:pt>
                <c:pt idx="543">
                  <c:v>53.424489999999999</c:v>
                </c:pt>
                <c:pt idx="544">
                  <c:v>53.424489999999999</c:v>
                </c:pt>
                <c:pt idx="545">
                  <c:v>53.418390000000002</c:v>
                </c:pt>
                <c:pt idx="546">
                  <c:v>53.421440000000004</c:v>
                </c:pt>
                <c:pt idx="547">
                  <c:v>53.42754</c:v>
                </c:pt>
                <c:pt idx="548">
                  <c:v>53.335979999999999</c:v>
                </c:pt>
                <c:pt idx="549">
                  <c:v>53.326819999999998</c:v>
                </c:pt>
                <c:pt idx="550">
                  <c:v>53.332929999999998</c:v>
                </c:pt>
                <c:pt idx="551">
                  <c:v>53.32987</c:v>
                </c:pt>
                <c:pt idx="552">
                  <c:v>53.32987</c:v>
                </c:pt>
                <c:pt idx="553">
                  <c:v>53.32987</c:v>
                </c:pt>
                <c:pt idx="554">
                  <c:v>53.32987</c:v>
                </c:pt>
                <c:pt idx="555">
                  <c:v>53.335979999999999</c:v>
                </c:pt>
                <c:pt idx="556">
                  <c:v>53.332929999999998</c:v>
                </c:pt>
                <c:pt idx="557">
                  <c:v>53.32987</c:v>
                </c:pt>
                <c:pt idx="558">
                  <c:v>53.332929999999998</c:v>
                </c:pt>
                <c:pt idx="559">
                  <c:v>53.32987</c:v>
                </c:pt>
                <c:pt idx="560">
                  <c:v>53.32987</c:v>
                </c:pt>
                <c:pt idx="561">
                  <c:v>53.332929999999998</c:v>
                </c:pt>
                <c:pt idx="562">
                  <c:v>53.32987</c:v>
                </c:pt>
                <c:pt idx="563">
                  <c:v>53.32987</c:v>
                </c:pt>
                <c:pt idx="564">
                  <c:v>53.32987</c:v>
                </c:pt>
                <c:pt idx="565">
                  <c:v>53.31767</c:v>
                </c:pt>
                <c:pt idx="566">
                  <c:v>53.238309999999998</c:v>
                </c:pt>
                <c:pt idx="567">
                  <c:v>53.232209999999995</c:v>
                </c:pt>
                <c:pt idx="568">
                  <c:v>53.226099999999995</c:v>
                </c:pt>
                <c:pt idx="569">
                  <c:v>53.226099999999995</c:v>
                </c:pt>
                <c:pt idx="570">
                  <c:v>53.229149999999997</c:v>
                </c:pt>
                <c:pt idx="571">
                  <c:v>53.226099999999995</c:v>
                </c:pt>
                <c:pt idx="572">
                  <c:v>53.229149999999997</c:v>
                </c:pt>
                <c:pt idx="573">
                  <c:v>53.232209999999995</c:v>
                </c:pt>
                <c:pt idx="574">
                  <c:v>53.229149999999997</c:v>
                </c:pt>
                <c:pt idx="575">
                  <c:v>53.229149999999997</c:v>
                </c:pt>
                <c:pt idx="576">
                  <c:v>53.226099999999995</c:v>
                </c:pt>
                <c:pt idx="577">
                  <c:v>53.223050000000001</c:v>
                </c:pt>
                <c:pt idx="578">
                  <c:v>53.226099999999995</c:v>
                </c:pt>
                <c:pt idx="579">
                  <c:v>53.229149999999997</c:v>
                </c:pt>
                <c:pt idx="580">
                  <c:v>53.152850000000001</c:v>
                </c:pt>
                <c:pt idx="581">
                  <c:v>53.131490000000007</c:v>
                </c:pt>
                <c:pt idx="582">
                  <c:v>53.128430000000002</c:v>
                </c:pt>
                <c:pt idx="583">
                  <c:v>53.128430000000002</c:v>
                </c:pt>
                <c:pt idx="584">
                  <c:v>53.125379999999993</c:v>
                </c:pt>
                <c:pt idx="585">
                  <c:v>53.128430000000002</c:v>
                </c:pt>
                <c:pt idx="586">
                  <c:v>53.128430000000002</c:v>
                </c:pt>
                <c:pt idx="587">
                  <c:v>53.116229999999995</c:v>
                </c:pt>
                <c:pt idx="588">
                  <c:v>53.116229999999995</c:v>
                </c:pt>
                <c:pt idx="589">
                  <c:v>53.027709999999999</c:v>
                </c:pt>
                <c:pt idx="590">
                  <c:v>53.024660000000004</c:v>
                </c:pt>
                <c:pt idx="591">
                  <c:v>53.027709999999999</c:v>
                </c:pt>
                <c:pt idx="592">
                  <c:v>53.021610000000003</c:v>
                </c:pt>
                <c:pt idx="593">
                  <c:v>53.030770000000004</c:v>
                </c:pt>
                <c:pt idx="594">
                  <c:v>53.024660000000004</c:v>
                </c:pt>
                <c:pt idx="595">
                  <c:v>52.994139999999994</c:v>
                </c:pt>
                <c:pt idx="596">
                  <c:v>53.024660000000004</c:v>
                </c:pt>
                <c:pt idx="597">
                  <c:v>52.933100000000003</c:v>
                </c:pt>
                <c:pt idx="598">
                  <c:v>52.923940000000002</c:v>
                </c:pt>
                <c:pt idx="599">
                  <c:v>52.926989999999996</c:v>
                </c:pt>
                <c:pt idx="600">
                  <c:v>52.926989999999996</c:v>
                </c:pt>
                <c:pt idx="601">
                  <c:v>52.926989999999996</c:v>
                </c:pt>
                <c:pt idx="602">
                  <c:v>52.923940000000002</c:v>
                </c:pt>
                <c:pt idx="603">
                  <c:v>36.024290000000001</c:v>
                </c:pt>
                <c:pt idx="604">
                  <c:v>15.25455</c:v>
                </c:pt>
                <c:pt idx="605">
                  <c:v>4.9780199999999999</c:v>
                </c:pt>
                <c:pt idx="606">
                  <c:v>1.4894399999999999</c:v>
                </c:pt>
                <c:pt idx="607">
                  <c:v>0.31437000000000004</c:v>
                </c:pt>
                <c:pt idx="608">
                  <c:v>0.16175999999999999</c:v>
                </c:pt>
                <c:pt idx="609">
                  <c:v>9.1599999999999997E-3</c:v>
                </c:pt>
                <c:pt idx="610">
                  <c:v>9.1599999999999997E-3</c:v>
                </c:pt>
                <c:pt idx="611">
                  <c:v>6.0999999999999995E-3</c:v>
                </c:pt>
                <c:pt idx="612">
                  <c:v>0</c:v>
                </c:pt>
                <c:pt idx="613">
                  <c:v>0</c:v>
                </c:pt>
                <c:pt idx="614">
                  <c:v>6.0999999999999995E-3</c:v>
                </c:pt>
                <c:pt idx="615">
                  <c:v>0</c:v>
                </c:pt>
                <c:pt idx="616">
                  <c:v>6.0999999999999995E-3</c:v>
                </c:pt>
                <c:pt idx="617">
                  <c:v>6.0999999999999995E-3</c:v>
                </c:pt>
                <c:pt idx="618">
                  <c:v>0</c:v>
                </c:pt>
                <c:pt idx="619">
                  <c:v>3.0499999999999998E-3</c:v>
                </c:pt>
                <c:pt idx="620">
                  <c:v>3.0499999999999998E-3</c:v>
                </c:pt>
                <c:pt idx="621">
                  <c:v>6.0999999999999995E-3</c:v>
                </c:pt>
                <c:pt idx="622">
                  <c:v>3.0499999999999998E-3</c:v>
                </c:pt>
                <c:pt idx="623">
                  <c:v>0</c:v>
                </c:pt>
                <c:pt idx="624">
                  <c:v>-3.0499999999999998E-3</c:v>
                </c:pt>
                <c:pt idx="625">
                  <c:v>3.0499999999999998E-3</c:v>
                </c:pt>
                <c:pt idx="626">
                  <c:v>3.0499999999999998E-3</c:v>
                </c:pt>
                <c:pt idx="627">
                  <c:v>3.0499999999999998E-3</c:v>
                </c:pt>
              </c:numCache>
            </c:numRef>
          </c:xVal>
          <c:yVal>
            <c:numRef>
              <c:f>'DATA-EDITTED'!$BR$6:$BR$633</c:f>
              <c:numCache>
                <c:formatCode>General</c:formatCode>
                <c:ptCount val="628"/>
                <c:pt idx="0">
                  <c:v>0</c:v>
                </c:pt>
                <c:pt idx="1">
                  <c:v>3.0499999999999998E-3</c:v>
                </c:pt>
                <c:pt idx="2">
                  <c:v>0</c:v>
                </c:pt>
                <c:pt idx="3">
                  <c:v>-3.0499999999999998E-3</c:v>
                </c:pt>
                <c:pt idx="4">
                  <c:v>0</c:v>
                </c:pt>
                <c:pt idx="5">
                  <c:v>-3.0499999999999998E-3</c:v>
                </c:pt>
                <c:pt idx="6">
                  <c:v>3.0499999999999998E-3</c:v>
                </c:pt>
                <c:pt idx="7">
                  <c:v>3.0499999999999998E-3</c:v>
                </c:pt>
                <c:pt idx="8">
                  <c:v>0</c:v>
                </c:pt>
                <c:pt idx="9">
                  <c:v>0</c:v>
                </c:pt>
                <c:pt idx="10">
                  <c:v>-3.0499999999999998E-3</c:v>
                </c:pt>
                <c:pt idx="11">
                  <c:v>3.0499999999999998E-3</c:v>
                </c:pt>
                <c:pt idx="12">
                  <c:v>3.0499999999999998E-3</c:v>
                </c:pt>
                <c:pt idx="13">
                  <c:v>0</c:v>
                </c:pt>
                <c:pt idx="14">
                  <c:v>3.0499999999999998E-3</c:v>
                </c:pt>
                <c:pt idx="15">
                  <c:v>0</c:v>
                </c:pt>
                <c:pt idx="16">
                  <c:v>0</c:v>
                </c:pt>
                <c:pt idx="17">
                  <c:v>3.0499999999999998E-3</c:v>
                </c:pt>
                <c:pt idx="18">
                  <c:v>3.0499999999999998E-3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3.0499999999999998E-3</c:v>
                </c:pt>
                <c:pt idx="24">
                  <c:v>-3.0499999999999998E-3</c:v>
                </c:pt>
                <c:pt idx="25">
                  <c:v>3.0499999999999998E-3</c:v>
                </c:pt>
                <c:pt idx="26">
                  <c:v>-3.0499999999999998E-3</c:v>
                </c:pt>
                <c:pt idx="27">
                  <c:v>1.831E-2</c:v>
                </c:pt>
                <c:pt idx="28">
                  <c:v>0.10071999999999999</c:v>
                </c:pt>
                <c:pt idx="29">
                  <c:v>0.18312999999999999</c:v>
                </c:pt>
                <c:pt idx="30">
                  <c:v>0.33268000000000003</c:v>
                </c:pt>
                <c:pt idx="31">
                  <c:v>0.39982999999999996</c:v>
                </c:pt>
                <c:pt idx="32">
                  <c:v>0.40287999999999996</c:v>
                </c:pt>
                <c:pt idx="33">
                  <c:v>0.40287999999999996</c:v>
                </c:pt>
                <c:pt idx="34">
                  <c:v>0.40287999999999996</c:v>
                </c:pt>
                <c:pt idx="35">
                  <c:v>0.47308</c:v>
                </c:pt>
                <c:pt idx="36">
                  <c:v>0.56464000000000003</c:v>
                </c:pt>
                <c:pt idx="37">
                  <c:v>0.78439999999999999</c:v>
                </c:pt>
                <c:pt idx="38">
                  <c:v>0.79965999999999993</c:v>
                </c:pt>
                <c:pt idx="39">
                  <c:v>0.80271000000000003</c:v>
                </c:pt>
                <c:pt idx="40">
                  <c:v>0.79661000000000004</c:v>
                </c:pt>
                <c:pt idx="41">
                  <c:v>0.89122000000000001</c:v>
                </c:pt>
                <c:pt idx="42">
                  <c:v>0.99498999999999993</c:v>
                </c:pt>
                <c:pt idx="43">
                  <c:v>1.0163599999999999</c:v>
                </c:pt>
                <c:pt idx="44">
                  <c:v>1.03772</c:v>
                </c:pt>
                <c:pt idx="45">
                  <c:v>0.9980500000000001</c:v>
                </c:pt>
                <c:pt idx="46">
                  <c:v>1.0011000000000001</c:v>
                </c:pt>
                <c:pt idx="47">
                  <c:v>1.0041500000000001</c:v>
                </c:pt>
                <c:pt idx="48">
                  <c:v>1.0011000000000001</c:v>
                </c:pt>
                <c:pt idx="49">
                  <c:v>0.9980500000000001</c:v>
                </c:pt>
                <c:pt idx="50">
                  <c:v>0.9980500000000001</c:v>
                </c:pt>
                <c:pt idx="51">
                  <c:v>0.9980500000000001</c:v>
                </c:pt>
                <c:pt idx="52">
                  <c:v>1.0011000000000001</c:v>
                </c:pt>
                <c:pt idx="53">
                  <c:v>0.9980500000000001</c:v>
                </c:pt>
                <c:pt idx="54">
                  <c:v>0.9980500000000001</c:v>
                </c:pt>
                <c:pt idx="55">
                  <c:v>1.0011000000000001</c:v>
                </c:pt>
                <c:pt idx="56">
                  <c:v>0.9980500000000001</c:v>
                </c:pt>
                <c:pt idx="57">
                  <c:v>1.04688</c:v>
                </c:pt>
                <c:pt idx="58">
                  <c:v>1.1872799999999999</c:v>
                </c:pt>
                <c:pt idx="59">
                  <c:v>1.2941</c:v>
                </c:pt>
                <c:pt idx="60">
                  <c:v>1.3002099999999999</c:v>
                </c:pt>
                <c:pt idx="61">
                  <c:v>1.3002099999999999</c:v>
                </c:pt>
                <c:pt idx="62">
                  <c:v>1.39788</c:v>
                </c:pt>
                <c:pt idx="63">
                  <c:v>1.4802799999999998</c:v>
                </c:pt>
                <c:pt idx="64">
                  <c:v>1.5016499999999999</c:v>
                </c:pt>
                <c:pt idx="65">
                  <c:v>1.5016499999999999</c:v>
                </c:pt>
                <c:pt idx="66">
                  <c:v>1.5016499999999999</c:v>
                </c:pt>
                <c:pt idx="67">
                  <c:v>1.5749000000000002</c:v>
                </c:pt>
                <c:pt idx="68">
                  <c:v>1.6664599999999998</c:v>
                </c:pt>
                <c:pt idx="69">
                  <c:v>1.6969800000000002</c:v>
                </c:pt>
                <c:pt idx="70">
                  <c:v>1.7946500000000001</c:v>
                </c:pt>
                <c:pt idx="71">
                  <c:v>1.7977000000000001</c:v>
                </c:pt>
                <c:pt idx="72">
                  <c:v>1.8007599999999999</c:v>
                </c:pt>
                <c:pt idx="73">
                  <c:v>1.8038099999999999</c:v>
                </c:pt>
                <c:pt idx="74">
                  <c:v>1.8038099999999999</c:v>
                </c:pt>
                <c:pt idx="75">
                  <c:v>1.7855000000000001</c:v>
                </c:pt>
                <c:pt idx="76">
                  <c:v>1.77024</c:v>
                </c:pt>
                <c:pt idx="77">
                  <c:v>1.9533600000000002</c:v>
                </c:pt>
                <c:pt idx="78">
                  <c:v>2.2921499999999999</c:v>
                </c:pt>
                <c:pt idx="79">
                  <c:v>2.4752799999999997</c:v>
                </c:pt>
                <c:pt idx="80">
                  <c:v>2.4996899999999997</c:v>
                </c:pt>
                <c:pt idx="81">
                  <c:v>2.5058000000000002</c:v>
                </c:pt>
                <c:pt idx="82">
                  <c:v>2.5424199999999999</c:v>
                </c:pt>
                <c:pt idx="83">
                  <c:v>2.5820999999999996</c:v>
                </c:pt>
                <c:pt idx="84">
                  <c:v>2.6065199999999997</c:v>
                </c:pt>
                <c:pt idx="85">
                  <c:v>2.6553500000000003</c:v>
                </c:pt>
                <c:pt idx="86">
                  <c:v>2.7011399999999997</c:v>
                </c:pt>
                <c:pt idx="87">
                  <c:v>2.7011399999999997</c:v>
                </c:pt>
                <c:pt idx="88">
                  <c:v>2.7011399999999997</c:v>
                </c:pt>
                <c:pt idx="89">
                  <c:v>2.69503</c:v>
                </c:pt>
                <c:pt idx="90">
                  <c:v>2.8537400000000002</c:v>
                </c:pt>
                <c:pt idx="91">
                  <c:v>3.16811</c:v>
                </c:pt>
                <c:pt idx="92">
                  <c:v>3.29325</c:v>
                </c:pt>
                <c:pt idx="93">
                  <c:v>3.3024100000000001</c:v>
                </c:pt>
                <c:pt idx="94">
                  <c:v>3.3359800000000002</c:v>
                </c:pt>
                <c:pt idx="95">
                  <c:v>3.40313</c:v>
                </c:pt>
                <c:pt idx="96">
                  <c:v>3.4946899999999999</c:v>
                </c:pt>
                <c:pt idx="97">
                  <c:v>3.5038499999999999</c:v>
                </c:pt>
                <c:pt idx="98">
                  <c:v>3.5038499999999999</c:v>
                </c:pt>
                <c:pt idx="99">
                  <c:v>3.5068999999999999</c:v>
                </c:pt>
                <c:pt idx="100">
                  <c:v>3.5068999999999999</c:v>
                </c:pt>
                <c:pt idx="101">
                  <c:v>3.6015100000000002</c:v>
                </c:pt>
                <c:pt idx="102">
                  <c:v>3.6076199999999998</c:v>
                </c:pt>
                <c:pt idx="103">
                  <c:v>3.7266500000000002</c:v>
                </c:pt>
                <c:pt idx="104">
                  <c:v>3.90978</c:v>
                </c:pt>
                <c:pt idx="105">
                  <c:v>4.0501800000000001</c:v>
                </c:pt>
                <c:pt idx="106">
                  <c:v>4.1875200000000001</c:v>
                </c:pt>
                <c:pt idx="107">
                  <c:v>4.2790900000000001</c:v>
                </c:pt>
                <c:pt idx="108">
                  <c:v>4.3035000000000005</c:v>
                </c:pt>
                <c:pt idx="109">
                  <c:v>4.3035000000000005</c:v>
                </c:pt>
                <c:pt idx="110">
                  <c:v>4.3401299999999994</c:v>
                </c:pt>
                <c:pt idx="111">
                  <c:v>4.4011700000000005</c:v>
                </c:pt>
                <c:pt idx="112">
                  <c:v>4.4042200000000005</c:v>
                </c:pt>
                <c:pt idx="113">
                  <c:v>4.4042200000000005</c:v>
                </c:pt>
                <c:pt idx="114">
                  <c:v>4.4072800000000001</c:v>
                </c:pt>
                <c:pt idx="115">
                  <c:v>4.4072800000000001</c:v>
                </c:pt>
                <c:pt idx="116">
                  <c:v>4.4042200000000005</c:v>
                </c:pt>
                <c:pt idx="117">
                  <c:v>4.5720900000000002</c:v>
                </c:pt>
                <c:pt idx="118">
                  <c:v>4.6636600000000001</c:v>
                </c:pt>
                <c:pt idx="119">
                  <c:v>4.7887900000000005</c:v>
                </c:pt>
                <c:pt idx="120">
                  <c:v>4.9780199999999999</c:v>
                </c:pt>
                <c:pt idx="121">
                  <c:v>5.0726399999999998</c:v>
                </c:pt>
                <c:pt idx="122">
                  <c:v>5.1580999999999992</c:v>
                </c:pt>
                <c:pt idx="123">
                  <c:v>5.2069299999999998</c:v>
                </c:pt>
                <c:pt idx="124">
                  <c:v>5.2344000000000008</c:v>
                </c:pt>
                <c:pt idx="125">
                  <c:v>5.3046000000000006</c:v>
                </c:pt>
                <c:pt idx="126">
                  <c:v>5.3046000000000006</c:v>
                </c:pt>
                <c:pt idx="127">
                  <c:v>5.3503800000000004</c:v>
                </c:pt>
                <c:pt idx="128">
                  <c:v>5.5182500000000001</c:v>
                </c:pt>
                <c:pt idx="129">
                  <c:v>5.8631399999999996</c:v>
                </c:pt>
                <c:pt idx="130">
                  <c:v>6.0554300000000003</c:v>
                </c:pt>
                <c:pt idx="131">
                  <c:v>5.5945600000000004</c:v>
                </c:pt>
                <c:pt idx="132">
                  <c:v>5.60982</c:v>
                </c:pt>
                <c:pt idx="133">
                  <c:v>5.6067600000000004</c:v>
                </c:pt>
                <c:pt idx="134">
                  <c:v>5.6983299999999995</c:v>
                </c:pt>
                <c:pt idx="135">
                  <c:v>5.85093</c:v>
                </c:pt>
                <c:pt idx="136">
                  <c:v>5.8082000000000003</c:v>
                </c:pt>
                <c:pt idx="137">
                  <c:v>5.8753500000000001</c:v>
                </c:pt>
                <c:pt idx="138">
                  <c:v>5.9943799999999996</c:v>
                </c:pt>
                <c:pt idx="139">
                  <c:v>6.3698000000000006</c:v>
                </c:pt>
                <c:pt idx="140">
                  <c:v>6.4949300000000001</c:v>
                </c:pt>
                <c:pt idx="141">
                  <c:v>6.5071400000000006</c:v>
                </c:pt>
                <c:pt idx="142">
                  <c:v>6.5071400000000006</c:v>
                </c:pt>
                <c:pt idx="143">
                  <c:v>6.4461000000000004</c:v>
                </c:pt>
                <c:pt idx="144">
                  <c:v>6.6933199999999999</c:v>
                </c:pt>
                <c:pt idx="145">
                  <c:v>7.1755600000000008</c:v>
                </c:pt>
                <c:pt idx="146">
                  <c:v>7.3525800000000006</c:v>
                </c:pt>
                <c:pt idx="147">
                  <c:v>6.7665700000000006</c:v>
                </c:pt>
                <c:pt idx="148">
                  <c:v>7.0687300000000004</c:v>
                </c:pt>
                <c:pt idx="149">
                  <c:v>7.1297799999999993</c:v>
                </c:pt>
                <c:pt idx="150">
                  <c:v>7.20913</c:v>
                </c:pt>
                <c:pt idx="151">
                  <c:v>7.20913</c:v>
                </c:pt>
                <c:pt idx="152">
                  <c:v>7.2579700000000003</c:v>
                </c:pt>
                <c:pt idx="153">
                  <c:v>7.4197299999999995</c:v>
                </c:pt>
                <c:pt idx="154">
                  <c:v>7.6547400000000003</c:v>
                </c:pt>
                <c:pt idx="155">
                  <c:v>7.9691099999999997</c:v>
                </c:pt>
                <c:pt idx="156">
                  <c:v>8.1003499999999988</c:v>
                </c:pt>
                <c:pt idx="157">
                  <c:v>8.2041299999999993</c:v>
                </c:pt>
                <c:pt idx="158">
                  <c:v>7.7615700000000007</c:v>
                </c:pt>
                <c:pt idx="159">
                  <c:v>8.1156100000000002</c:v>
                </c:pt>
                <c:pt idx="160">
                  <c:v>8.2743299999999991</c:v>
                </c:pt>
                <c:pt idx="161">
                  <c:v>8.3109500000000001</c:v>
                </c:pt>
                <c:pt idx="162">
                  <c:v>8.3048500000000001</c:v>
                </c:pt>
                <c:pt idx="163">
                  <c:v>8.3841999999999999</c:v>
                </c:pt>
                <c:pt idx="164">
                  <c:v>8.5001800000000003</c:v>
                </c:pt>
                <c:pt idx="165">
                  <c:v>8.6588899999999995</c:v>
                </c:pt>
                <c:pt idx="166">
                  <c:v>9.1075599999999994</c:v>
                </c:pt>
                <c:pt idx="167">
                  <c:v>9.5592699999999997</c:v>
                </c:pt>
                <c:pt idx="168">
                  <c:v>9.8064900000000002</c:v>
                </c:pt>
                <c:pt idx="169">
                  <c:v>9.8064900000000002</c:v>
                </c:pt>
                <c:pt idx="170">
                  <c:v>9.8064900000000002</c:v>
                </c:pt>
                <c:pt idx="171">
                  <c:v>9.86754</c:v>
                </c:pt>
                <c:pt idx="172">
                  <c:v>9.99573</c:v>
                </c:pt>
                <c:pt idx="173">
                  <c:v>10.10866</c:v>
                </c:pt>
                <c:pt idx="174">
                  <c:v>10.178850000000001</c:v>
                </c:pt>
                <c:pt idx="175">
                  <c:v>10.297890000000001</c:v>
                </c:pt>
                <c:pt idx="176">
                  <c:v>10.3101</c:v>
                </c:pt>
                <c:pt idx="177">
                  <c:v>10.38945</c:v>
                </c:pt>
                <c:pt idx="178">
                  <c:v>10.47186</c:v>
                </c:pt>
                <c:pt idx="179">
                  <c:v>10.563420000000001</c:v>
                </c:pt>
                <c:pt idx="180">
                  <c:v>10.612260000000001</c:v>
                </c:pt>
                <c:pt idx="181">
                  <c:v>10.73129</c:v>
                </c:pt>
                <c:pt idx="182">
                  <c:v>10.813699999999999</c:v>
                </c:pt>
                <c:pt idx="183">
                  <c:v>10.813699999999999</c:v>
                </c:pt>
                <c:pt idx="184">
                  <c:v>10.85338</c:v>
                </c:pt>
                <c:pt idx="185">
                  <c:v>10.91442</c:v>
                </c:pt>
                <c:pt idx="186">
                  <c:v>10.90526</c:v>
                </c:pt>
                <c:pt idx="187">
                  <c:v>10.91137</c:v>
                </c:pt>
                <c:pt idx="188">
                  <c:v>10.91137</c:v>
                </c:pt>
                <c:pt idx="189">
                  <c:v>10.951040000000001</c:v>
                </c:pt>
                <c:pt idx="190">
                  <c:v>11.402760000000001</c:v>
                </c:pt>
                <c:pt idx="191">
                  <c:v>11.41192</c:v>
                </c:pt>
                <c:pt idx="192">
                  <c:v>11.41497</c:v>
                </c:pt>
                <c:pt idx="193">
                  <c:v>11.50653</c:v>
                </c:pt>
                <c:pt idx="194">
                  <c:v>11.656089999999999</c:v>
                </c:pt>
                <c:pt idx="195">
                  <c:v>11.711020000000001</c:v>
                </c:pt>
                <c:pt idx="196">
                  <c:v>11.76596</c:v>
                </c:pt>
                <c:pt idx="197">
                  <c:v>12.07423</c:v>
                </c:pt>
                <c:pt idx="198">
                  <c:v>12.300090000000001</c:v>
                </c:pt>
                <c:pt idx="199">
                  <c:v>12.312290000000001</c:v>
                </c:pt>
                <c:pt idx="200">
                  <c:v>12.309239999999999</c:v>
                </c:pt>
                <c:pt idx="201">
                  <c:v>12.361130000000001</c:v>
                </c:pt>
                <c:pt idx="202">
                  <c:v>12.379439999999999</c:v>
                </c:pt>
                <c:pt idx="203">
                  <c:v>12.33366</c:v>
                </c:pt>
                <c:pt idx="204">
                  <c:v>12.409960000000002</c:v>
                </c:pt>
                <c:pt idx="205">
                  <c:v>12.41301</c:v>
                </c:pt>
                <c:pt idx="206">
                  <c:v>12.416069999999999</c:v>
                </c:pt>
                <c:pt idx="207">
                  <c:v>12.229890000000001</c:v>
                </c:pt>
                <c:pt idx="208">
                  <c:v>12.312290000000001</c:v>
                </c:pt>
                <c:pt idx="209">
                  <c:v>12.312290000000001</c:v>
                </c:pt>
                <c:pt idx="210">
                  <c:v>12.27872</c:v>
                </c:pt>
                <c:pt idx="211">
                  <c:v>12.21463</c:v>
                </c:pt>
                <c:pt idx="212">
                  <c:v>12.367229999999999</c:v>
                </c:pt>
                <c:pt idx="213">
                  <c:v>12.361130000000001</c:v>
                </c:pt>
                <c:pt idx="214">
                  <c:v>12.32145</c:v>
                </c:pt>
                <c:pt idx="215">
                  <c:v>12.32145</c:v>
                </c:pt>
                <c:pt idx="216">
                  <c:v>12.31535</c:v>
                </c:pt>
                <c:pt idx="217">
                  <c:v>12.220730000000001</c:v>
                </c:pt>
                <c:pt idx="218">
                  <c:v>12.376389999999999</c:v>
                </c:pt>
                <c:pt idx="219">
                  <c:v>12.416069999999999</c:v>
                </c:pt>
                <c:pt idx="220">
                  <c:v>12.34282</c:v>
                </c:pt>
                <c:pt idx="221">
                  <c:v>12.489319999999999</c:v>
                </c:pt>
                <c:pt idx="222">
                  <c:v>12.513730000000001</c:v>
                </c:pt>
                <c:pt idx="223">
                  <c:v>12.46795</c:v>
                </c:pt>
                <c:pt idx="224">
                  <c:v>12.449639999999999</c:v>
                </c:pt>
                <c:pt idx="225">
                  <c:v>12.583930000000001</c:v>
                </c:pt>
                <c:pt idx="226">
                  <c:v>12.61445</c:v>
                </c:pt>
                <c:pt idx="227">
                  <c:v>12.611400000000001</c:v>
                </c:pt>
                <c:pt idx="228">
                  <c:v>12.565619999999999</c:v>
                </c:pt>
                <c:pt idx="229">
                  <c:v>12.712120000000001</c:v>
                </c:pt>
                <c:pt idx="230">
                  <c:v>12.71518</c:v>
                </c:pt>
                <c:pt idx="231">
                  <c:v>12.712120000000001</c:v>
                </c:pt>
                <c:pt idx="232">
                  <c:v>12.71518</c:v>
                </c:pt>
                <c:pt idx="233">
                  <c:v>12.66634</c:v>
                </c:pt>
                <c:pt idx="234">
                  <c:v>12.80979</c:v>
                </c:pt>
                <c:pt idx="235">
                  <c:v>12.767059999999999</c:v>
                </c:pt>
                <c:pt idx="236">
                  <c:v>13.008179999999999</c:v>
                </c:pt>
                <c:pt idx="237">
                  <c:v>13.014280000000001</c:v>
                </c:pt>
                <c:pt idx="238">
                  <c:v>12.99597</c:v>
                </c:pt>
                <c:pt idx="239">
                  <c:v>12.91662</c:v>
                </c:pt>
                <c:pt idx="240">
                  <c:v>13.002080000000001</c:v>
                </c:pt>
                <c:pt idx="241">
                  <c:v>13.060070000000001</c:v>
                </c:pt>
                <c:pt idx="242">
                  <c:v>13.191310000000001</c:v>
                </c:pt>
                <c:pt idx="243">
                  <c:v>13.203520000000001</c:v>
                </c:pt>
                <c:pt idx="244">
                  <c:v>13.11806</c:v>
                </c:pt>
                <c:pt idx="245">
                  <c:v>13.11195</c:v>
                </c:pt>
                <c:pt idx="246">
                  <c:v>13.148579999999999</c:v>
                </c:pt>
                <c:pt idx="247">
                  <c:v>13.212670000000001</c:v>
                </c:pt>
                <c:pt idx="248">
                  <c:v>13.209619999999999</c:v>
                </c:pt>
                <c:pt idx="249">
                  <c:v>13.203520000000001</c:v>
                </c:pt>
                <c:pt idx="250">
                  <c:v>13.212670000000001</c:v>
                </c:pt>
                <c:pt idx="251">
                  <c:v>13.31644</c:v>
                </c:pt>
                <c:pt idx="252">
                  <c:v>13.340859999999999</c:v>
                </c:pt>
                <c:pt idx="253">
                  <c:v>13.2493</c:v>
                </c:pt>
                <c:pt idx="254">
                  <c:v>13.30729</c:v>
                </c:pt>
                <c:pt idx="255">
                  <c:v>13.353070000000001</c:v>
                </c:pt>
                <c:pt idx="256">
                  <c:v>13.392750000000001</c:v>
                </c:pt>
                <c:pt idx="257">
                  <c:v>13.3195</c:v>
                </c:pt>
                <c:pt idx="258">
                  <c:v>13.371379999999998</c:v>
                </c:pt>
                <c:pt idx="259">
                  <c:v>13.414110000000001</c:v>
                </c:pt>
                <c:pt idx="260">
                  <c:v>13.3256</c:v>
                </c:pt>
                <c:pt idx="261">
                  <c:v>13.50568</c:v>
                </c:pt>
                <c:pt idx="262">
                  <c:v>13.51483</c:v>
                </c:pt>
                <c:pt idx="263">
                  <c:v>13.51483</c:v>
                </c:pt>
                <c:pt idx="264">
                  <c:v>13.520940000000001</c:v>
                </c:pt>
                <c:pt idx="265">
                  <c:v>13.401900000000001</c:v>
                </c:pt>
                <c:pt idx="266">
                  <c:v>13.548409999999999</c:v>
                </c:pt>
                <c:pt idx="267">
                  <c:v>13.69796</c:v>
                </c:pt>
                <c:pt idx="268">
                  <c:v>13.7468</c:v>
                </c:pt>
                <c:pt idx="269">
                  <c:v>13.734590000000001</c:v>
                </c:pt>
                <c:pt idx="270">
                  <c:v>13.810889999999999</c:v>
                </c:pt>
                <c:pt idx="271">
                  <c:v>13.664390000000001</c:v>
                </c:pt>
                <c:pt idx="272">
                  <c:v>13.945180000000001</c:v>
                </c:pt>
                <c:pt idx="273">
                  <c:v>14.02454</c:v>
                </c:pt>
                <c:pt idx="274">
                  <c:v>13.994020000000001</c:v>
                </c:pt>
                <c:pt idx="275">
                  <c:v>14.00928</c:v>
                </c:pt>
                <c:pt idx="276">
                  <c:v>14.02759</c:v>
                </c:pt>
                <c:pt idx="277">
                  <c:v>14.070319999999999</c:v>
                </c:pt>
                <c:pt idx="278">
                  <c:v>13.997070000000001</c:v>
                </c:pt>
                <c:pt idx="279">
                  <c:v>13.981810000000001</c:v>
                </c:pt>
                <c:pt idx="280">
                  <c:v>14.012329999999999</c:v>
                </c:pt>
                <c:pt idx="281">
                  <c:v>14.003170000000001</c:v>
                </c:pt>
                <c:pt idx="282">
                  <c:v>13.801729999999999</c:v>
                </c:pt>
                <c:pt idx="283">
                  <c:v>13.9696</c:v>
                </c:pt>
                <c:pt idx="284">
                  <c:v>14.113050000000001</c:v>
                </c:pt>
                <c:pt idx="285">
                  <c:v>14.01538</c:v>
                </c:pt>
                <c:pt idx="286">
                  <c:v>14.09474</c:v>
                </c:pt>
                <c:pt idx="287">
                  <c:v>14.119159999999999</c:v>
                </c:pt>
                <c:pt idx="288">
                  <c:v>14.21377</c:v>
                </c:pt>
                <c:pt idx="289">
                  <c:v>14.198510000000001</c:v>
                </c:pt>
                <c:pt idx="290">
                  <c:v>14.317539999999999</c:v>
                </c:pt>
                <c:pt idx="291">
                  <c:v>14.375530000000001</c:v>
                </c:pt>
                <c:pt idx="292">
                  <c:v>14.506780000000001</c:v>
                </c:pt>
                <c:pt idx="293">
                  <c:v>14.515930000000001</c:v>
                </c:pt>
                <c:pt idx="294">
                  <c:v>14.512880000000001</c:v>
                </c:pt>
                <c:pt idx="295">
                  <c:v>14.573920000000001</c:v>
                </c:pt>
                <c:pt idx="296">
                  <c:v>14.708219999999999</c:v>
                </c:pt>
                <c:pt idx="297">
                  <c:v>14.717370000000001</c:v>
                </c:pt>
                <c:pt idx="298">
                  <c:v>14.811990000000002</c:v>
                </c:pt>
                <c:pt idx="299">
                  <c:v>14.824200000000001</c:v>
                </c:pt>
                <c:pt idx="300">
                  <c:v>14.918810000000001</c:v>
                </c:pt>
                <c:pt idx="301">
                  <c:v>14.662429999999999</c:v>
                </c:pt>
                <c:pt idx="302">
                  <c:v>14.708219999999999</c:v>
                </c:pt>
                <c:pt idx="303">
                  <c:v>15.080579999999999</c:v>
                </c:pt>
                <c:pt idx="304">
                  <c:v>15.040899999999999</c:v>
                </c:pt>
                <c:pt idx="305">
                  <c:v>15.013430000000001</c:v>
                </c:pt>
                <c:pt idx="306">
                  <c:v>15.101939999999999</c:v>
                </c:pt>
                <c:pt idx="307">
                  <c:v>15.1172</c:v>
                </c:pt>
                <c:pt idx="308">
                  <c:v>15.01953</c:v>
                </c:pt>
                <c:pt idx="309">
                  <c:v>14.92492</c:v>
                </c:pt>
                <c:pt idx="310">
                  <c:v>14.827249999999999</c:v>
                </c:pt>
                <c:pt idx="311">
                  <c:v>14.81809</c:v>
                </c:pt>
                <c:pt idx="312">
                  <c:v>14.81809</c:v>
                </c:pt>
                <c:pt idx="313">
                  <c:v>14.80894</c:v>
                </c:pt>
                <c:pt idx="314">
                  <c:v>14.93102</c:v>
                </c:pt>
                <c:pt idx="315">
                  <c:v>15.101939999999999</c:v>
                </c:pt>
                <c:pt idx="316">
                  <c:v>15.12025</c:v>
                </c:pt>
                <c:pt idx="317">
                  <c:v>15.040899999999999</c:v>
                </c:pt>
                <c:pt idx="318">
                  <c:v>15.01953</c:v>
                </c:pt>
                <c:pt idx="319">
                  <c:v>15.25455</c:v>
                </c:pt>
                <c:pt idx="320">
                  <c:v>15.30949</c:v>
                </c:pt>
                <c:pt idx="321">
                  <c:v>15.31559</c:v>
                </c:pt>
                <c:pt idx="322">
                  <c:v>15.32169</c:v>
                </c:pt>
                <c:pt idx="323">
                  <c:v>15.37663</c:v>
                </c:pt>
                <c:pt idx="324">
                  <c:v>15.32475</c:v>
                </c:pt>
                <c:pt idx="325">
                  <c:v>15.285070000000001</c:v>
                </c:pt>
                <c:pt idx="326">
                  <c:v>15.14772</c:v>
                </c:pt>
                <c:pt idx="327">
                  <c:v>15.050050000000001</c:v>
                </c:pt>
                <c:pt idx="328">
                  <c:v>15.013430000000001</c:v>
                </c:pt>
                <c:pt idx="329">
                  <c:v>15.013430000000001</c:v>
                </c:pt>
                <c:pt idx="330">
                  <c:v>15.013430000000001</c:v>
                </c:pt>
                <c:pt idx="331">
                  <c:v>15.214870000000001</c:v>
                </c:pt>
                <c:pt idx="332">
                  <c:v>15.31864</c:v>
                </c:pt>
                <c:pt idx="333">
                  <c:v>15.358320000000001</c:v>
                </c:pt>
                <c:pt idx="334">
                  <c:v>15.49872</c:v>
                </c:pt>
                <c:pt idx="335">
                  <c:v>15.44683</c:v>
                </c:pt>
                <c:pt idx="336">
                  <c:v>15.419359999999999</c:v>
                </c:pt>
                <c:pt idx="337">
                  <c:v>15.50787</c:v>
                </c:pt>
                <c:pt idx="338">
                  <c:v>15.53229</c:v>
                </c:pt>
                <c:pt idx="339">
                  <c:v>15.51703</c:v>
                </c:pt>
                <c:pt idx="340">
                  <c:v>15.60859</c:v>
                </c:pt>
                <c:pt idx="341">
                  <c:v>15.562809999999999</c:v>
                </c:pt>
                <c:pt idx="342">
                  <c:v>15.480409999999999</c:v>
                </c:pt>
                <c:pt idx="343">
                  <c:v>15.32169</c:v>
                </c:pt>
                <c:pt idx="344">
                  <c:v>15.303379999999999</c:v>
                </c:pt>
                <c:pt idx="345">
                  <c:v>15.434620000000001</c:v>
                </c:pt>
                <c:pt idx="346">
                  <c:v>15.70932</c:v>
                </c:pt>
                <c:pt idx="347">
                  <c:v>15.617750000000001</c:v>
                </c:pt>
                <c:pt idx="348">
                  <c:v>15.544500000000001</c:v>
                </c:pt>
                <c:pt idx="349">
                  <c:v>15.703209999999999</c:v>
                </c:pt>
                <c:pt idx="350">
                  <c:v>15.663530000000002</c:v>
                </c:pt>
                <c:pt idx="351">
                  <c:v>15.620799999999999</c:v>
                </c:pt>
                <c:pt idx="352">
                  <c:v>15.70626</c:v>
                </c:pt>
                <c:pt idx="353">
                  <c:v>15.663530000000002</c:v>
                </c:pt>
                <c:pt idx="354">
                  <c:v>15.816140000000001</c:v>
                </c:pt>
                <c:pt idx="355">
                  <c:v>15.742889999999999</c:v>
                </c:pt>
                <c:pt idx="356">
                  <c:v>15.810039999999999</c:v>
                </c:pt>
                <c:pt idx="357">
                  <c:v>15.819190000000001</c:v>
                </c:pt>
                <c:pt idx="358">
                  <c:v>15.76731</c:v>
                </c:pt>
                <c:pt idx="359">
                  <c:v>15.822239999999999</c:v>
                </c:pt>
                <c:pt idx="360">
                  <c:v>15.816140000000001</c:v>
                </c:pt>
                <c:pt idx="361">
                  <c:v>15.761199999999999</c:v>
                </c:pt>
                <c:pt idx="362">
                  <c:v>15.666590000000001</c:v>
                </c:pt>
                <c:pt idx="363">
                  <c:v>15.53229</c:v>
                </c:pt>
                <c:pt idx="364">
                  <c:v>15.44683</c:v>
                </c:pt>
                <c:pt idx="365">
                  <c:v>15.422409999999999</c:v>
                </c:pt>
                <c:pt idx="366">
                  <c:v>15.416310000000001</c:v>
                </c:pt>
                <c:pt idx="367">
                  <c:v>15.333900000000002</c:v>
                </c:pt>
                <c:pt idx="368">
                  <c:v>15.31864</c:v>
                </c:pt>
                <c:pt idx="369">
                  <c:v>15.31559</c:v>
                </c:pt>
                <c:pt idx="370">
                  <c:v>15.31864</c:v>
                </c:pt>
                <c:pt idx="371">
                  <c:v>15.312539999999998</c:v>
                </c:pt>
                <c:pt idx="372">
                  <c:v>15.31864</c:v>
                </c:pt>
                <c:pt idx="373">
                  <c:v>15.303379999999999</c:v>
                </c:pt>
                <c:pt idx="374">
                  <c:v>15.220969999999999</c:v>
                </c:pt>
                <c:pt idx="375">
                  <c:v>15.220969999999999</c:v>
                </c:pt>
                <c:pt idx="376">
                  <c:v>15.220969999999999</c:v>
                </c:pt>
                <c:pt idx="377">
                  <c:v>15.217919999999999</c:v>
                </c:pt>
                <c:pt idx="378">
                  <c:v>15.220969999999999</c:v>
                </c:pt>
                <c:pt idx="379">
                  <c:v>15.217919999999999</c:v>
                </c:pt>
                <c:pt idx="380">
                  <c:v>15.214870000000001</c:v>
                </c:pt>
                <c:pt idx="381">
                  <c:v>15.217919999999999</c:v>
                </c:pt>
                <c:pt idx="382">
                  <c:v>15.123309999999998</c:v>
                </c:pt>
                <c:pt idx="383">
                  <c:v>15.12025</c:v>
                </c:pt>
                <c:pt idx="384">
                  <c:v>15.431569999999999</c:v>
                </c:pt>
                <c:pt idx="385">
                  <c:v>15.690999999999999</c:v>
                </c:pt>
                <c:pt idx="386">
                  <c:v>15.63912</c:v>
                </c:pt>
                <c:pt idx="387">
                  <c:v>15.611649999999999</c:v>
                </c:pt>
                <c:pt idx="388">
                  <c:v>15.626910000000001</c:v>
                </c:pt>
                <c:pt idx="389">
                  <c:v>15.9077</c:v>
                </c:pt>
                <c:pt idx="390">
                  <c:v>15.843610000000002</c:v>
                </c:pt>
                <c:pt idx="391">
                  <c:v>15.742889999999999</c:v>
                </c:pt>
                <c:pt idx="392">
                  <c:v>15.874130000000001</c:v>
                </c:pt>
                <c:pt idx="393">
                  <c:v>15.834449999999999</c:v>
                </c:pt>
                <c:pt idx="394">
                  <c:v>15.739839999999999</c:v>
                </c:pt>
                <c:pt idx="395">
                  <c:v>15.553660000000001</c:v>
                </c:pt>
                <c:pt idx="396">
                  <c:v>15.51703</c:v>
                </c:pt>
                <c:pt idx="397">
                  <c:v>15.4682</c:v>
                </c:pt>
                <c:pt idx="398">
                  <c:v>15.58723</c:v>
                </c:pt>
                <c:pt idx="399">
                  <c:v>15.9016</c:v>
                </c:pt>
                <c:pt idx="400">
                  <c:v>15.816140000000001</c:v>
                </c:pt>
                <c:pt idx="401">
                  <c:v>15.663530000000002</c:v>
                </c:pt>
                <c:pt idx="402">
                  <c:v>15.523140000000001</c:v>
                </c:pt>
                <c:pt idx="403">
                  <c:v>15.513979999999998</c:v>
                </c:pt>
                <c:pt idx="404">
                  <c:v>15.428520000000001</c:v>
                </c:pt>
                <c:pt idx="405">
                  <c:v>15.416310000000001</c:v>
                </c:pt>
                <c:pt idx="406">
                  <c:v>15.416310000000001</c:v>
                </c:pt>
                <c:pt idx="407">
                  <c:v>15.452940000000002</c:v>
                </c:pt>
                <c:pt idx="408">
                  <c:v>15.684900000000001</c:v>
                </c:pt>
                <c:pt idx="409">
                  <c:v>15.71542</c:v>
                </c:pt>
                <c:pt idx="410">
                  <c:v>15.629960000000001</c:v>
                </c:pt>
                <c:pt idx="411">
                  <c:v>15.538399999999999</c:v>
                </c:pt>
                <c:pt idx="412">
                  <c:v>15.52008</c:v>
                </c:pt>
                <c:pt idx="413">
                  <c:v>15.52008</c:v>
                </c:pt>
                <c:pt idx="414">
                  <c:v>15.51703</c:v>
                </c:pt>
                <c:pt idx="415">
                  <c:v>15.51703</c:v>
                </c:pt>
                <c:pt idx="416">
                  <c:v>15.43768</c:v>
                </c:pt>
                <c:pt idx="417">
                  <c:v>15.416310000000001</c:v>
                </c:pt>
                <c:pt idx="418">
                  <c:v>15.416310000000001</c:v>
                </c:pt>
                <c:pt idx="419">
                  <c:v>15.419359999999999</c:v>
                </c:pt>
                <c:pt idx="420">
                  <c:v>15.382739999999998</c:v>
                </c:pt>
                <c:pt idx="421">
                  <c:v>15.31864</c:v>
                </c:pt>
                <c:pt idx="422">
                  <c:v>15.32169</c:v>
                </c:pt>
                <c:pt idx="423">
                  <c:v>15.312539999999998</c:v>
                </c:pt>
                <c:pt idx="424">
                  <c:v>15.31559</c:v>
                </c:pt>
                <c:pt idx="425">
                  <c:v>15.31559</c:v>
                </c:pt>
                <c:pt idx="426">
                  <c:v>15.31864</c:v>
                </c:pt>
                <c:pt idx="427">
                  <c:v>15.31559</c:v>
                </c:pt>
                <c:pt idx="428">
                  <c:v>15.31864</c:v>
                </c:pt>
                <c:pt idx="429">
                  <c:v>15.220969999999999</c:v>
                </c:pt>
                <c:pt idx="430">
                  <c:v>15.220969999999999</c:v>
                </c:pt>
                <c:pt idx="431">
                  <c:v>15.217919999999999</c:v>
                </c:pt>
                <c:pt idx="432">
                  <c:v>15.217919999999999</c:v>
                </c:pt>
                <c:pt idx="433">
                  <c:v>15.217919999999999</c:v>
                </c:pt>
                <c:pt idx="434">
                  <c:v>15.217919999999999</c:v>
                </c:pt>
                <c:pt idx="435">
                  <c:v>15.220969999999999</c:v>
                </c:pt>
                <c:pt idx="436">
                  <c:v>15.40105</c:v>
                </c:pt>
                <c:pt idx="437">
                  <c:v>15.797829999999999</c:v>
                </c:pt>
                <c:pt idx="438">
                  <c:v>15.79172</c:v>
                </c:pt>
                <c:pt idx="439">
                  <c:v>15.64522</c:v>
                </c:pt>
                <c:pt idx="440">
                  <c:v>15.52924</c:v>
                </c:pt>
                <c:pt idx="441">
                  <c:v>15.51703</c:v>
                </c:pt>
                <c:pt idx="442">
                  <c:v>15.434620000000001</c:v>
                </c:pt>
                <c:pt idx="443">
                  <c:v>15.416310000000001</c:v>
                </c:pt>
                <c:pt idx="444">
                  <c:v>15.413260000000001</c:v>
                </c:pt>
                <c:pt idx="445">
                  <c:v>15.416310000000001</c:v>
                </c:pt>
                <c:pt idx="446">
                  <c:v>15.416310000000001</c:v>
                </c:pt>
                <c:pt idx="447">
                  <c:v>15.419359999999999</c:v>
                </c:pt>
                <c:pt idx="448">
                  <c:v>15.3278</c:v>
                </c:pt>
                <c:pt idx="449">
                  <c:v>15.312539999999998</c:v>
                </c:pt>
                <c:pt idx="450">
                  <c:v>15.312539999999998</c:v>
                </c:pt>
                <c:pt idx="451">
                  <c:v>15.312539999999998</c:v>
                </c:pt>
                <c:pt idx="452">
                  <c:v>15.312539999999998</c:v>
                </c:pt>
                <c:pt idx="453">
                  <c:v>15.32169</c:v>
                </c:pt>
                <c:pt idx="454">
                  <c:v>15.26676</c:v>
                </c:pt>
                <c:pt idx="455">
                  <c:v>15.236230000000001</c:v>
                </c:pt>
                <c:pt idx="456">
                  <c:v>15.217919999999999</c:v>
                </c:pt>
                <c:pt idx="457">
                  <c:v>15.214870000000001</c:v>
                </c:pt>
                <c:pt idx="458">
                  <c:v>15.217919999999999</c:v>
                </c:pt>
                <c:pt idx="459">
                  <c:v>15.224030000000001</c:v>
                </c:pt>
                <c:pt idx="460">
                  <c:v>15.214870000000001</c:v>
                </c:pt>
                <c:pt idx="461">
                  <c:v>15.214870000000001</c:v>
                </c:pt>
                <c:pt idx="462">
                  <c:v>15.217919999999999</c:v>
                </c:pt>
                <c:pt idx="463">
                  <c:v>15.217919999999999</c:v>
                </c:pt>
                <c:pt idx="464">
                  <c:v>15.214870000000001</c:v>
                </c:pt>
                <c:pt idx="465">
                  <c:v>15.217919999999999</c:v>
                </c:pt>
                <c:pt idx="466">
                  <c:v>15.217919999999999</c:v>
                </c:pt>
                <c:pt idx="467">
                  <c:v>15.217919999999999</c:v>
                </c:pt>
                <c:pt idx="468">
                  <c:v>15.175190000000001</c:v>
                </c:pt>
                <c:pt idx="469">
                  <c:v>15.178240000000001</c:v>
                </c:pt>
                <c:pt idx="470">
                  <c:v>15.14162</c:v>
                </c:pt>
                <c:pt idx="471">
                  <c:v>15.1172</c:v>
                </c:pt>
                <c:pt idx="472">
                  <c:v>15.11415</c:v>
                </c:pt>
                <c:pt idx="473">
                  <c:v>15.1172</c:v>
                </c:pt>
                <c:pt idx="474">
                  <c:v>15.12025</c:v>
                </c:pt>
                <c:pt idx="475">
                  <c:v>15.1172</c:v>
                </c:pt>
                <c:pt idx="476">
                  <c:v>15.11415</c:v>
                </c:pt>
                <c:pt idx="477">
                  <c:v>15.1172</c:v>
                </c:pt>
                <c:pt idx="478">
                  <c:v>15.11415</c:v>
                </c:pt>
                <c:pt idx="479">
                  <c:v>15.1172</c:v>
                </c:pt>
                <c:pt idx="480">
                  <c:v>15.11415</c:v>
                </c:pt>
                <c:pt idx="481">
                  <c:v>15.1172</c:v>
                </c:pt>
                <c:pt idx="482">
                  <c:v>15.1172</c:v>
                </c:pt>
                <c:pt idx="483">
                  <c:v>15.1172</c:v>
                </c:pt>
                <c:pt idx="484">
                  <c:v>15.11415</c:v>
                </c:pt>
                <c:pt idx="485">
                  <c:v>15.11415</c:v>
                </c:pt>
                <c:pt idx="486">
                  <c:v>15.1172</c:v>
                </c:pt>
                <c:pt idx="487">
                  <c:v>15.1172</c:v>
                </c:pt>
                <c:pt idx="488">
                  <c:v>15.11415</c:v>
                </c:pt>
                <c:pt idx="489">
                  <c:v>15.12025</c:v>
                </c:pt>
                <c:pt idx="490">
                  <c:v>15.1172</c:v>
                </c:pt>
                <c:pt idx="491">
                  <c:v>15.1172</c:v>
                </c:pt>
                <c:pt idx="492">
                  <c:v>15.12025</c:v>
                </c:pt>
                <c:pt idx="493">
                  <c:v>15.05616</c:v>
                </c:pt>
                <c:pt idx="494">
                  <c:v>15.013430000000001</c:v>
                </c:pt>
                <c:pt idx="495">
                  <c:v>15.013430000000001</c:v>
                </c:pt>
                <c:pt idx="496">
                  <c:v>15.01648</c:v>
                </c:pt>
                <c:pt idx="497">
                  <c:v>15.01648</c:v>
                </c:pt>
                <c:pt idx="498">
                  <c:v>15.01648</c:v>
                </c:pt>
                <c:pt idx="499">
                  <c:v>15.01648</c:v>
                </c:pt>
                <c:pt idx="500">
                  <c:v>15.01648</c:v>
                </c:pt>
                <c:pt idx="501">
                  <c:v>15.013430000000001</c:v>
                </c:pt>
                <c:pt idx="502">
                  <c:v>15.01648</c:v>
                </c:pt>
                <c:pt idx="503">
                  <c:v>15.01648</c:v>
                </c:pt>
                <c:pt idx="504">
                  <c:v>15.01648</c:v>
                </c:pt>
                <c:pt idx="505">
                  <c:v>15.01648</c:v>
                </c:pt>
                <c:pt idx="506">
                  <c:v>15.013430000000001</c:v>
                </c:pt>
                <c:pt idx="507">
                  <c:v>15.01648</c:v>
                </c:pt>
                <c:pt idx="508">
                  <c:v>15.01648</c:v>
                </c:pt>
                <c:pt idx="509">
                  <c:v>15.01648</c:v>
                </c:pt>
                <c:pt idx="510">
                  <c:v>15.01648</c:v>
                </c:pt>
                <c:pt idx="511">
                  <c:v>15.013430000000001</c:v>
                </c:pt>
                <c:pt idx="512">
                  <c:v>15.01648</c:v>
                </c:pt>
                <c:pt idx="513">
                  <c:v>15.01648</c:v>
                </c:pt>
                <c:pt idx="514">
                  <c:v>15.01648</c:v>
                </c:pt>
                <c:pt idx="515">
                  <c:v>15.01953</c:v>
                </c:pt>
                <c:pt idx="516">
                  <c:v>15.013430000000001</c:v>
                </c:pt>
                <c:pt idx="517">
                  <c:v>15.01648</c:v>
                </c:pt>
                <c:pt idx="518">
                  <c:v>15.013430000000001</c:v>
                </c:pt>
                <c:pt idx="519">
                  <c:v>15.01953</c:v>
                </c:pt>
                <c:pt idx="520">
                  <c:v>15.013430000000001</c:v>
                </c:pt>
                <c:pt idx="521">
                  <c:v>15.013430000000001</c:v>
                </c:pt>
                <c:pt idx="522">
                  <c:v>15.01953</c:v>
                </c:pt>
                <c:pt idx="523">
                  <c:v>15.01648</c:v>
                </c:pt>
                <c:pt idx="524">
                  <c:v>15.013430000000001</c:v>
                </c:pt>
                <c:pt idx="525">
                  <c:v>15.01648</c:v>
                </c:pt>
                <c:pt idx="526">
                  <c:v>15.01648</c:v>
                </c:pt>
                <c:pt idx="527">
                  <c:v>15.01953</c:v>
                </c:pt>
                <c:pt idx="528">
                  <c:v>15.013430000000001</c:v>
                </c:pt>
                <c:pt idx="529">
                  <c:v>15.01953</c:v>
                </c:pt>
                <c:pt idx="530">
                  <c:v>14.93713</c:v>
                </c:pt>
                <c:pt idx="531">
                  <c:v>14.918810000000001</c:v>
                </c:pt>
                <c:pt idx="532">
                  <c:v>14.918810000000001</c:v>
                </c:pt>
                <c:pt idx="533">
                  <c:v>14.915760000000001</c:v>
                </c:pt>
                <c:pt idx="534">
                  <c:v>14.915760000000001</c:v>
                </c:pt>
                <c:pt idx="535">
                  <c:v>14.921869999999998</c:v>
                </c:pt>
                <c:pt idx="536">
                  <c:v>14.915760000000001</c:v>
                </c:pt>
                <c:pt idx="537">
                  <c:v>14.915760000000001</c:v>
                </c:pt>
                <c:pt idx="538">
                  <c:v>14.918810000000001</c:v>
                </c:pt>
                <c:pt idx="539">
                  <c:v>14.918810000000001</c:v>
                </c:pt>
                <c:pt idx="540">
                  <c:v>14.918810000000001</c:v>
                </c:pt>
                <c:pt idx="541">
                  <c:v>14.918810000000001</c:v>
                </c:pt>
                <c:pt idx="542">
                  <c:v>14.918810000000001</c:v>
                </c:pt>
                <c:pt idx="543">
                  <c:v>14.915760000000001</c:v>
                </c:pt>
                <c:pt idx="544">
                  <c:v>14.918810000000001</c:v>
                </c:pt>
                <c:pt idx="545">
                  <c:v>14.921869999999998</c:v>
                </c:pt>
                <c:pt idx="546">
                  <c:v>14.915760000000001</c:v>
                </c:pt>
                <c:pt idx="547">
                  <c:v>14.918810000000001</c:v>
                </c:pt>
                <c:pt idx="548">
                  <c:v>14.918810000000001</c:v>
                </c:pt>
                <c:pt idx="549">
                  <c:v>14.921869999999998</c:v>
                </c:pt>
                <c:pt idx="550">
                  <c:v>14.915760000000001</c:v>
                </c:pt>
                <c:pt idx="551">
                  <c:v>14.918810000000001</c:v>
                </c:pt>
                <c:pt idx="552">
                  <c:v>14.918810000000001</c:v>
                </c:pt>
                <c:pt idx="553">
                  <c:v>14.915760000000001</c:v>
                </c:pt>
                <c:pt idx="554">
                  <c:v>14.918810000000001</c:v>
                </c:pt>
                <c:pt idx="555">
                  <c:v>14.915760000000001</c:v>
                </c:pt>
                <c:pt idx="556">
                  <c:v>14.918810000000001</c:v>
                </c:pt>
                <c:pt idx="557">
                  <c:v>14.921869999999998</c:v>
                </c:pt>
                <c:pt idx="558">
                  <c:v>14.918810000000001</c:v>
                </c:pt>
                <c:pt idx="559">
                  <c:v>14.921869999999998</c:v>
                </c:pt>
                <c:pt idx="560">
                  <c:v>14.915760000000001</c:v>
                </c:pt>
                <c:pt idx="561">
                  <c:v>14.918810000000001</c:v>
                </c:pt>
                <c:pt idx="562">
                  <c:v>14.915760000000001</c:v>
                </c:pt>
                <c:pt idx="563">
                  <c:v>14.918810000000001</c:v>
                </c:pt>
                <c:pt idx="564">
                  <c:v>14.918810000000001</c:v>
                </c:pt>
                <c:pt idx="565">
                  <c:v>14.918810000000001</c:v>
                </c:pt>
                <c:pt idx="566">
                  <c:v>14.918810000000001</c:v>
                </c:pt>
                <c:pt idx="567">
                  <c:v>14.915760000000001</c:v>
                </c:pt>
                <c:pt idx="568">
                  <c:v>14.921869999999998</c:v>
                </c:pt>
                <c:pt idx="569">
                  <c:v>14.918810000000001</c:v>
                </c:pt>
                <c:pt idx="570">
                  <c:v>14.915760000000001</c:v>
                </c:pt>
                <c:pt idx="571">
                  <c:v>14.918810000000001</c:v>
                </c:pt>
                <c:pt idx="572">
                  <c:v>14.915760000000001</c:v>
                </c:pt>
                <c:pt idx="573">
                  <c:v>14.918810000000001</c:v>
                </c:pt>
                <c:pt idx="574">
                  <c:v>14.918810000000001</c:v>
                </c:pt>
                <c:pt idx="575">
                  <c:v>14.915760000000001</c:v>
                </c:pt>
                <c:pt idx="576">
                  <c:v>14.86082</c:v>
                </c:pt>
                <c:pt idx="577">
                  <c:v>14.81504</c:v>
                </c:pt>
                <c:pt idx="578">
                  <c:v>14.81809</c:v>
                </c:pt>
                <c:pt idx="579">
                  <c:v>14.81504</c:v>
                </c:pt>
                <c:pt idx="580">
                  <c:v>14.81504</c:v>
                </c:pt>
                <c:pt idx="581">
                  <c:v>14.81809</c:v>
                </c:pt>
                <c:pt idx="582">
                  <c:v>14.81809</c:v>
                </c:pt>
                <c:pt idx="583">
                  <c:v>14.81809</c:v>
                </c:pt>
                <c:pt idx="584">
                  <c:v>14.81809</c:v>
                </c:pt>
                <c:pt idx="585">
                  <c:v>14.81504</c:v>
                </c:pt>
                <c:pt idx="586">
                  <c:v>14.81504</c:v>
                </c:pt>
                <c:pt idx="587">
                  <c:v>14.81809</c:v>
                </c:pt>
                <c:pt idx="588">
                  <c:v>14.821149999999999</c:v>
                </c:pt>
                <c:pt idx="589">
                  <c:v>14.81504</c:v>
                </c:pt>
                <c:pt idx="590">
                  <c:v>14.81504</c:v>
                </c:pt>
                <c:pt idx="591">
                  <c:v>14.81809</c:v>
                </c:pt>
                <c:pt idx="592">
                  <c:v>14.81504</c:v>
                </c:pt>
                <c:pt idx="593">
                  <c:v>14.81504</c:v>
                </c:pt>
                <c:pt idx="594">
                  <c:v>14.811990000000002</c:v>
                </c:pt>
                <c:pt idx="595">
                  <c:v>14.821149999999999</c:v>
                </c:pt>
                <c:pt idx="596">
                  <c:v>14.81504</c:v>
                </c:pt>
                <c:pt idx="597">
                  <c:v>14.79368</c:v>
                </c:pt>
                <c:pt idx="598">
                  <c:v>14.72348</c:v>
                </c:pt>
                <c:pt idx="599">
                  <c:v>14.717370000000001</c:v>
                </c:pt>
                <c:pt idx="600">
                  <c:v>14.720419999999999</c:v>
                </c:pt>
                <c:pt idx="601">
                  <c:v>14.717370000000001</c:v>
                </c:pt>
                <c:pt idx="602">
                  <c:v>14.72653</c:v>
                </c:pt>
                <c:pt idx="603">
                  <c:v>8.4360900000000001</c:v>
                </c:pt>
                <c:pt idx="604">
                  <c:v>0.72641</c:v>
                </c:pt>
                <c:pt idx="605">
                  <c:v>-0.86069999999999991</c:v>
                </c:pt>
                <c:pt idx="606">
                  <c:v>-0.89427000000000012</c:v>
                </c:pt>
                <c:pt idx="607">
                  <c:v>-0.89733000000000007</c:v>
                </c:pt>
                <c:pt idx="608">
                  <c:v>-0.89733000000000007</c:v>
                </c:pt>
                <c:pt idx="609">
                  <c:v>-0.89733000000000007</c:v>
                </c:pt>
                <c:pt idx="610">
                  <c:v>-0.89733000000000007</c:v>
                </c:pt>
                <c:pt idx="611">
                  <c:v>-0.89427000000000012</c:v>
                </c:pt>
                <c:pt idx="612">
                  <c:v>-0.89733000000000007</c:v>
                </c:pt>
                <c:pt idx="613">
                  <c:v>-0.89733000000000007</c:v>
                </c:pt>
                <c:pt idx="614">
                  <c:v>-0.90037999999999996</c:v>
                </c:pt>
                <c:pt idx="615">
                  <c:v>-0.89733000000000007</c:v>
                </c:pt>
                <c:pt idx="616">
                  <c:v>-0.89427000000000012</c:v>
                </c:pt>
                <c:pt idx="617">
                  <c:v>-0.90343000000000007</c:v>
                </c:pt>
                <c:pt idx="618">
                  <c:v>-0.89733000000000007</c:v>
                </c:pt>
                <c:pt idx="619">
                  <c:v>-0.90343000000000007</c:v>
                </c:pt>
                <c:pt idx="620">
                  <c:v>-0.90037999999999996</c:v>
                </c:pt>
                <c:pt idx="621">
                  <c:v>-0.90343000000000007</c:v>
                </c:pt>
                <c:pt idx="622">
                  <c:v>-0.90343000000000007</c:v>
                </c:pt>
                <c:pt idx="623">
                  <c:v>-0.90037999999999996</c:v>
                </c:pt>
                <c:pt idx="624">
                  <c:v>-0.90037999999999996</c:v>
                </c:pt>
                <c:pt idx="625">
                  <c:v>-0.89733000000000007</c:v>
                </c:pt>
                <c:pt idx="626">
                  <c:v>-0.89733000000000007</c:v>
                </c:pt>
                <c:pt idx="627">
                  <c:v>-0.90343000000000007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6944"/>
        <c:axId val="326717336"/>
      </c:scatterChart>
      <c:valAx>
        <c:axId val="32671694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LAOD-KN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7336"/>
        <c:crosses val="autoZero"/>
        <c:crossBetween val="midCat"/>
        <c:majorUnit val="5"/>
      </c:valAx>
      <c:valAx>
        <c:axId val="326717336"/>
        <c:scaling>
          <c:orientation val="minMax"/>
          <c:max val="35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MOMENT SAGGING -KN.m</a:t>
                </a:r>
              </a:p>
            </c:rich>
          </c:tx>
          <c:layout>
            <c:manualLayout>
              <c:xMode val="edge"/>
              <c:yMode val="edge"/>
              <c:x val="9.5479778907926124E-3"/>
              <c:y val="0.3816464519658011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6944"/>
        <c:crosses val="autoZero"/>
        <c:crossBetween val="midCat"/>
        <c:majorUnit val="5"/>
        <c:minorUnit val="1"/>
      </c:valAx>
    </c:plotArea>
    <c:legend>
      <c:legendPos val="l"/>
      <c:layout>
        <c:manualLayout>
          <c:xMode val="edge"/>
          <c:yMode val="edge"/>
          <c:x val="0.1473116588865146"/>
          <c:y val="6.1477410453921008E-2"/>
          <c:w val="0.14935786895147951"/>
          <c:h val="7.5491774906289846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34925"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'CURVATURE-DATA'!$I$6:$I$613</c:f>
              <c:numCache>
                <c:formatCode>General</c:formatCode>
                <c:ptCount val="608"/>
                <c:pt idx="0">
                  <c:v>-2.7674418604651157E-6</c:v>
                </c:pt>
                <c:pt idx="1">
                  <c:v>-2.7674418604651157E-6</c:v>
                </c:pt>
                <c:pt idx="2">
                  <c:v>5.5523255813953481E-6</c:v>
                </c:pt>
                <c:pt idx="3">
                  <c:v>-2.7674418604651157E-6</c:v>
                </c:pt>
                <c:pt idx="4">
                  <c:v>2.3255813953488392E-8</c:v>
                </c:pt>
                <c:pt idx="5">
                  <c:v>2.7848837209302324E-6</c:v>
                </c:pt>
                <c:pt idx="6">
                  <c:v>5.813953488372098E-9</c:v>
                </c:pt>
                <c:pt idx="7">
                  <c:v>-2.7558139534883717E-6</c:v>
                </c:pt>
                <c:pt idx="8">
                  <c:v>5.5523255813953481E-6</c:v>
                </c:pt>
                <c:pt idx="9">
                  <c:v>-5.5290697674418601E-6</c:v>
                </c:pt>
                <c:pt idx="10">
                  <c:v>-2.7674418604651157E-6</c:v>
                </c:pt>
                <c:pt idx="11">
                  <c:v>0</c:v>
                </c:pt>
                <c:pt idx="12">
                  <c:v>2.7848837209302324E-6</c:v>
                </c:pt>
                <c:pt idx="13">
                  <c:v>5.813953488372098E-9</c:v>
                </c:pt>
                <c:pt idx="14">
                  <c:v>2.7732558139534879E-6</c:v>
                </c:pt>
                <c:pt idx="15">
                  <c:v>2.7848837209302324E-6</c:v>
                </c:pt>
                <c:pt idx="16">
                  <c:v>2.7732558139534879E-6</c:v>
                </c:pt>
                <c:pt idx="17">
                  <c:v>0</c:v>
                </c:pt>
                <c:pt idx="18">
                  <c:v>0</c:v>
                </c:pt>
                <c:pt idx="19">
                  <c:v>5.5406976744186045E-6</c:v>
                </c:pt>
                <c:pt idx="20">
                  <c:v>8.3255813953488386E-6</c:v>
                </c:pt>
                <c:pt idx="21">
                  <c:v>2.7732558139534879E-6</c:v>
                </c:pt>
                <c:pt idx="22">
                  <c:v>5.813953488372098E-9</c:v>
                </c:pt>
                <c:pt idx="23">
                  <c:v>0</c:v>
                </c:pt>
                <c:pt idx="24">
                  <c:v>-5.5290697674418601E-6</c:v>
                </c:pt>
                <c:pt idx="25">
                  <c:v>2.7674418604651157E-6</c:v>
                </c:pt>
                <c:pt idx="26">
                  <c:v>5.5406976744186045E-6</c:v>
                </c:pt>
                <c:pt idx="27">
                  <c:v>5.813953488372098E-9</c:v>
                </c:pt>
                <c:pt idx="28">
                  <c:v>5.813953488372098E-9</c:v>
                </c:pt>
                <c:pt idx="29">
                  <c:v>2.7732558139534879E-6</c:v>
                </c:pt>
                <c:pt idx="30">
                  <c:v>0</c:v>
                </c:pt>
                <c:pt idx="31">
                  <c:v>5.5424418604651163E-5</c:v>
                </c:pt>
                <c:pt idx="32">
                  <c:v>1.0252325581395348E-4</c:v>
                </c:pt>
                <c:pt idx="33">
                  <c:v>1.1637790697674417E-4</c:v>
                </c:pt>
                <c:pt idx="34">
                  <c:v>1.3299999999999998E-4</c:v>
                </c:pt>
                <c:pt idx="35">
                  <c:v>1.5238953488372093E-4</c:v>
                </c:pt>
                <c:pt idx="36">
                  <c:v>1.6349418604651161E-4</c:v>
                </c:pt>
                <c:pt idx="37">
                  <c:v>2.5493023255813952E-4</c:v>
                </c:pt>
                <c:pt idx="38">
                  <c:v>2.7153488372093018E-4</c:v>
                </c:pt>
                <c:pt idx="39">
                  <c:v>3.0201162790697672E-4</c:v>
                </c:pt>
                <c:pt idx="40">
                  <c:v>3.2419767441860459E-4</c:v>
                </c:pt>
                <c:pt idx="41">
                  <c:v>3.2695930232558144E-4</c:v>
                </c:pt>
                <c:pt idx="42">
                  <c:v>3.6575581395348832E-4</c:v>
                </c:pt>
                <c:pt idx="43">
                  <c:v>4.433372093023255E-4</c:v>
                </c:pt>
                <c:pt idx="44">
                  <c:v>4.5994186046511621E-4</c:v>
                </c:pt>
                <c:pt idx="45">
                  <c:v>4.7383139534883719E-4</c:v>
                </c:pt>
                <c:pt idx="46">
                  <c:v>4.9044186046511614E-4</c:v>
                </c:pt>
                <c:pt idx="47">
                  <c:v>5.1813372093023255E-4</c:v>
                </c:pt>
                <c:pt idx="48">
                  <c:v>5.5970930232558138E-4</c:v>
                </c:pt>
                <c:pt idx="49">
                  <c:v>5.9850000000000007E-4</c:v>
                </c:pt>
                <c:pt idx="50">
                  <c:v>6.0678488372093017E-4</c:v>
                </c:pt>
                <c:pt idx="51">
                  <c:v>6.2341860465116295E-4</c:v>
                </c:pt>
                <c:pt idx="52">
                  <c:v>6.3450581395348832E-4</c:v>
                </c:pt>
                <c:pt idx="53">
                  <c:v>6.4557558139534876E-4</c:v>
                </c:pt>
                <c:pt idx="54">
                  <c:v>6.5113953488372099E-4</c:v>
                </c:pt>
                <c:pt idx="55">
                  <c:v>6.5667441860465115E-4</c:v>
                </c:pt>
                <c:pt idx="56">
                  <c:v>7.7026744186046514E-4</c:v>
                </c:pt>
                <c:pt idx="57">
                  <c:v>7.8411046511627923E-4</c:v>
                </c:pt>
                <c:pt idx="58">
                  <c:v>7.8413372093023262E-4</c:v>
                </c:pt>
                <c:pt idx="59">
                  <c:v>7.9520930232558141E-4</c:v>
                </c:pt>
                <c:pt idx="60">
                  <c:v>8.0351744186046522E-4</c:v>
                </c:pt>
                <c:pt idx="61">
                  <c:v>8.146046511627907E-4</c:v>
                </c:pt>
                <c:pt idx="62">
                  <c:v>8.2012790697674428E-4</c:v>
                </c:pt>
                <c:pt idx="63">
                  <c:v>8.256802325581396E-4</c:v>
                </c:pt>
                <c:pt idx="64">
                  <c:v>8.2291279069767441E-4</c:v>
                </c:pt>
                <c:pt idx="65">
                  <c:v>8.5887790697674422E-4</c:v>
                </c:pt>
                <c:pt idx="66">
                  <c:v>8.6995930232558125E-4</c:v>
                </c:pt>
                <c:pt idx="67">
                  <c:v>8.5611627906976749E-4</c:v>
                </c:pt>
                <c:pt idx="68">
                  <c:v>8.7550000000000008E-4</c:v>
                </c:pt>
                <c:pt idx="69">
                  <c:v>9.00436046511628E-4</c:v>
                </c:pt>
                <c:pt idx="70">
                  <c:v>9.3368023255813973E-4</c:v>
                </c:pt>
                <c:pt idx="71">
                  <c:v>9.6137790697674427E-4</c:v>
                </c:pt>
                <c:pt idx="72">
                  <c:v>1.0029302325581396E-3</c:v>
                </c:pt>
                <c:pt idx="73">
                  <c:v>1.0942732558139536E-3</c:v>
                </c:pt>
                <c:pt idx="74">
                  <c:v>8.7184593023255808E-3</c:v>
                </c:pt>
                <c:pt idx="75">
                  <c:v>8.7711453488372101E-3</c:v>
                </c:pt>
                <c:pt idx="76">
                  <c:v>8.7711453488372101E-3</c:v>
                </c:pt>
                <c:pt idx="77">
                  <c:v>9.1289244186046527E-3</c:v>
                </c:pt>
                <c:pt idx="78">
                  <c:v>9.5006046511627897E-3</c:v>
                </c:pt>
                <c:pt idx="79">
                  <c:v>9.7696918604651163E-3</c:v>
                </c:pt>
                <c:pt idx="80">
                  <c:v>1.0008279069767442E-2</c:v>
                </c:pt>
                <c:pt idx="81">
                  <c:v>1.0202494186046511E-2</c:v>
                </c:pt>
                <c:pt idx="82">
                  <c:v>1.0288505813953488E-2</c:v>
                </c:pt>
                <c:pt idx="83">
                  <c:v>1.0341220930232559E-2</c:v>
                </c:pt>
                <c:pt idx="84">
                  <c:v>1.0330122093023255E-2</c:v>
                </c:pt>
                <c:pt idx="85">
                  <c:v>1.0330122093023255E-2</c:v>
                </c:pt>
                <c:pt idx="86">
                  <c:v>1.0624255813953489E-2</c:v>
                </c:pt>
                <c:pt idx="87">
                  <c:v>1.0874017441860466E-2</c:v>
                </c:pt>
                <c:pt idx="88">
                  <c:v>1.1098819767441863E-2</c:v>
                </c:pt>
                <c:pt idx="89">
                  <c:v>1.127367441860465E-2</c:v>
                </c:pt>
                <c:pt idx="90">
                  <c:v>1.1251470930232557E-2</c:v>
                </c:pt>
                <c:pt idx="91">
                  <c:v>1.1368046511627905E-2</c:v>
                </c:pt>
                <c:pt idx="92">
                  <c:v>1.1587325581395348E-2</c:v>
                </c:pt>
                <c:pt idx="93">
                  <c:v>1.1615087209302327E-2</c:v>
                </c:pt>
                <c:pt idx="94">
                  <c:v>1.1626197674418604E-2</c:v>
                </c:pt>
                <c:pt idx="95">
                  <c:v>1.1881587209302324E-2</c:v>
                </c:pt>
                <c:pt idx="96">
                  <c:v>1.2211953488372094E-2</c:v>
                </c:pt>
                <c:pt idx="97">
                  <c:v>1.2467395348837207E-2</c:v>
                </c:pt>
                <c:pt idx="98">
                  <c:v>1.2659E-2</c:v>
                </c:pt>
                <c:pt idx="99">
                  <c:v>1.2717313953488373E-2</c:v>
                </c:pt>
                <c:pt idx="100">
                  <c:v>1.2883953488372093E-2</c:v>
                </c:pt>
                <c:pt idx="101">
                  <c:v>1.3183877906976744E-2</c:v>
                </c:pt>
                <c:pt idx="102">
                  <c:v>1.3472732558139534E-2</c:v>
                </c:pt>
                <c:pt idx="103">
                  <c:v>1.3503284883720931E-2</c:v>
                </c:pt>
                <c:pt idx="104">
                  <c:v>1.361161046511628E-2</c:v>
                </c:pt>
                <c:pt idx="105">
                  <c:v>1.3758831395348834E-2</c:v>
                </c:pt>
                <c:pt idx="106">
                  <c:v>1.3881052325581395E-2</c:v>
                </c:pt>
                <c:pt idx="107">
                  <c:v>1.390328488372093E-2</c:v>
                </c:pt>
                <c:pt idx="108">
                  <c:v>1.4111633720930232E-2</c:v>
                </c:pt>
                <c:pt idx="109">
                  <c:v>1.4470034883720929E-2</c:v>
                </c:pt>
                <c:pt idx="110">
                  <c:v>1.4767343023255811E-2</c:v>
                </c:pt>
                <c:pt idx="111">
                  <c:v>1.5009110465116278E-2</c:v>
                </c:pt>
                <c:pt idx="112">
                  <c:v>1.5203656976744185E-2</c:v>
                </c:pt>
                <c:pt idx="113">
                  <c:v>1.5167546511627904E-2</c:v>
                </c:pt>
                <c:pt idx="114">
                  <c:v>1.5784598837209302E-2</c:v>
                </c:pt>
                <c:pt idx="115">
                  <c:v>1.5990313953488374E-2</c:v>
                </c:pt>
                <c:pt idx="116">
                  <c:v>1.5968081395348836E-2</c:v>
                </c:pt>
                <c:pt idx="117">
                  <c:v>1.6310011627906976E-2</c:v>
                </c:pt>
                <c:pt idx="118">
                  <c:v>1.6563034883720934E-2</c:v>
                </c:pt>
                <c:pt idx="119">
                  <c:v>1.6657593023255812E-2</c:v>
                </c:pt>
                <c:pt idx="120">
                  <c:v>1.6977412790697675E-2</c:v>
                </c:pt>
                <c:pt idx="121">
                  <c:v>1.6957976744186046E-2</c:v>
                </c:pt>
                <c:pt idx="122">
                  <c:v>1.6907930232558141E-2</c:v>
                </c:pt>
                <c:pt idx="123">
                  <c:v>1.7197127906976747E-2</c:v>
                </c:pt>
                <c:pt idx="124">
                  <c:v>1.7486395348837207E-2</c:v>
                </c:pt>
                <c:pt idx="125">
                  <c:v>1.7580994186046511E-2</c:v>
                </c:pt>
                <c:pt idx="126">
                  <c:v>1.746977906976744E-2</c:v>
                </c:pt>
                <c:pt idx="127">
                  <c:v>1.7639441860465118E-2</c:v>
                </c:pt>
                <c:pt idx="128">
                  <c:v>1.773402906976744E-2</c:v>
                </c:pt>
                <c:pt idx="129">
                  <c:v>1.7706244186046514E-2</c:v>
                </c:pt>
                <c:pt idx="130">
                  <c:v>1.7900988372093023E-2</c:v>
                </c:pt>
                <c:pt idx="131">
                  <c:v>1.7884302325581396E-2</c:v>
                </c:pt>
                <c:pt idx="132">
                  <c:v>1.8079005813953487E-2</c:v>
                </c:pt>
                <c:pt idx="133">
                  <c:v>1.742543604651163E-2</c:v>
                </c:pt>
                <c:pt idx="134">
                  <c:v>1.7386523255813954E-2</c:v>
                </c:pt>
                <c:pt idx="135">
                  <c:v>1.741432558139535E-2</c:v>
                </c:pt>
                <c:pt idx="136">
                  <c:v>1.780924418604651E-2</c:v>
                </c:pt>
                <c:pt idx="137">
                  <c:v>1.8067906976744184E-2</c:v>
                </c:pt>
                <c:pt idx="138">
                  <c:v>1.8168046511627907E-2</c:v>
                </c:pt>
                <c:pt idx="139">
                  <c:v>1.7912104651162792E-2</c:v>
                </c:pt>
                <c:pt idx="140">
                  <c:v>1.7928825581395351E-2</c:v>
                </c:pt>
                <c:pt idx="141">
                  <c:v>1.7923261627906979E-2</c:v>
                </c:pt>
                <c:pt idx="142">
                  <c:v>1.8254250000000003E-2</c:v>
                </c:pt>
                <c:pt idx="143">
                  <c:v>1.8624238372093024E-2</c:v>
                </c:pt>
                <c:pt idx="144">
                  <c:v>1.8732750000000003E-2</c:v>
                </c:pt>
                <c:pt idx="145">
                  <c:v>1.8746761627906977E-2</c:v>
                </c:pt>
                <c:pt idx="146">
                  <c:v>1.8741215116279072E-2</c:v>
                </c:pt>
                <c:pt idx="147">
                  <c:v>1.9559290697674418E-2</c:v>
                </c:pt>
                <c:pt idx="148">
                  <c:v>1.9770825581395351E-2</c:v>
                </c:pt>
                <c:pt idx="149">
                  <c:v>2.0049168604651162E-2</c:v>
                </c:pt>
                <c:pt idx="150">
                  <c:v>2.0032488372093024E-2</c:v>
                </c:pt>
                <c:pt idx="151">
                  <c:v>1.8540616279069767E-2</c:v>
                </c:pt>
                <c:pt idx="152">
                  <c:v>1.7071866279069765E-2</c:v>
                </c:pt>
                <c:pt idx="153">
                  <c:v>2.611218604651163E-2</c:v>
                </c:pt>
                <c:pt idx="154">
                  <c:v>3.1505244186046506E-2</c:v>
                </c:pt>
                <c:pt idx="155">
                  <c:v>3.9648587209302324E-2</c:v>
                </c:pt>
                <c:pt idx="156">
                  <c:v>4.2997587209302322E-2</c:v>
                </c:pt>
                <c:pt idx="157">
                  <c:v>5.4794517441860459E-2</c:v>
                </c:pt>
                <c:pt idx="158">
                  <c:v>6.6976697674418606E-2</c:v>
                </c:pt>
                <c:pt idx="159">
                  <c:v>7.9643901162790701E-2</c:v>
                </c:pt>
                <c:pt idx="160">
                  <c:v>8.1667122093023264E-2</c:v>
                </c:pt>
                <c:pt idx="161">
                  <c:v>1.9427906976744188E-4</c:v>
                </c:pt>
                <c:pt idx="162">
                  <c:v>2.8587209302325577E-4</c:v>
                </c:pt>
                <c:pt idx="163">
                  <c:v>3.3027906976744188E-4</c:v>
                </c:pt>
                <c:pt idx="164">
                  <c:v>3.2750581395348839E-4</c:v>
                </c:pt>
                <c:pt idx="165">
                  <c:v>3.7746511627906982E-4</c:v>
                </c:pt>
                <c:pt idx="166">
                  <c:v>6.3756709302325576E-2</c:v>
                </c:pt>
                <c:pt idx="167">
                  <c:v>6.0610133720930229E-2</c:v>
                </c:pt>
                <c:pt idx="168">
                  <c:v>5.9900819767441854E-2</c:v>
                </c:pt>
                <c:pt idx="169">
                  <c:v>5.9780639534883717E-2</c:v>
                </c:pt>
                <c:pt idx="170">
                  <c:v>5.6985093023255814E-2</c:v>
                </c:pt>
                <c:pt idx="171">
                  <c:v>5.8578610465116268E-2</c:v>
                </c:pt>
                <c:pt idx="172">
                  <c:v>4.389645930232558E-2</c:v>
                </c:pt>
                <c:pt idx="173">
                  <c:v>4.4386930232558137E-2</c:v>
                </c:pt>
                <c:pt idx="174">
                  <c:v>4.4395226744186042E-2</c:v>
                </c:pt>
                <c:pt idx="175">
                  <c:v>4.4673139534883721E-2</c:v>
                </c:pt>
                <c:pt idx="176">
                  <c:v>4.5893308139534877E-2</c:v>
                </c:pt>
                <c:pt idx="177">
                  <c:v>4.6187720930232559E-2</c:v>
                </c:pt>
                <c:pt idx="178">
                  <c:v>4.6125872093023261E-2</c:v>
                </c:pt>
                <c:pt idx="179">
                  <c:v>4.7383569767441854E-2</c:v>
                </c:pt>
                <c:pt idx="180">
                  <c:v>4.7908203488372089E-2</c:v>
                </c:pt>
                <c:pt idx="181">
                  <c:v>4.6520226744186037E-2</c:v>
                </c:pt>
                <c:pt idx="182">
                  <c:v>4.7398494186046518E-2</c:v>
                </c:pt>
                <c:pt idx="183">
                  <c:v>4.7341819767441853E-2</c:v>
                </c:pt>
                <c:pt idx="184">
                  <c:v>4.7063668604651165E-2</c:v>
                </c:pt>
                <c:pt idx="185">
                  <c:v>4.7534883720930232E-2</c:v>
                </c:pt>
                <c:pt idx="186">
                  <c:v>4.768037790697674E-2</c:v>
                </c:pt>
                <c:pt idx="187">
                  <c:v>4.7334691860465121E-2</c:v>
                </c:pt>
                <c:pt idx="188">
                  <c:v>4.74049476744186E-2</c:v>
                </c:pt>
                <c:pt idx="189">
                  <c:v>4.7861784883720934E-2</c:v>
                </c:pt>
                <c:pt idx="190">
                  <c:v>4.7496098837209295E-2</c:v>
                </c:pt>
                <c:pt idx="191">
                  <c:v>4.7470819767441857E-2</c:v>
                </c:pt>
                <c:pt idx="192">
                  <c:v>4.7403023255813956E-2</c:v>
                </c:pt>
                <c:pt idx="193">
                  <c:v>4.0767581395348841E-2</c:v>
                </c:pt>
                <c:pt idx="194">
                  <c:v>4.0769895348837216E-2</c:v>
                </c:pt>
                <c:pt idx="195">
                  <c:v>4.095204069767442E-2</c:v>
                </c:pt>
                <c:pt idx="196">
                  <c:v>4.1332116279069762E-2</c:v>
                </c:pt>
                <c:pt idx="197">
                  <c:v>4.1309488372093021E-2</c:v>
                </c:pt>
                <c:pt idx="198">
                  <c:v>4.1911331395348833E-2</c:v>
                </c:pt>
                <c:pt idx="199">
                  <c:v>4.2034052325581397E-2</c:v>
                </c:pt>
                <c:pt idx="200">
                  <c:v>4.2188168604651161E-2</c:v>
                </c:pt>
                <c:pt idx="201">
                  <c:v>4.2515465116279072E-2</c:v>
                </c:pt>
                <c:pt idx="202">
                  <c:v>4.2905220930232559E-2</c:v>
                </c:pt>
                <c:pt idx="203">
                  <c:v>4.3151755813953488E-2</c:v>
                </c:pt>
                <c:pt idx="204">
                  <c:v>4.3513302325581392E-2</c:v>
                </c:pt>
                <c:pt idx="205">
                  <c:v>4.3485034883720929E-2</c:v>
                </c:pt>
                <c:pt idx="206">
                  <c:v>4.3426139534883716E-2</c:v>
                </c:pt>
                <c:pt idx="207">
                  <c:v>4.3802034883720933E-2</c:v>
                </c:pt>
                <c:pt idx="208">
                  <c:v>4.4300918604651157E-2</c:v>
                </c:pt>
                <c:pt idx="209">
                  <c:v>4.4247558139534883E-2</c:v>
                </c:pt>
                <c:pt idx="210">
                  <c:v>4.4494470930232559E-2</c:v>
                </c:pt>
                <c:pt idx="211">
                  <c:v>4.5464848837209304E-2</c:v>
                </c:pt>
                <c:pt idx="212">
                  <c:v>4.5498319767441862E-2</c:v>
                </c:pt>
                <c:pt idx="213">
                  <c:v>4.5226046511627906E-2</c:v>
                </c:pt>
                <c:pt idx="214">
                  <c:v>4.4911848837209299E-2</c:v>
                </c:pt>
                <c:pt idx="215">
                  <c:v>4.4892406976744188E-2</c:v>
                </c:pt>
                <c:pt idx="216">
                  <c:v>4.5405761627906979E-2</c:v>
                </c:pt>
                <c:pt idx="217">
                  <c:v>4.541102906976744E-2</c:v>
                </c:pt>
                <c:pt idx="218">
                  <c:v>4.0631296511627904E-2</c:v>
                </c:pt>
                <c:pt idx="219">
                  <c:v>4.1381959302325577E-2</c:v>
                </c:pt>
                <c:pt idx="220">
                  <c:v>4.1617284883720927E-2</c:v>
                </c:pt>
                <c:pt idx="221">
                  <c:v>4.1905941860465118E-2</c:v>
                </c:pt>
                <c:pt idx="222">
                  <c:v>4.2528063953488376E-2</c:v>
                </c:pt>
                <c:pt idx="223">
                  <c:v>4.2665133720930233E-2</c:v>
                </c:pt>
                <c:pt idx="224">
                  <c:v>4.2538941860465113E-2</c:v>
                </c:pt>
                <c:pt idx="225">
                  <c:v>4.294822093023256E-2</c:v>
                </c:pt>
                <c:pt idx="226">
                  <c:v>4.3421738372093024E-2</c:v>
                </c:pt>
                <c:pt idx="227">
                  <c:v>4.3247680232558143E-2</c:v>
                </c:pt>
                <c:pt idx="228">
                  <c:v>4.2986947674418602E-2</c:v>
                </c:pt>
                <c:pt idx="229">
                  <c:v>4.3275697674418606E-2</c:v>
                </c:pt>
                <c:pt idx="230">
                  <c:v>4.3721261627906981E-2</c:v>
                </c:pt>
                <c:pt idx="231">
                  <c:v>4.3496790697674412E-2</c:v>
                </c:pt>
                <c:pt idx="232">
                  <c:v>4.3294924418604656E-2</c:v>
                </c:pt>
                <c:pt idx="233">
                  <c:v>4.3634127906976745E-2</c:v>
                </c:pt>
                <c:pt idx="234">
                  <c:v>4.3757319767441863E-2</c:v>
                </c:pt>
                <c:pt idx="235">
                  <c:v>4.0917924418604652E-2</c:v>
                </c:pt>
                <c:pt idx="236">
                  <c:v>4.196292441860465E-2</c:v>
                </c:pt>
                <c:pt idx="237">
                  <c:v>4.1929110465116277E-2</c:v>
                </c:pt>
                <c:pt idx="238">
                  <c:v>4.2416424418604652E-2</c:v>
                </c:pt>
                <c:pt idx="239">
                  <c:v>4.266866279069767E-2</c:v>
                </c:pt>
                <c:pt idx="240">
                  <c:v>4.3290645348837212E-2</c:v>
                </c:pt>
                <c:pt idx="241">
                  <c:v>4.3049476744186049E-2</c:v>
                </c:pt>
                <c:pt idx="242">
                  <c:v>4.3525912790697674E-2</c:v>
                </c:pt>
                <c:pt idx="243">
                  <c:v>4.3301470930232559E-2</c:v>
                </c:pt>
                <c:pt idx="244">
                  <c:v>4.3943273255813944E-2</c:v>
                </c:pt>
                <c:pt idx="245">
                  <c:v>4.3222116279069765E-2</c:v>
                </c:pt>
                <c:pt idx="246">
                  <c:v>4.2938860465116281E-2</c:v>
                </c:pt>
                <c:pt idx="247">
                  <c:v>4.3908604651162794E-2</c:v>
                </c:pt>
                <c:pt idx="248">
                  <c:v>4.3641976744186045E-2</c:v>
                </c:pt>
                <c:pt idx="249">
                  <c:v>4.3759755813953492E-2</c:v>
                </c:pt>
                <c:pt idx="250">
                  <c:v>4.3927575581395345E-2</c:v>
                </c:pt>
                <c:pt idx="251">
                  <c:v>4.3366860465116279E-2</c:v>
                </c:pt>
                <c:pt idx="252">
                  <c:v>4.3989063953488367E-2</c:v>
                </c:pt>
                <c:pt idx="253">
                  <c:v>4.354318023255814E-2</c:v>
                </c:pt>
                <c:pt idx="254">
                  <c:v>4.304699418604651E-2</c:v>
                </c:pt>
                <c:pt idx="255">
                  <c:v>4.3142011627906977E-2</c:v>
                </c:pt>
                <c:pt idx="256">
                  <c:v>4.278324418604651E-2</c:v>
                </c:pt>
                <c:pt idx="257">
                  <c:v>4.3730377906976745E-2</c:v>
                </c:pt>
                <c:pt idx="258">
                  <c:v>4.4047005813953488E-2</c:v>
                </c:pt>
                <c:pt idx="259">
                  <c:v>4.3312459302325579E-2</c:v>
                </c:pt>
                <c:pt idx="260">
                  <c:v>4.4094575581395352E-2</c:v>
                </c:pt>
                <c:pt idx="261">
                  <c:v>4.3376767441860462E-2</c:v>
                </c:pt>
                <c:pt idx="262">
                  <c:v>4.2762860465116279E-2</c:v>
                </c:pt>
                <c:pt idx="263">
                  <c:v>4.2673337209302324E-2</c:v>
                </c:pt>
                <c:pt idx="264">
                  <c:v>4.3668168604651156E-2</c:v>
                </c:pt>
                <c:pt idx="265">
                  <c:v>4.3065529069767447E-2</c:v>
                </c:pt>
                <c:pt idx="266">
                  <c:v>4.3875575581395349E-2</c:v>
                </c:pt>
                <c:pt idx="267">
                  <c:v>4.3326040697674414E-2</c:v>
                </c:pt>
                <c:pt idx="268">
                  <c:v>4.3592383720930224E-2</c:v>
                </c:pt>
                <c:pt idx="269">
                  <c:v>3.9762767441860462E-2</c:v>
                </c:pt>
                <c:pt idx="270">
                  <c:v>3.9866273255813961E-2</c:v>
                </c:pt>
                <c:pt idx="271">
                  <c:v>3.9885831395348841E-2</c:v>
                </c:pt>
                <c:pt idx="272">
                  <c:v>3.9709360465116278E-2</c:v>
                </c:pt>
                <c:pt idx="273">
                  <c:v>4.0863081395348833E-2</c:v>
                </c:pt>
                <c:pt idx="274">
                  <c:v>4.0739593023255811E-2</c:v>
                </c:pt>
                <c:pt idx="275">
                  <c:v>4.1363761627906975E-2</c:v>
                </c:pt>
                <c:pt idx="276">
                  <c:v>4.0879081395348842E-2</c:v>
                </c:pt>
                <c:pt idx="277">
                  <c:v>4.1192499999999993E-2</c:v>
                </c:pt>
                <c:pt idx="278">
                  <c:v>4.077781976744186E-2</c:v>
                </c:pt>
                <c:pt idx="279">
                  <c:v>4.0595587209302328E-2</c:v>
                </c:pt>
                <c:pt idx="280">
                  <c:v>4.0183749999999997E-2</c:v>
                </c:pt>
                <c:pt idx="281">
                  <c:v>3.9951069767441859E-2</c:v>
                </c:pt>
                <c:pt idx="282">
                  <c:v>3.9673755813953486E-2</c:v>
                </c:pt>
                <c:pt idx="283">
                  <c:v>3.9502825581395347E-2</c:v>
                </c:pt>
                <c:pt idx="284">
                  <c:v>3.878903488372093E-2</c:v>
                </c:pt>
                <c:pt idx="285">
                  <c:v>3.8713645348837207E-2</c:v>
                </c:pt>
                <c:pt idx="286">
                  <c:v>3.8727372093023252E-2</c:v>
                </c:pt>
                <c:pt idx="287">
                  <c:v>3.862141860465116E-2</c:v>
                </c:pt>
                <c:pt idx="288">
                  <c:v>3.8632575581395344E-2</c:v>
                </c:pt>
                <c:pt idx="289">
                  <c:v>3.8492872093023253E-2</c:v>
                </c:pt>
                <c:pt idx="290">
                  <c:v>3.8381116279069767E-2</c:v>
                </c:pt>
                <c:pt idx="291">
                  <c:v>3.8269366279069766E-2</c:v>
                </c:pt>
                <c:pt idx="292">
                  <c:v>3.8236046511627902E-2</c:v>
                </c:pt>
                <c:pt idx="293">
                  <c:v>3.8241372093023258E-2</c:v>
                </c:pt>
                <c:pt idx="294">
                  <c:v>3.8210779069767442E-2</c:v>
                </c:pt>
                <c:pt idx="295">
                  <c:v>3.8286098837209306E-2</c:v>
                </c:pt>
                <c:pt idx="296">
                  <c:v>3.8182825581395352E-2</c:v>
                </c:pt>
                <c:pt idx="297">
                  <c:v>3.8328284883720934E-2</c:v>
                </c:pt>
                <c:pt idx="298">
                  <c:v>3.8258645348837217E-2</c:v>
                </c:pt>
                <c:pt idx="299">
                  <c:v>3.8454534883720928E-2</c:v>
                </c:pt>
                <c:pt idx="300">
                  <c:v>3.8332313953488364E-2</c:v>
                </c:pt>
                <c:pt idx="301">
                  <c:v>3.827077906976744E-2</c:v>
                </c:pt>
                <c:pt idx="302">
                  <c:v>3.8917389534883717E-2</c:v>
                </c:pt>
                <c:pt idx="303">
                  <c:v>3.8803383720930236E-2</c:v>
                </c:pt>
                <c:pt idx="304">
                  <c:v>3.8761970930232557E-2</c:v>
                </c:pt>
                <c:pt idx="305">
                  <c:v>3.9674744186046509E-2</c:v>
                </c:pt>
                <c:pt idx="306">
                  <c:v>3.9997087209302326E-2</c:v>
                </c:pt>
                <c:pt idx="307">
                  <c:v>3.9641709302325585E-2</c:v>
                </c:pt>
                <c:pt idx="308">
                  <c:v>3.9656005813953489E-2</c:v>
                </c:pt>
                <c:pt idx="309">
                  <c:v>4.0979691860465121E-2</c:v>
                </c:pt>
                <c:pt idx="310">
                  <c:v>4.1101058139534886E-2</c:v>
                </c:pt>
                <c:pt idx="311">
                  <c:v>4.1045093023255819E-2</c:v>
                </c:pt>
                <c:pt idx="312">
                  <c:v>4.0499023255813955E-2</c:v>
                </c:pt>
                <c:pt idx="313">
                  <c:v>4.1479866279069771E-2</c:v>
                </c:pt>
                <c:pt idx="314">
                  <c:v>4.1965726744186048E-2</c:v>
                </c:pt>
                <c:pt idx="315">
                  <c:v>4.113651162790697E-2</c:v>
                </c:pt>
                <c:pt idx="316">
                  <c:v>4.0666430232558143E-2</c:v>
                </c:pt>
                <c:pt idx="317">
                  <c:v>4.2047959302325584E-2</c:v>
                </c:pt>
                <c:pt idx="318">
                  <c:v>4.052044186046512E-2</c:v>
                </c:pt>
                <c:pt idx="319">
                  <c:v>3.9677366279069773E-2</c:v>
                </c:pt>
                <c:pt idx="320">
                  <c:v>4.040035465116279E-2</c:v>
                </c:pt>
                <c:pt idx="321">
                  <c:v>4.0252005813953488E-2</c:v>
                </c:pt>
                <c:pt idx="322">
                  <c:v>3.9603988372093023E-2</c:v>
                </c:pt>
                <c:pt idx="323">
                  <c:v>4.0464284883720926E-2</c:v>
                </c:pt>
                <c:pt idx="324">
                  <c:v>3.9605232558139539E-2</c:v>
                </c:pt>
                <c:pt idx="325">
                  <c:v>3.9294174418604652E-2</c:v>
                </c:pt>
                <c:pt idx="326">
                  <c:v>4.0095476744186051E-2</c:v>
                </c:pt>
                <c:pt idx="327">
                  <c:v>3.9775203488372095E-2</c:v>
                </c:pt>
                <c:pt idx="328">
                  <c:v>4.059584302325582E-2</c:v>
                </c:pt>
                <c:pt idx="329">
                  <c:v>4.1127232558139534E-2</c:v>
                </c:pt>
                <c:pt idx="330">
                  <c:v>4.1351610465116283E-2</c:v>
                </c:pt>
                <c:pt idx="331">
                  <c:v>4.1476215116279073E-2</c:v>
                </c:pt>
                <c:pt idx="332">
                  <c:v>4.0335616279069772E-2</c:v>
                </c:pt>
                <c:pt idx="333">
                  <c:v>4.0893569767441865E-2</c:v>
                </c:pt>
                <c:pt idx="334">
                  <c:v>4.2404244186046512E-2</c:v>
                </c:pt>
                <c:pt idx="335">
                  <c:v>4.1568877906976748E-2</c:v>
                </c:pt>
                <c:pt idx="336">
                  <c:v>4.2867366279069771E-2</c:v>
                </c:pt>
                <c:pt idx="337">
                  <c:v>4.3049418604651161E-2</c:v>
                </c:pt>
                <c:pt idx="338">
                  <c:v>4.1776517441860471E-2</c:v>
                </c:pt>
                <c:pt idx="339">
                  <c:v>4.1059005813953484E-2</c:v>
                </c:pt>
                <c:pt idx="340">
                  <c:v>4.0577116279069764E-2</c:v>
                </c:pt>
                <c:pt idx="341">
                  <c:v>4.0173674418604643E-2</c:v>
                </c:pt>
                <c:pt idx="342">
                  <c:v>3.9790023255813954E-2</c:v>
                </c:pt>
                <c:pt idx="343">
                  <c:v>4.042925E-2</c:v>
                </c:pt>
                <c:pt idx="344">
                  <c:v>4.1911563953488377E-2</c:v>
                </c:pt>
                <c:pt idx="345">
                  <c:v>4.1962063953488365E-2</c:v>
                </c:pt>
                <c:pt idx="346">
                  <c:v>4.1008895348837213E-2</c:v>
                </c:pt>
                <c:pt idx="347">
                  <c:v>4.0224313953488369E-2</c:v>
                </c:pt>
                <c:pt idx="348">
                  <c:v>4.1950953488372092E-2</c:v>
                </c:pt>
                <c:pt idx="349">
                  <c:v>4.1300877906976743E-2</c:v>
                </c:pt>
                <c:pt idx="350">
                  <c:v>4.0064895348837205E-2</c:v>
                </c:pt>
                <c:pt idx="351">
                  <c:v>3.9107081395348832E-2</c:v>
                </c:pt>
                <c:pt idx="352">
                  <c:v>4.0802244186046513E-2</c:v>
                </c:pt>
                <c:pt idx="353">
                  <c:v>4.1419587209302326E-2</c:v>
                </c:pt>
                <c:pt idx="354">
                  <c:v>3.9603674418604656E-2</c:v>
                </c:pt>
                <c:pt idx="355">
                  <c:v>4.0758354651162787E-2</c:v>
                </c:pt>
                <c:pt idx="356">
                  <c:v>4.1004796511627903E-2</c:v>
                </c:pt>
                <c:pt idx="357">
                  <c:v>3.975786627906977E-2</c:v>
                </c:pt>
                <c:pt idx="358">
                  <c:v>4.1986331395348832E-2</c:v>
                </c:pt>
                <c:pt idx="359">
                  <c:v>4.0572558139534878E-2</c:v>
                </c:pt>
                <c:pt idx="360">
                  <c:v>3.9451749999999994E-2</c:v>
                </c:pt>
                <c:pt idx="361">
                  <c:v>3.8687162790697671E-2</c:v>
                </c:pt>
                <c:pt idx="362">
                  <c:v>3.8152325581395349E-2</c:v>
                </c:pt>
                <c:pt idx="363">
                  <c:v>3.7704465116279062E-2</c:v>
                </c:pt>
                <c:pt idx="364">
                  <c:v>3.7402151162790699E-2</c:v>
                </c:pt>
                <c:pt idx="365">
                  <c:v>3.7158627906976743E-2</c:v>
                </c:pt>
                <c:pt idx="366">
                  <c:v>3.6903970930232559E-2</c:v>
                </c:pt>
                <c:pt idx="367">
                  <c:v>3.676129069767442E-2</c:v>
                </c:pt>
                <c:pt idx="368">
                  <c:v>3.6587761627906973E-2</c:v>
                </c:pt>
                <c:pt idx="369">
                  <c:v>3.6425441860465119E-2</c:v>
                </c:pt>
                <c:pt idx="370">
                  <c:v>3.627436627906977E-2</c:v>
                </c:pt>
                <c:pt idx="371">
                  <c:v>3.6140093023255812E-2</c:v>
                </c:pt>
                <c:pt idx="372">
                  <c:v>3.6028203488372094E-2</c:v>
                </c:pt>
                <c:pt idx="373">
                  <c:v>3.5921872093023256E-2</c:v>
                </c:pt>
                <c:pt idx="374">
                  <c:v>3.5807215116279073E-2</c:v>
                </c:pt>
                <c:pt idx="375">
                  <c:v>3.5700912790697675E-2</c:v>
                </c:pt>
                <c:pt idx="376">
                  <c:v>3.5423936046511631E-2</c:v>
                </c:pt>
                <c:pt idx="377">
                  <c:v>3.5326063953488369E-2</c:v>
                </c:pt>
                <c:pt idx="378">
                  <c:v>3.5253412790697672E-2</c:v>
                </c:pt>
                <c:pt idx="379">
                  <c:v>3.514992441860465E-2</c:v>
                </c:pt>
                <c:pt idx="380">
                  <c:v>3.5080052325581396E-2</c:v>
                </c:pt>
                <c:pt idx="381">
                  <c:v>3.6952366279069768E-2</c:v>
                </c:pt>
                <c:pt idx="382">
                  <c:v>3.7304488372093027E-2</c:v>
                </c:pt>
                <c:pt idx="383">
                  <c:v>3.8444197674418604E-2</c:v>
                </c:pt>
                <c:pt idx="384">
                  <c:v>3.8802203488372093E-2</c:v>
                </c:pt>
                <c:pt idx="385">
                  <c:v>3.7858738372093033E-2</c:v>
                </c:pt>
                <c:pt idx="386">
                  <c:v>3.9493872093023262E-2</c:v>
                </c:pt>
                <c:pt idx="387">
                  <c:v>3.7908720930232565E-2</c:v>
                </c:pt>
                <c:pt idx="388">
                  <c:v>4.0146354651162793E-2</c:v>
                </c:pt>
                <c:pt idx="389">
                  <c:v>3.8109924418604654E-2</c:v>
                </c:pt>
                <c:pt idx="390">
                  <c:v>3.7824238372093026E-2</c:v>
                </c:pt>
                <c:pt idx="391">
                  <c:v>4.3219720930232561E-2</c:v>
                </c:pt>
                <c:pt idx="392">
                  <c:v>4.0531465116279072E-2</c:v>
                </c:pt>
                <c:pt idx="393">
                  <c:v>3.961817441860465E-2</c:v>
                </c:pt>
                <c:pt idx="394">
                  <c:v>3.9069296511627903E-2</c:v>
                </c:pt>
                <c:pt idx="395">
                  <c:v>3.8576476744186045E-2</c:v>
                </c:pt>
                <c:pt idx="396">
                  <c:v>3.8201331395348835E-2</c:v>
                </c:pt>
                <c:pt idx="397">
                  <c:v>3.7873802325581393E-2</c:v>
                </c:pt>
                <c:pt idx="398">
                  <c:v>3.7703034883720926E-2</c:v>
                </c:pt>
                <c:pt idx="399">
                  <c:v>3.752670930232558E-2</c:v>
                </c:pt>
                <c:pt idx="400">
                  <c:v>3.741760465116279E-2</c:v>
                </c:pt>
                <c:pt idx="401">
                  <c:v>3.7325226744186042E-2</c:v>
                </c:pt>
                <c:pt idx="402">
                  <c:v>3.7092994186046516E-2</c:v>
                </c:pt>
                <c:pt idx="403">
                  <c:v>3.6955860465116272E-2</c:v>
                </c:pt>
                <c:pt idx="404">
                  <c:v>3.6832761627906975E-2</c:v>
                </c:pt>
                <c:pt idx="405">
                  <c:v>3.6782412790697674E-2</c:v>
                </c:pt>
                <c:pt idx="406">
                  <c:v>3.6751598837209298E-2</c:v>
                </c:pt>
                <c:pt idx="407">
                  <c:v>3.664531395348837E-2</c:v>
                </c:pt>
                <c:pt idx="408">
                  <c:v>3.651938953488372E-2</c:v>
                </c:pt>
                <c:pt idx="409">
                  <c:v>3.6424249999999998E-2</c:v>
                </c:pt>
                <c:pt idx="410">
                  <c:v>3.6331906976744183E-2</c:v>
                </c:pt>
                <c:pt idx="411">
                  <c:v>3.6273197674418604E-2</c:v>
                </c:pt>
                <c:pt idx="412">
                  <c:v>3.6138912790697676E-2</c:v>
                </c:pt>
                <c:pt idx="413">
                  <c:v>3.607177906976744E-2</c:v>
                </c:pt>
                <c:pt idx="414">
                  <c:v>3.6032633720930227E-2</c:v>
                </c:pt>
                <c:pt idx="415">
                  <c:v>3.6007436046511625E-2</c:v>
                </c:pt>
                <c:pt idx="416">
                  <c:v>3.5845261627906966E-2</c:v>
                </c:pt>
                <c:pt idx="417">
                  <c:v>3.585361046511628E-2</c:v>
                </c:pt>
                <c:pt idx="418">
                  <c:v>3.5786499999999992E-2</c:v>
                </c:pt>
                <c:pt idx="419">
                  <c:v>3.5727738372093018E-2</c:v>
                </c:pt>
                <c:pt idx="420">
                  <c:v>3.5666203488372086E-2</c:v>
                </c:pt>
                <c:pt idx="421">
                  <c:v>3.5590709302325586E-2</c:v>
                </c:pt>
                <c:pt idx="422">
                  <c:v>3.5503982558139538E-2</c:v>
                </c:pt>
                <c:pt idx="423">
                  <c:v>3.5509616279069761E-2</c:v>
                </c:pt>
                <c:pt idx="424">
                  <c:v>3.5464825581395347E-2</c:v>
                </c:pt>
                <c:pt idx="425">
                  <c:v>3.5397749999999999E-2</c:v>
                </c:pt>
                <c:pt idx="426">
                  <c:v>3.5358575581395345E-2</c:v>
                </c:pt>
                <c:pt idx="427">
                  <c:v>3.5308255813953485E-2</c:v>
                </c:pt>
                <c:pt idx="428">
                  <c:v>3.526626162790697E-2</c:v>
                </c:pt>
                <c:pt idx="429">
                  <c:v>3.5229906976744191E-2</c:v>
                </c:pt>
                <c:pt idx="430">
                  <c:v>3.517401744186046E-2</c:v>
                </c:pt>
                <c:pt idx="431">
                  <c:v>3.5134866279069768E-2</c:v>
                </c:pt>
                <c:pt idx="432">
                  <c:v>3.5095715116279069E-2</c:v>
                </c:pt>
                <c:pt idx="433">
                  <c:v>3.5048174418604645E-2</c:v>
                </c:pt>
                <c:pt idx="434">
                  <c:v>3.5017418604651164E-2</c:v>
                </c:pt>
                <c:pt idx="435">
                  <c:v>3.4978284883720935E-2</c:v>
                </c:pt>
                <c:pt idx="436">
                  <c:v>3.4953058139534886E-2</c:v>
                </c:pt>
                <c:pt idx="437">
                  <c:v>3.4911156976744191E-2</c:v>
                </c:pt>
                <c:pt idx="438">
                  <c:v>3.4872040697674418E-2</c:v>
                </c:pt>
                <c:pt idx="439">
                  <c:v>3.4844046511627903E-2</c:v>
                </c:pt>
                <c:pt idx="440">
                  <c:v>3.4768552325581396E-2</c:v>
                </c:pt>
                <c:pt idx="441">
                  <c:v>3.4746197674418604E-2</c:v>
                </c:pt>
                <c:pt idx="442">
                  <c:v>3.4712645348837202E-2</c:v>
                </c:pt>
                <c:pt idx="443">
                  <c:v>3.4687500000000003E-2</c:v>
                </c:pt>
                <c:pt idx="444">
                  <c:v>3.4653941860465109E-2</c:v>
                </c:pt>
                <c:pt idx="445">
                  <c:v>3.4625953488372087E-2</c:v>
                </c:pt>
                <c:pt idx="446">
                  <c:v>3.4589639534883719E-2</c:v>
                </c:pt>
                <c:pt idx="447">
                  <c:v>3.4570046511627907E-2</c:v>
                </c:pt>
                <c:pt idx="448">
                  <c:v>3.4542104651162794E-2</c:v>
                </c:pt>
                <c:pt idx="449">
                  <c:v>3.4511348837209299E-2</c:v>
                </c:pt>
                <c:pt idx="450">
                  <c:v>3.4480598837209303E-2</c:v>
                </c:pt>
                <c:pt idx="451">
                  <c:v>3.4452622093023258E-2</c:v>
                </c:pt>
                <c:pt idx="452">
                  <c:v>3.4427459302325575E-2</c:v>
                </c:pt>
                <c:pt idx="453">
                  <c:v>3.4396703488372087E-2</c:v>
                </c:pt>
                <c:pt idx="454">
                  <c:v>3.4379947674418612E-2</c:v>
                </c:pt>
                <c:pt idx="455">
                  <c:v>3.4351988372093023E-2</c:v>
                </c:pt>
                <c:pt idx="456">
                  <c:v>3.4326825581395347E-2</c:v>
                </c:pt>
                <c:pt idx="457">
                  <c:v>3.4296116279069769E-2</c:v>
                </c:pt>
                <c:pt idx="458">
                  <c:v>3.4282116279069762E-2</c:v>
                </c:pt>
                <c:pt idx="459">
                  <c:v>3.4259732558139529E-2</c:v>
                </c:pt>
                <c:pt idx="460">
                  <c:v>3.4228976744186047E-2</c:v>
                </c:pt>
                <c:pt idx="461">
                  <c:v>3.4212226744186044E-2</c:v>
                </c:pt>
                <c:pt idx="462">
                  <c:v>3.4198209302325581E-2</c:v>
                </c:pt>
                <c:pt idx="463">
                  <c:v>3.4167500000000003E-2</c:v>
                </c:pt>
                <c:pt idx="464">
                  <c:v>3.4153499999999996E-2</c:v>
                </c:pt>
                <c:pt idx="465">
                  <c:v>3.4133930232558146E-2</c:v>
                </c:pt>
                <c:pt idx="466">
                  <c:v>3.4117156976744188E-2</c:v>
                </c:pt>
                <c:pt idx="467">
                  <c:v>3.409201744186046E-2</c:v>
                </c:pt>
                <c:pt idx="468">
                  <c:v>3.4072453488372088E-2</c:v>
                </c:pt>
                <c:pt idx="469">
                  <c:v>3.4052883720930224E-2</c:v>
                </c:pt>
                <c:pt idx="470">
                  <c:v>3.4030534883720931E-2</c:v>
                </c:pt>
                <c:pt idx="471">
                  <c:v>3.4019296511627904E-2</c:v>
                </c:pt>
                <c:pt idx="472">
                  <c:v>3.3985790697674413E-2</c:v>
                </c:pt>
                <c:pt idx="473">
                  <c:v>3.3980203488372093E-2</c:v>
                </c:pt>
                <c:pt idx="474">
                  <c:v>3.3957837209302323E-2</c:v>
                </c:pt>
                <c:pt idx="475">
                  <c:v>3.3941081395348835E-2</c:v>
                </c:pt>
                <c:pt idx="476">
                  <c:v>3.3924273255813951E-2</c:v>
                </c:pt>
                <c:pt idx="477">
                  <c:v>3.3915889534883718E-2</c:v>
                </c:pt>
                <c:pt idx="478">
                  <c:v>3.3887970930232561E-2</c:v>
                </c:pt>
                <c:pt idx="479">
                  <c:v>3.3868366279069771E-2</c:v>
                </c:pt>
                <c:pt idx="480">
                  <c:v>3.3854412790697674E-2</c:v>
                </c:pt>
                <c:pt idx="481">
                  <c:v>3.383484302325581E-2</c:v>
                </c:pt>
                <c:pt idx="482">
                  <c:v>3.3820848837209302E-2</c:v>
                </c:pt>
                <c:pt idx="483">
                  <c:v>3.3792936046511624E-2</c:v>
                </c:pt>
                <c:pt idx="484">
                  <c:v>3.3787360465116281E-2</c:v>
                </c:pt>
                <c:pt idx="485">
                  <c:v>3.376779069767441E-2</c:v>
                </c:pt>
                <c:pt idx="486">
                  <c:v>3.3759389534883721E-2</c:v>
                </c:pt>
                <c:pt idx="487">
                  <c:v>3.373982558139535E-2</c:v>
                </c:pt>
                <c:pt idx="488">
                  <c:v>3.3723052325581399E-2</c:v>
                </c:pt>
                <c:pt idx="489">
                  <c:v>3.3700691860465114E-2</c:v>
                </c:pt>
                <c:pt idx="490">
                  <c:v>3.3689529069767445E-2</c:v>
                </c:pt>
                <c:pt idx="491">
                  <c:v>3.3675569767441862E-2</c:v>
                </c:pt>
                <c:pt idx="492">
                  <c:v>3.3647616279069766E-2</c:v>
                </c:pt>
                <c:pt idx="493">
                  <c:v>3.3641994186046506E-2</c:v>
                </c:pt>
                <c:pt idx="494">
                  <c:v>3.3628023255813953E-2</c:v>
                </c:pt>
                <c:pt idx="495">
                  <c:v>3.3594494186046514E-2</c:v>
                </c:pt>
                <c:pt idx="496">
                  <c:v>3.358892441860465E-2</c:v>
                </c:pt>
                <c:pt idx="497">
                  <c:v>3.3577726744186048E-2</c:v>
                </c:pt>
                <c:pt idx="498">
                  <c:v>3.3569325581395353E-2</c:v>
                </c:pt>
                <c:pt idx="499">
                  <c:v>3.3544186046511631E-2</c:v>
                </c:pt>
                <c:pt idx="500">
                  <c:v>3.3544156976744184E-2</c:v>
                </c:pt>
                <c:pt idx="501">
                  <c:v>3.3527418604651166E-2</c:v>
                </c:pt>
                <c:pt idx="502">
                  <c:v>3.3519029069767441E-2</c:v>
                </c:pt>
                <c:pt idx="503">
                  <c:v>3.348828488372093E-2</c:v>
                </c:pt>
                <c:pt idx="504">
                  <c:v>3.3482680232558133E-2</c:v>
                </c:pt>
                <c:pt idx="505">
                  <c:v>3.3468738372093028E-2</c:v>
                </c:pt>
                <c:pt idx="506">
                  <c:v>3.3463133720930231E-2</c:v>
                </c:pt>
                <c:pt idx="507">
                  <c:v>3.3449156976744172E-2</c:v>
                </c:pt>
                <c:pt idx="508">
                  <c:v>3.3440755813953491E-2</c:v>
                </c:pt>
                <c:pt idx="509">
                  <c:v>3.3421209302325582E-2</c:v>
                </c:pt>
                <c:pt idx="510">
                  <c:v>3.3418430232558138E-2</c:v>
                </c:pt>
                <c:pt idx="511">
                  <c:v>3.3407250000000006E-2</c:v>
                </c:pt>
                <c:pt idx="512">
                  <c:v>3.3398889534883715E-2</c:v>
                </c:pt>
                <c:pt idx="513">
                  <c:v>3.3390453488372086E-2</c:v>
                </c:pt>
                <c:pt idx="514">
                  <c:v>3.3376529069767444E-2</c:v>
                </c:pt>
                <c:pt idx="515">
                  <c:v>3.3362517441860459E-2</c:v>
                </c:pt>
                <c:pt idx="516">
                  <c:v>3.3351337209302334E-2</c:v>
                </c:pt>
                <c:pt idx="517">
                  <c:v>3.3340162790697674E-2</c:v>
                </c:pt>
                <c:pt idx="518">
                  <c:v>3.3326186046511622E-2</c:v>
                </c:pt>
                <c:pt idx="519">
                  <c:v>3.3317784883720933E-2</c:v>
                </c:pt>
                <c:pt idx="520">
                  <c:v>3.330662209302325E-2</c:v>
                </c:pt>
                <c:pt idx="521">
                  <c:v>3.3281488372093028E-2</c:v>
                </c:pt>
                <c:pt idx="522">
                  <c:v>3.3287075581395355E-2</c:v>
                </c:pt>
                <c:pt idx="523">
                  <c:v>3.3261924418604649E-2</c:v>
                </c:pt>
                <c:pt idx="524">
                  <c:v>3.3259127906976743E-2</c:v>
                </c:pt>
                <c:pt idx="525">
                  <c:v>3.3253505813953484E-2</c:v>
                </c:pt>
                <c:pt idx="526">
                  <c:v>3.3236773255813958E-2</c:v>
                </c:pt>
                <c:pt idx="527">
                  <c:v>3.3220023255813955E-2</c:v>
                </c:pt>
                <c:pt idx="528">
                  <c:v>3.3214436046511628E-2</c:v>
                </c:pt>
                <c:pt idx="529">
                  <c:v>3.3211587209302326E-2</c:v>
                </c:pt>
                <c:pt idx="530">
                  <c:v>3.3197645348837214E-2</c:v>
                </c:pt>
                <c:pt idx="531">
                  <c:v>3.3186453488372097E-2</c:v>
                </c:pt>
                <c:pt idx="532">
                  <c:v>3.3183656976744184E-2</c:v>
                </c:pt>
                <c:pt idx="533">
                  <c:v>3.3169697674418602E-2</c:v>
                </c:pt>
                <c:pt idx="534">
                  <c:v>3.31585058139535E-2</c:v>
                </c:pt>
                <c:pt idx="535">
                  <c:v>3.3144546511627911E-2</c:v>
                </c:pt>
                <c:pt idx="536">
                  <c:v>3.3138959302325584E-2</c:v>
                </c:pt>
                <c:pt idx="537">
                  <c:v>3.3127779069767445E-2</c:v>
                </c:pt>
                <c:pt idx="538">
                  <c:v>3.3119383720930234E-2</c:v>
                </c:pt>
                <c:pt idx="539">
                  <c:v>3.31054476744186E-2</c:v>
                </c:pt>
                <c:pt idx="540">
                  <c:v>3.3094244186046513E-2</c:v>
                </c:pt>
                <c:pt idx="541">
                  <c:v>3.3080255813953484E-2</c:v>
                </c:pt>
                <c:pt idx="542">
                  <c:v>3.3071889534883721E-2</c:v>
                </c:pt>
                <c:pt idx="543">
                  <c:v>3.3057936046511624E-2</c:v>
                </c:pt>
                <c:pt idx="544">
                  <c:v>3.3060709302325582E-2</c:v>
                </c:pt>
                <c:pt idx="545">
                  <c:v>3.3043982558139541E-2</c:v>
                </c:pt>
                <c:pt idx="546">
                  <c:v>3.3085627906976743E-2</c:v>
                </c:pt>
                <c:pt idx="547">
                  <c:v>3.3041133720930239E-2</c:v>
                </c:pt>
                <c:pt idx="548">
                  <c:v>3.3024418604651169E-2</c:v>
                </c:pt>
                <c:pt idx="549">
                  <c:v>3.3018813953488373E-2</c:v>
                </c:pt>
                <c:pt idx="550">
                  <c:v>3.3013226744186046E-2</c:v>
                </c:pt>
                <c:pt idx="551">
                  <c:v>3.3002046511627907E-2</c:v>
                </c:pt>
                <c:pt idx="552">
                  <c:v>3.298809302325581E-2</c:v>
                </c:pt>
                <c:pt idx="553">
                  <c:v>3.2985279069767441E-2</c:v>
                </c:pt>
                <c:pt idx="554">
                  <c:v>3.2979691860465114E-2</c:v>
                </c:pt>
                <c:pt idx="555">
                  <c:v>3.2965738372093024E-2</c:v>
                </c:pt>
                <c:pt idx="556">
                  <c:v>3.2957337209302322E-2</c:v>
                </c:pt>
                <c:pt idx="557">
                  <c:v>3.2951750000000002E-2</c:v>
                </c:pt>
                <c:pt idx="558">
                  <c:v>3.293781976744186E-2</c:v>
                </c:pt>
                <c:pt idx="559">
                  <c:v>3.2937779069767442E-2</c:v>
                </c:pt>
                <c:pt idx="560">
                  <c:v>3.2926616279069773E-2</c:v>
                </c:pt>
                <c:pt idx="561">
                  <c:v>3.2923819767441867E-2</c:v>
                </c:pt>
                <c:pt idx="562">
                  <c:v>3.2923784883720934E-2</c:v>
                </c:pt>
                <c:pt idx="563">
                  <c:v>3.2907052325581401E-2</c:v>
                </c:pt>
                <c:pt idx="564">
                  <c:v>3.290704069767441E-2</c:v>
                </c:pt>
                <c:pt idx="565">
                  <c:v>3.2901465116279068E-2</c:v>
                </c:pt>
                <c:pt idx="566">
                  <c:v>3.2887494186046508E-2</c:v>
                </c:pt>
                <c:pt idx="567">
                  <c:v>3.2890250000000003E-2</c:v>
                </c:pt>
                <c:pt idx="568">
                  <c:v>3.2143604651162797E-2</c:v>
                </c:pt>
                <c:pt idx="569">
                  <c:v>2.9782680232558138E-2</c:v>
                </c:pt>
                <c:pt idx="570">
                  <c:v>2.9669918604651166E-2</c:v>
                </c:pt>
                <c:pt idx="571">
                  <c:v>2.9959319767441862E-2</c:v>
                </c:pt>
                <c:pt idx="572">
                  <c:v>3.042454651162791E-2</c:v>
                </c:pt>
                <c:pt idx="573">
                  <c:v>3.0945622093023255E-2</c:v>
                </c:pt>
                <c:pt idx="574">
                  <c:v>3.1362901162790703E-2</c:v>
                </c:pt>
                <c:pt idx="575">
                  <c:v>3.1794447674418608E-2</c:v>
                </c:pt>
                <c:pt idx="576">
                  <c:v>3.2388738372093023E-2</c:v>
                </c:pt>
                <c:pt idx="577">
                  <c:v>3.2659517441860464E-2</c:v>
                </c:pt>
                <c:pt idx="578">
                  <c:v>3.2670662790697677E-2</c:v>
                </c:pt>
                <c:pt idx="579">
                  <c:v>3.2815872093023259E-2</c:v>
                </c:pt>
                <c:pt idx="580">
                  <c:v>3.2927529069767439E-2</c:v>
                </c:pt>
                <c:pt idx="581">
                  <c:v>3.3028075581395352E-2</c:v>
                </c:pt>
                <c:pt idx="582">
                  <c:v>3.2838220930232559E-2</c:v>
                </c:pt>
                <c:pt idx="583">
                  <c:v>3.2852232558139537E-2</c:v>
                </c:pt>
                <c:pt idx="584">
                  <c:v>3.2799244186046517E-2</c:v>
                </c:pt>
                <c:pt idx="585">
                  <c:v>3.2810505813953492E-2</c:v>
                </c:pt>
                <c:pt idx="586">
                  <c:v>3.2751953488372093E-2</c:v>
                </c:pt>
                <c:pt idx="587">
                  <c:v>3.2785558139534883E-2</c:v>
                </c:pt>
                <c:pt idx="588">
                  <c:v>3.2743784883720935E-2</c:v>
                </c:pt>
                <c:pt idx="589">
                  <c:v>3.2651819767441866E-2</c:v>
                </c:pt>
                <c:pt idx="590">
                  <c:v>3.2273174418604646E-2</c:v>
                </c:pt>
                <c:pt idx="591">
                  <c:v>3.221815697674419E-2</c:v>
                </c:pt>
                <c:pt idx="592">
                  <c:v>3.2006627906976746E-2</c:v>
                </c:pt>
                <c:pt idx="593">
                  <c:v>3.1984476744186044E-2</c:v>
                </c:pt>
                <c:pt idx="594">
                  <c:v>3.1978889534883724E-2</c:v>
                </c:pt>
                <c:pt idx="595">
                  <c:v>3.2096145348837209E-2</c:v>
                </c:pt>
                <c:pt idx="596">
                  <c:v>3.2090575581395359E-2</c:v>
                </c:pt>
                <c:pt idx="597">
                  <c:v>3.2029116279069771E-2</c:v>
                </c:pt>
                <c:pt idx="598">
                  <c:v>3.2079377906976743E-2</c:v>
                </c:pt>
                <c:pt idx="599">
                  <c:v>3.2291610465116277E-2</c:v>
                </c:pt>
                <c:pt idx="600">
                  <c:v>3.2202220930232554E-2</c:v>
                </c:pt>
                <c:pt idx="601">
                  <c:v>3.2135186046511631E-2</c:v>
                </c:pt>
                <c:pt idx="602">
                  <c:v>3.2230093023255815E-2</c:v>
                </c:pt>
                <c:pt idx="603">
                  <c:v>3.2235691860465113E-2</c:v>
                </c:pt>
                <c:pt idx="604">
                  <c:v>3.2210558139534877E-2</c:v>
                </c:pt>
                <c:pt idx="605">
                  <c:v>3.2115598837209297E-2</c:v>
                </c:pt>
                <c:pt idx="606">
                  <c:v>3.2182604651162794E-2</c:v>
                </c:pt>
                <c:pt idx="607">
                  <c:v>3.2059790697674416E-2</c:v>
                </c:pt>
              </c:numCache>
            </c:numRef>
          </c:xVal>
          <c:yVal>
            <c:numRef>
              <c:f>'CURVATURE-DATA'!$S$6:$S$613</c:f>
              <c:numCache>
                <c:formatCode>General</c:formatCode>
                <c:ptCount val="608"/>
                <c:pt idx="0">
                  <c:v>0</c:v>
                </c:pt>
                <c:pt idx="1">
                  <c:v>2.8974999999999995E-3</c:v>
                </c:pt>
                <c:pt idx="2">
                  <c:v>0</c:v>
                </c:pt>
                <c:pt idx="3">
                  <c:v>2.8974999999999995E-3</c:v>
                </c:pt>
                <c:pt idx="4">
                  <c:v>0</c:v>
                </c:pt>
                <c:pt idx="5">
                  <c:v>0</c:v>
                </c:pt>
                <c:pt idx="6">
                  <c:v>2.8974999999999995E-3</c:v>
                </c:pt>
                <c:pt idx="7">
                  <c:v>5.7949999999999989E-3</c:v>
                </c:pt>
                <c:pt idx="8">
                  <c:v>2.8974999999999995E-3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2.8974999999999995E-3</c:v>
                </c:pt>
                <c:pt idx="13">
                  <c:v>-2.8974999999999995E-3</c:v>
                </c:pt>
                <c:pt idx="14">
                  <c:v>2.8974999999999995E-3</c:v>
                </c:pt>
                <c:pt idx="15">
                  <c:v>-2.8974999999999995E-3</c:v>
                </c:pt>
                <c:pt idx="16">
                  <c:v>5.7949999999999989E-3</c:v>
                </c:pt>
                <c:pt idx="17">
                  <c:v>0</c:v>
                </c:pt>
                <c:pt idx="18">
                  <c:v>2.8974999999999995E-3</c:v>
                </c:pt>
                <c:pt idx="19">
                  <c:v>0</c:v>
                </c:pt>
                <c:pt idx="20">
                  <c:v>2.8974999999999995E-3</c:v>
                </c:pt>
                <c:pt idx="21">
                  <c:v>2.8974999999999995E-3</c:v>
                </c:pt>
                <c:pt idx="22">
                  <c:v>0</c:v>
                </c:pt>
                <c:pt idx="23">
                  <c:v>0</c:v>
                </c:pt>
                <c:pt idx="24">
                  <c:v>2.8974999999999995E-3</c:v>
                </c:pt>
                <c:pt idx="25">
                  <c:v>2.8974999999999995E-3</c:v>
                </c:pt>
                <c:pt idx="26">
                  <c:v>5.7949999999999989E-3</c:v>
                </c:pt>
                <c:pt idx="27">
                  <c:v>0</c:v>
                </c:pt>
                <c:pt idx="28">
                  <c:v>-2.8974999999999995E-3</c:v>
                </c:pt>
                <c:pt idx="29">
                  <c:v>0</c:v>
                </c:pt>
                <c:pt idx="30">
                  <c:v>-2.8974999999999995E-3</c:v>
                </c:pt>
                <c:pt idx="31">
                  <c:v>2.8974999999999995E-3</c:v>
                </c:pt>
                <c:pt idx="32">
                  <c:v>0.15077450000000001</c:v>
                </c:pt>
                <c:pt idx="33">
                  <c:v>0.46682050000000003</c:v>
                </c:pt>
                <c:pt idx="34">
                  <c:v>0.56541149999999996</c:v>
                </c:pt>
                <c:pt idx="35">
                  <c:v>0.68718249999999992</c:v>
                </c:pt>
                <c:pt idx="36">
                  <c:v>0.82346949999999997</c:v>
                </c:pt>
                <c:pt idx="37">
                  <c:v>0.76547199999999993</c:v>
                </c:pt>
                <c:pt idx="38">
                  <c:v>1.0757229999999998</c:v>
                </c:pt>
                <c:pt idx="39">
                  <c:v>1.3946665</c:v>
                </c:pt>
                <c:pt idx="40">
                  <c:v>1.6237305000000002</c:v>
                </c:pt>
                <c:pt idx="41">
                  <c:v>1.7078150000000001</c:v>
                </c:pt>
                <c:pt idx="42">
                  <c:v>1.6875229999999997</c:v>
                </c:pt>
                <c:pt idx="43">
                  <c:v>1.8991924999999998</c:v>
                </c:pt>
                <c:pt idx="44">
                  <c:v>2.3341119999999997</c:v>
                </c:pt>
                <c:pt idx="45">
                  <c:v>2.467492</c:v>
                </c:pt>
                <c:pt idx="46">
                  <c:v>2.5341819999999999</c:v>
                </c:pt>
                <c:pt idx="47">
                  <c:v>2.5747754999999999</c:v>
                </c:pt>
                <c:pt idx="48">
                  <c:v>2.6472700000000002</c:v>
                </c:pt>
                <c:pt idx="49">
                  <c:v>3.0126019999999998</c:v>
                </c:pt>
                <c:pt idx="50">
                  <c:v>3.1459820000000001</c:v>
                </c:pt>
                <c:pt idx="51">
                  <c:v>3.2329734999999999</c:v>
                </c:pt>
                <c:pt idx="52">
                  <c:v>3.3199554999999998</c:v>
                </c:pt>
                <c:pt idx="53">
                  <c:v>3.3257505000000003</c:v>
                </c:pt>
                <c:pt idx="54">
                  <c:v>3.3344524999999998</c:v>
                </c:pt>
                <c:pt idx="55">
                  <c:v>3.4243414999999997</c:v>
                </c:pt>
                <c:pt idx="56">
                  <c:v>3.580911</c:v>
                </c:pt>
                <c:pt idx="57">
                  <c:v>3.899864</c:v>
                </c:pt>
                <c:pt idx="58">
                  <c:v>4.0825299999999993</c:v>
                </c:pt>
                <c:pt idx="59">
                  <c:v>4.0883250000000002</c:v>
                </c:pt>
                <c:pt idx="60">
                  <c:v>4.1666144999999997</c:v>
                </c:pt>
                <c:pt idx="61">
                  <c:v>4.2101054999999992</c:v>
                </c:pt>
                <c:pt idx="62">
                  <c:v>4.279693</c:v>
                </c:pt>
                <c:pt idx="63">
                  <c:v>4.2825999999999995</c:v>
                </c:pt>
                <c:pt idx="64">
                  <c:v>4.2825999999999995</c:v>
                </c:pt>
                <c:pt idx="65">
                  <c:v>4.2651959999999995</c:v>
                </c:pt>
                <c:pt idx="66">
                  <c:v>4.3550849999999999</c:v>
                </c:pt>
                <c:pt idx="67">
                  <c:v>4.3753769999999994</c:v>
                </c:pt>
                <c:pt idx="68">
                  <c:v>4.3782839999999998</c:v>
                </c:pt>
                <c:pt idx="69">
                  <c:v>4.3724794999999999</c:v>
                </c:pt>
                <c:pt idx="70">
                  <c:v>4.4942599999999997</c:v>
                </c:pt>
                <c:pt idx="71">
                  <c:v>4.7320260000000003</c:v>
                </c:pt>
                <c:pt idx="72">
                  <c:v>4.9088969999999996</c:v>
                </c:pt>
                <c:pt idx="73">
                  <c:v>5.0770660000000003</c:v>
                </c:pt>
                <c:pt idx="74">
                  <c:v>4.4275699999999993</c:v>
                </c:pt>
                <c:pt idx="75">
                  <c:v>4.4710704999999997</c:v>
                </c:pt>
                <c:pt idx="76">
                  <c:v>4.4739679999999993</c:v>
                </c:pt>
                <c:pt idx="77">
                  <c:v>4.4768654999999997</c:v>
                </c:pt>
                <c:pt idx="78">
                  <c:v>4.5522480000000005</c:v>
                </c:pt>
                <c:pt idx="79">
                  <c:v>4.8074085000000002</c:v>
                </c:pt>
                <c:pt idx="80">
                  <c:v>5.0161804999999999</c:v>
                </c:pt>
                <c:pt idx="81">
                  <c:v>5.1263614999999998</c:v>
                </c:pt>
                <c:pt idx="82">
                  <c:v>5.1060600000000003</c:v>
                </c:pt>
                <c:pt idx="83">
                  <c:v>5.1640479999999993</c:v>
                </c:pt>
                <c:pt idx="84">
                  <c:v>5.1379609999999989</c:v>
                </c:pt>
                <c:pt idx="85">
                  <c:v>5.1379609999999989</c:v>
                </c:pt>
                <c:pt idx="86">
                  <c:v>5.1553554999999998</c:v>
                </c:pt>
                <c:pt idx="87">
                  <c:v>5.3786149999999999</c:v>
                </c:pt>
                <c:pt idx="88">
                  <c:v>5.5583834999999997</c:v>
                </c:pt>
                <c:pt idx="89">
                  <c:v>5.6888659999999991</c:v>
                </c:pt>
                <c:pt idx="90">
                  <c:v>5.7120649999999991</c:v>
                </c:pt>
                <c:pt idx="91">
                  <c:v>5.7091580000000004</c:v>
                </c:pt>
                <c:pt idx="92">
                  <c:v>5.7584534999999999</c:v>
                </c:pt>
                <c:pt idx="93">
                  <c:v>5.8773365000000002</c:v>
                </c:pt>
                <c:pt idx="94">
                  <c:v>5.8019444999999994</c:v>
                </c:pt>
                <c:pt idx="95">
                  <c:v>5.9672160000000005</c:v>
                </c:pt>
                <c:pt idx="96">
                  <c:v>6.1759880000000003</c:v>
                </c:pt>
                <c:pt idx="97">
                  <c:v>6.367356</c:v>
                </c:pt>
                <c:pt idx="98">
                  <c:v>6.5239254999999998</c:v>
                </c:pt>
                <c:pt idx="99">
                  <c:v>6.5993174999999997</c:v>
                </c:pt>
                <c:pt idx="100">
                  <c:v>6.4137445</c:v>
                </c:pt>
                <c:pt idx="101">
                  <c:v>6.7587939999999991</c:v>
                </c:pt>
                <c:pt idx="102">
                  <c:v>6.9298604999999993</c:v>
                </c:pt>
                <c:pt idx="103">
                  <c:v>7.1212284999999991</c:v>
                </c:pt>
                <c:pt idx="104">
                  <c:v>7.0400414999999992</c:v>
                </c:pt>
                <c:pt idx="105">
                  <c:v>7.127033</c:v>
                </c:pt>
                <c:pt idx="106">
                  <c:v>7.2198099999999998</c:v>
                </c:pt>
                <c:pt idx="107">
                  <c:v>7.3241959999999997</c:v>
                </c:pt>
                <c:pt idx="108">
                  <c:v>7.2285119999999994</c:v>
                </c:pt>
                <c:pt idx="109">
                  <c:v>7.3531899999999997</c:v>
                </c:pt>
                <c:pt idx="110">
                  <c:v>7.6054529999999989</c:v>
                </c:pt>
                <c:pt idx="111">
                  <c:v>7.8635110000000008</c:v>
                </c:pt>
                <c:pt idx="112">
                  <c:v>8.0287825000000002</c:v>
                </c:pt>
                <c:pt idx="113">
                  <c:v>8.0867705000000001</c:v>
                </c:pt>
                <c:pt idx="114">
                  <c:v>7.8548089999999995</c:v>
                </c:pt>
                <c:pt idx="115">
                  <c:v>8.4579069999999987</c:v>
                </c:pt>
                <c:pt idx="116">
                  <c:v>8.5593955000000008</c:v>
                </c:pt>
                <c:pt idx="117">
                  <c:v>8.4869105000000005</c:v>
                </c:pt>
                <c:pt idx="118">
                  <c:v>8.623187999999999</c:v>
                </c:pt>
                <c:pt idx="119">
                  <c:v>8.7826549999999983</c:v>
                </c:pt>
                <c:pt idx="120">
                  <c:v>8.887041</c:v>
                </c:pt>
                <c:pt idx="121">
                  <c:v>9.1161049999999992</c:v>
                </c:pt>
                <c:pt idx="122">
                  <c:v>9.1334994999999992</c:v>
                </c:pt>
                <c:pt idx="123">
                  <c:v>9.1306019999999997</c:v>
                </c:pt>
                <c:pt idx="124">
                  <c:v>9.2117890000000013</c:v>
                </c:pt>
                <c:pt idx="125">
                  <c:v>9.5249374999999983</c:v>
                </c:pt>
                <c:pt idx="126">
                  <c:v>9.6032270000000004</c:v>
                </c:pt>
                <c:pt idx="127">
                  <c:v>9.5162354999999987</c:v>
                </c:pt>
                <c:pt idx="128">
                  <c:v>9.5974225000000004</c:v>
                </c:pt>
                <c:pt idx="129">
                  <c:v>9.6670099999999994</c:v>
                </c:pt>
                <c:pt idx="130">
                  <c:v>8.8812459999999991</c:v>
                </c:pt>
                <c:pt idx="131">
                  <c:v>9.7656010000000002</c:v>
                </c:pt>
                <c:pt idx="132">
                  <c:v>9.7974925000000006</c:v>
                </c:pt>
                <c:pt idx="133">
                  <c:v>9.6670099999999994</c:v>
                </c:pt>
                <c:pt idx="134">
                  <c:v>9.4582474999999988</c:v>
                </c:pt>
                <c:pt idx="135">
                  <c:v>9.2987710000000003</c:v>
                </c:pt>
                <c:pt idx="136">
                  <c:v>9.3509640000000012</c:v>
                </c:pt>
                <c:pt idx="137">
                  <c:v>9.693106499999999</c:v>
                </c:pt>
                <c:pt idx="138">
                  <c:v>9.9743635000000008</c:v>
                </c:pt>
                <c:pt idx="139">
                  <c:v>9.2697769999999995</c:v>
                </c:pt>
                <c:pt idx="140">
                  <c:v>9.9105710000000009</c:v>
                </c:pt>
                <c:pt idx="141">
                  <c:v>9.8960739999999987</c:v>
                </c:pt>
                <c:pt idx="142">
                  <c:v>9.8931764999999992</c:v>
                </c:pt>
                <c:pt idx="143">
                  <c:v>10.093246499999998</c:v>
                </c:pt>
                <c:pt idx="144">
                  <c:v>10.345499999999999</c:v>
                </c:pt>
                <c:pt idx="145">
                  <c:v>10.058448</c:v>
                </c:pt>
                <c:pt idx="146">
                  <c:v>10.548467499999999</c:v>
                </c:pt>
                <c:pt idx="147">
                  <c:v>10.594856</c:v>
                </c:pt>
                <c:pt idx="148">
                  <c:v>10.922511</c:v>
                </c:pt>
                <c:pt idx="149">
                  <c:v>11.2414545</c:v>
                </c:pt>
                <c:pt idx="150">
                  <c:v>11.3371385</c:v>
                </c:pt>
                <c:pt idx="151">
                  <c:v>11.554602999999998</c:v>
                </c:pt>
                <c:pt idx="152">
                  <c:v>11.931543999999999</c:v>
                </c:pt>
                <c:pt idx="153">
                  <c:v>11.6995825</c:v>
                </c:pt>
                <c:pt idx="154">
                  <c:v>11.7923595</c:v>
                </c:pt>
                <c:pt idx="155">
                  <c:v>11.725679</c:v>
                </c:pt>
                <c:pt idx="156">
                  <c:v>11.6995825</c:v>
                </c:pt>
                <c:pt idx="157">
                  <c:v>11.6038985</c:v>
                </c:pt>
                <c:pt idx="158">
                  <c:v>11.693777999999998</c:v>
                </c:pt>
                <c:pt idx="159">
                  <c:v>11.757570499999998</c:v>
                </c:pt>
                <c:pt idx="160">
                  <c:v>11.6995825</c:v>
                </c:pt>
                <c:pt idx="161">
                  <c:v>11.600991499999999</c:v>
                </c:pt>
                <c:pt idx="162">
                  <c:v>11.737269</c:v>
                </c:pt>
                <c:pt idx="163">
                  <c:v>11.795266499999999</c:v>
                </c:pt>
                <c:pt idx="164">
                  <c:v>11.798163999999998</c:v>
                </c:pt>
                <c:pt idx="165">
                  <c:v>11.798163999999998</c:v>
                </c:pt>
                <c:pt idx="166">
                  <c:v>11.885146000000001</c:v>
                </c:pt>
                <c:pt idx="167">
                  <c:v>11.983727499999999</c:v>
                </c:pt>
                <c:pt idx="168">
                  <c:v>11.963435499999999</c:v>
                </c:pt>
                <c:pt idx="169">
                  <c:v>12.067821499999999</c:v>
                </c:pt>
                <c:pt idx="170">
                  <c:v>11.989532000000001</c:v>
                </c:pt>
                <c:pt idx="171">
                  <c:v>12.218596</c:v>
                </c:pt>
                <c:pt idx="172">
                  <c:v>12.2591895</c:v>
                </c:pt>
                <c:pt idx="173">
                  <c:v>12.360668500000001</c:v>
                </c:pt>
                <c:pt idx="174">
                  <c:v>12.360668500000001</c:v>
                </c:pt>
                <c:pt idx="175">
                  <c:v>12.276584</c:v>
                </c:pt>
                <c:pt idx="176">
                  <c:v>12.354873499999998</c:v>
                </c:pt>
                <c:pt idx="177">
                  <c:v>12.453455</c:v>
                </c:pt>
                <c:pt idx="178">
                  <c:v>12.462156999999999</c:v>
                </c:pt>
                <c:pt idx="179">
                  <c:v>12.4708495</c:v>
                </c:pt>
                <c:pt idx="180">
                  <c:v>12.554933999999999</c:v>
                </c:pt>
                <c:pt idx="181">
                  <c:v>12.349069</c:v>
                </c:pt>
                <c:pt idx="182">
                  <c:v>12.537539499999999</c:v>
                </c:pt>
                <c:pt idx="183">
                  <c:v>12.641925499999999</c:v>
                </c:pt>
                <c:pt idx="184">
                  <c:v>12.644823000000001</c:v>
                </c:pt>
                <c:pt idx="185">
                  <c:v>12.612931499999998</c:v>
                </c:pt>
                <c:pt idx="186">
                  <c:v>12.728907499999998</c:v>
                </c:pt>
                <c:pt idx="187">
                  <c:v>12.746311499999999</c:v>
                </c:pt>
                <c:pt idx="188">
                  <c:v>12.676714500000001</c:v>
                </c:pt>
                <c:pt idx="189">
                  <c:v>12.7434045</c:v>
                </c:pt>
                <c:pt idx="190">
                  <c:v>12.839088499999999</c:v>
                </c:pt>
                <c:pt idx="191">
                  <c:v>12.839088499999999</c:v>
                </c:pt>
                <c:pt idx="192">
                  <c:v>12.841995499999999</c:v>
                </c:pt>
                <c:pt idx="193">
                  <c:v>12.818796499999999</c:v>
                </c:pt>
                <c:pt idx="194">
                  <c:v>12.839088499999999</c:v>
                </c:pt>
                <c:pt idx="195">
                  <c:v>12.841995499999999</c:v>
                </c:pt>
                <c:pt idx="196">
                  <c:v>12.876784499999999</c:v>
                </c:pt>
                <c:pt idx="197">
                  <c:v>12.934772499999999</c:v>
                </c:pt>
                <c:pt idx="198">
                  <c:v>12.917377999999999</c:v>
                </c:pt>
                <c:pt idx="199">
                  <c:v>12.989863</c:v>
                </c:pt>
                <c:pt idx="200">
                  <c:v>12.9376795</c:v>
                </c:pt>
                <c:pt idx="201">
                  <c:v>12.960868999999999</c:v>
                </c:pt>
                <c:pt idx="202">
                  <c:v>13.027558999999998</c:v>
                </c:pt>
                <c:pt idx="203">
                  <c:v>13.0304565</c:v>
                </c:pt>
                <c:pt idx="204">
                  <c:v>13.108745999999998</c:v>
                </c:pt>
                <c:pt idx="205">
                  <c:v>13.140637499999999</c:v>
                </c:pt>
                <c:pt idx="206">
                  <c:v>13.05946</c:v>
                </c:pt>
                <c:pt idx="207">
                  <c:v>13.00436</c:v>
                </c:pt>
                <c:pt idx="208">
                  <c:v>13.204429999999999</c:v>
                </c:pt>
                <c:pt idx="209">
                  <c:v>13.218926999999999</c:v>
                </c:pt>
                <c:pt idx="210">
                  <c:v>13.1290475</c:v>
                </c:pt>
                <c:pt idx="211">
                  <c:v>13.210234499999999</c:v>
                </c:pt>
                <c:pt idx="212">
                  <c:v>13.305918500000001</c:v>
                </c:pt>
                <c:pt idx="213">
                  <c:v>13.282719500000001</c:v>
                </c:pt>
                <c:pt idx="214">
                  <c:v>13.201532499999999</c:v>
                </c:pt>
                <c:pt idx="215">
                  <c:v>13.1261405</c:v>
                </c:pt>
                <c:pt idx="216">
                  <c:v>13.265324999999999</c:v>
                </c:pt>
                <c:pt idx="217">
                  <c:v>13.311713499999998</c:v>
                </c:pt>
                <c:pt idx="218">
                  <c:v>13.3494095</c:v>
                </c:pt>
                <c:pt idx="219">
                  <c:v>13.3030115</c:v>
                </c:pt>
                <c:pt idx="220">
                  <c:v>13.404499999999999</c:v>
                </c:pt>
                <c:pt idx="221">
                  <c:v>13.410295</c:v>
                </c:pt>
                <c:pt idx="222">
                  <c:v>13.4653855</c:v>
                </c:pt>
                <c:pt idx="223">
                  <c:v>13.5030815</c:v>
                </c:pt>
                <c:pt idx="224">
                  <c:v>13.505979</c:v>
                </c:pt>
                <c:pt idx="225">
                  <c:v>13.436391499999999</c:v>
                </c:pt>
                <c:pt idx="226">
                  <c:v>13.508885999999999</c:v>
                </c:pt>
                <c:pt idx="227">
                  <c:v>13.601662999999999</c:v>
                </c:pt>
                <c:pt idx="228">
                  <c:v>13.505979</c:v>
                </c:pt>
                <c:pt idx="229">
                  <c:v>13.5030815</c:v>
                </c:pt>
                <c:pt idx="230">
                  <c:v>13.595867999999999</c:v>
                </c:pt>
                <c:pt idx="231">
                  <c:v>13.604569999999999</c:v>
                </c:pt>
                <c:pt idx="232">
                  <c:v>13.604569999999999</c:v>
                </c:pt>
                <c:pt idx="233">
                  <c:v>13.601662999999999</c:v>
                </c:pt>
                <c:pt idx="234">
                  <c:v>13.6741575</c:v>
                </c:pt>
                <c:pt idx="235">
                  <c:v>13.320415499999998</c:v>
                </c:pt>
                <c:pt idx="236">
                  <c:v>13.532075500000001</c:v>
                </c:pt>
                <c:pt idx="237">
                  <c:v>13.529177999999998</c:v>
                </c:pt>
                <c:pt idx="238">
                  <c:v>13.685756999999999</c:v>
                </c:pt>
                <c:pt idx="239">
                  <c:v>13.694449499999999</c:v>
                </c:pt>
                <c:pt idx="240">
                  <c:v>13.778534000000001</c:v>
                </c:pt>
                <c:pt idx="241">
                  <c:v>13.7901335</c:v>
                </c:pt>
                <c:pt idx="242">
                  <c:v>13.7901335</c:v>
                </c:pt>
                <c:pt idx="243">
                  <c:v>13.874217999999999</c:v>
                </c:pt>
                <c:pt idx="244">
                  <c:v>13.845224</c:v>
                </c:pt>
                <c:pt idx="245">
                  <c:v>13.955404999999999</c:v>
                </c:pt>
                <c:pt idx="246">
                  <c:v>14.016300000000001</c:v>
                </c:pt>
                <c:pt idx="247">
                  <c:v>13.9815015</c:v>
                </c:pt>
                <c:pt idx="248">
                  <c:v>14.074287999999999</c:v>
                </c:pt>
                <c:pt idx="249">
                  <c:v>14.077185499999999</c:v>
                </c:pt>
                <c:pt idx="250">
                  <c:v>14.140977999999999</c:v>
                </c:pt>
                <c:pt idx="251">
                  <c:v>14.123583499999999</c:v>
                </c:pt>
                <c:pt idx="252">
                  <c:v>14.120676499999998</c:v>
                </c:pt>
                <c:pt idx="253">
                  <c:v>14.169972</c:v>
                </c:pt>
                <c:pt idx="254">
                  <c:v>14.016300000000001</c:v>
                </c:pt>
                <c:pt idx="255">
                  <c:v>14.198965999999999</c:v>
                </c:pt>
                <c:pt idx="256">
                  <c:v>14.193171</c:v>
                </c:pt>
                <c:pt idx="257">
                  <c:v>14.268553499999999</c:v>
                </c:pt>
                <c:pt idx="258">
                  <c:v>14.36134</c:v>
                </c:pt>
                <c:pt idx="259">
                  <c:v>14.3642375</c:v>
                </c:pt>
                <c:pt idx="260">
                  <c:v>14.3642375</c:v>
                </c:pt>
                <c:pt idx="261">
                  <c:v>14.480222999999999</c:v>
                </c:pt>
                <c:pt idx="262">
                  <c:v>14.515011999999999</c:v>
                </c:pt>
                <c:pt idx="263">
                  <c:v>14.457023999999999</c:v>
                </c:pt>
                <c:pt idx="264">
                  <c:v>14.5208165</c:v>
                </c:pt>
                <c:pt idx="265">
                  <c:v>14.552707999999999</c:v>
                </c:pt>
                <c:pt idx="266">
                  <c:v>14.552707999999999</c:v>
                </c:pt>
                <c:pt idx="267">
                  <c:v>14.642597</c:v>
                </c:pt>
                <c:pt idx="268">
                  <c:v>14.575907000000001</c:v>
                </c:pt>
                <c:pt idx="269">
                  <c:v>14.259860999999999</c:v>
                </c:pt>
                <c:pt idx="270">
                  <c:v>14.506319499999998</c:v>
                </c:pt>
                <c:pt idx="271">
                  <c:v>14.630997499999999</c:v>
                </c:pt>
                <c:pt idx="272">
                  <c:v>14.5730095</c:v>
                </c:pt>
                <c:pt idx="273">
                  <c:v>14.567205000000001</c:v>
                </c:pt>
                <c:pt idx="274">
                  <c:v>14.648391999999999</c:v>
                </c:pt>
                <c:pt idx="275">
                  <c:v>14.694789999999999</c:v>
                </c:pt>
                <c:pt idx="276">
                  <c:v>14.715081999999999</c:v>
                </c:pt>
                <c:pt idx="277">
                  <c:v>14.654196499999999</c:v>
                </c:pt>
                <c:pt idx="278">
                  <c:v>14.654196499999999</c:v>
                </c:pt>
                <c:pt idx="279">
                  <c:v>14.561409999999999</c:v>
                </c:pt>
                <c:pt idx="280">
                  <c:v>14.552707999999999</c:v>
                </c:pt>
                <c:pt idx="281">
                  <c:v>14.477325499999999</c:v>
                </c:pt>
                <c:pt idx="282">
                  <c:v>14.4454245</c:v>
                </c:pt>
                <c:pt idx="283">
                  <c:v>14.370042</c:v>
                </c:pt>
                <c:pt idx="284">
                  <c:v>14.259860999999999</c:v>
                </c:pt>
                <c:pt idx="285">
                  <c:v>14.291752499999999</c:v>
                </c:pt>
                <c:pt idx="286">
                  <c:v>14.335243499999999</c:v>
                </c:pt>
                <c:pt idx="287">
                  <c:v>14.454126500000001</c:v>
                </c:pt>
                <c:pt idx="288">
                  <c:v>14.486018</c:v>
                </c:pt>
                <c:pt idx="289">
                  <c:v>14.552707999999999</c:v>
                </c:pt>
                <c:pt idx="290">
                  <c:v>14.465726</c:v>
                </c:pt>
                <c:pt idx="291">
                  <c:v>14.372939499999999</c:v>
                </c:pt>
                <c:pt idx="292">
                  <c:v>14.320746499999997</c:v>
                </c:pt>
                <c:pt idx="293">
                  <c:v>14.5498105</c:v>
                </c:pt>
                <c:pt idx="294">
                  <c:v>14.5556055</c:v>
                </c:pt>
                <c:pt idx="295">
                  <c:v>14.613602999999998</c:v>
                </c:pt>
                <c:pt idx="296">
                  <c:v>14.648391999999999</c:v>
                </c:pt>
                <c:pt idx="297">
                  <c:v>14.691882999999997</c:v>
                </c:pt>
                <c:pt idx="298">
                  <c:v>14.7411785</c:v>
                </c:pt>
                <c:pt idx="299">
                  <c:v>14.752777999999999</c:v>
                </c:pt>
                <c:pt idx="300">
                  <c:v>14.604900999999998</c:v>
                </c:pt>
                <c:pt idx="301">
                  <c:v>14.833965000000001</c:v>
                </c:pt>
                <c:pt idx="302">
                  <c:v>14.773069999999999</c:v>
                </c:pt>
                <c:pt idx="303">
                  <c:v>14.833965000000001</c:v>
                </c:pt>
                <c:pt idx="304">
                  <c:v>14.839759999999998</c:v>
                </c:pt>
                <c:pt idx="305">
                  <c:v>14.871661000000001</c:v>
                </c:pt>
                <c:pt idx="306">
                  <c:v>14.935443999999999</c:v>
                </c:pt>
                <c:pt idx="307">
                  <c:v>14.923853999999999</c:v>
                </c:pt>
                <c:pt idx="308">
                  <c:v>14.839759999999998</c:v>
                </c:pt>
                <c:pt idx="309">
                  <c:v>14.886157999999998</c:v>
                </c:pt>
                <c:pt idx="310">
                  <c:v>14.813663500000001</c:v>
                </c:pt>
                <c:pt idx="311">
                  <c:v>15.016631</c:v>
                </c:pt>
                <c:pt idx="312">
                  <c:v>14.944145999999998</c:v>
                </c:pt>
                <c:pt idx="313">
                  <c:v>14.842667</c:v>
                </c:pt>
                <c:pt idx="314">
                  <c:v>14.964437999999998</c:v>
                </c:pt>
                <c:pt idx="315">
                  <c:v>15.013733500000001</c:v>
                </c:pt>
                <c:pt idx="316">
                  <c:v>14.877455999999999</c:v>
                </c:pt>
                <c:pt idx="317">
                  <c:v>14.920947</c:v>
                </c:pt>
                <c:pt idx="318">
                  <c:v>14.900655</c:v>
                </c:pt>
                <c:pt idx="319">
                  <c:v>14.932546499999999</c:v>
                </c:pt>
                <c:pt idx="320">
                  <c:v>14.851359499999997</c:v>
                </c:pt>
                <c:pt idx="321">
                  <c:v>14.929649</c:v>
                </c:pt>
                <c:pt idx="322">
                  <c:v>14.9267515</c:v>
                </c:pt>
                <c:pt idx="323">
                  <c:v>14.839759999999998</c:v>
                </c:pt>
                <c:pt idx="324">
                  <c:v>14.546912999999998</c:v>
                </c:pt>
                <c:pt idx="325">
                  <c:v>14.735383499999999</c:v>
                </c:pt>
                <c:pt idx="326">
                  <c:v>14.7411785</c:v>
                </c:pt>
                <c:pt idx="327">
                  <c:v>14.778874500000001</c:v>
                </c:pt>
                <c:pt idx="328">
                  <c:v>14.8803535</c:v>
                </c:pt>
                <c:pt idx="329">
                  <c:v>14.662889</c:v>
                </c:pt>
                <c:pt idx="330">
                  <c:v>14.720886500000001</c:v>
                </c:pt>
                <c:pt idx="331">
                  <c:v>14.677386</c:v>
                </c:pt>
                <c:pt idx="332">
                  <c:v>14.671590999999998</c:v>
                </c:pt>
                <c:pt idx="333">
                  <c:v>14.561409999999999</c:v>
                </c:pt>
                <c:pt idx="334">
                  <c:v>14.691882999999997</c:v>
                </c:pt>
                <c:pt idx="335">
                  <c:v>14.662889</c:v>
                </c:pt>
                <c:pt idx="336">
                  <c:v>14.558512499999999</c:v>
                </c:pt>
                <c:pt idx="337">
                  <c:v>14.639699499999999</c:v>
                </c:pt>
                <c:pt idx="338">
                  <c:v>14.5875065</c:v>
                </c:pt>
                <c:pt idx="339">
                  <c:v>14.471520999999999</c:v>
                </c:pt>
                <c:pt idx="340">
                  <c:v>14.291752499999999</c:v>
                </c:pt>
                <c:pt idx="341">
                  <c:v>14.2714605</c:v>
                </c:pt>
                <c:pt idx="342">
                  <c:v>14.207668</c:v>
                </c:pt>
                <c:pt idx="343">
                  <c:v>14.169972</c:v>
                </c:pt>
                <c:pt idx="344">
                  <c:v>14.546912999999998</c:v>
                </c:pt>
                <c:pt idx="345">
                  <c:v>14.512114499999999</c:v>
                </c:pt>
                <c:pt idx="346">
                  <c:v>14.593301499999999</c:v>
                </c:pt>
                <c:pt idx="347">
                  <c:v>14.474418500000001</c:v>
                </c:pt>
                <c:pt idx="348">
                  <c:v>14.448331499999998</c:v>
                </c:pt>
                <c:pt idx="349">
                  <c:v>14.401933499999998</c:v>
                </c:pt>
                <c:pt idx="350">
                  <c:v>14.503421999999999</c:v>
                </c:pt>
                <c:pt idx="351">
                  <c:v>14.390333999999999</c:v>
                </c:pt>
                <c:pt idx="352">
                  <c:v>14.367144499999998</c:v>
                </c:pt>
                <c:pt idx="353">
                  <c:v>13.882919999999997</c:v>
                </c:pt>
                <c:pt idx="354">
                  <c:v>13.900314499999999</c:v>
                </c:pt>
                <c:pt idx="355">
                  <c:v>13.795937999999998</c:v>
                </c:pt>
                <c:pt idx="356">
                  <c:v>13.880022499999999</c:v>
                </c:pt>
                <c:pt idx="357">
                  <c:v>13.830727</c:v>
                </c:pt>
                <c:pt idx="358">
                  <c:v>13.711844000000001</c:v>
                </c:pt>
                <c:pt idx="359">
                  <c:v>13.7553445</c:v>
                </c:pt>
                <c:pt idx="360">
                  <c:v>13.537879999999998</c:v>
                </c:pt>
                <c:pt idx="361">
                  <c:v>13.352307</c:v>
                </c:pt>
                <c:pt idx="362">
                  <c:v>13.131945</c:v>
                </c:pt>
                <c:pt idx="363">
                  <c:v>13.1261405</c:v>
                </c:pt>
                <c:pt idx="364">
                  <c:v>13.1261405</c:v>
                </c:pt>
                <c:pt idx="365">
                  <c:v>13.120345499999999</c:v>
                </c:pt>
                <c:pt idx="366">
                  <c:v>13.0304565</c:v>
                </c:pt>
                <c:pt idx="367">
                  <c:v>13.0304565</c:v>
                </c:pt>
                <c:pt idx="368">
                  <c:v>13.036261</c:v>
                </c:pt>
                <c:pt idx="369">
                  <c:v>13.0304565</c:v>
                </c:pt>
                <c:pt idx="370">
                  <c:v>13.033363499999998</c:v>
                </c:pt>
                <c:pt idx="371">
                  <c:v>13.033363499999998</c:v>
                </c:pt>
                <c:pt idx="372">
                  <c:v>12.998564999999999</c:v>
                </c:pt>
                <c:pt idx="373">
                  <c:v>12.934772499999999</c:v>
                </c:pt>
                <c:pt idx="374">
                  <c:v>12.9376795</c:v>
                </c:pt>
                <c:pt idx="375">
                  <c:v>12.9376795</c:v>
                </c:pt>
                <c:pt idx="376">
                  <c:v>12.934772499999999</c:v>
                </c:pt>
                <c:pt idx="377">
                  <c:v>12.943474499999999</c:v>
                </c:pt>
                <c:pt idx="378">
                  <c:v>12.931875</c:v>
                </c:pt>
                <c:pt idx="379">
                  <c:v>12.9376795</c:v>
                </c:pt>
                <c:pt idx="380">
                  <c:v>12.934772499999999</c:v>
                </c:pt>
                <c:pt idx="381">
                  <c:v>12.931875</c:v>
                </c:pt>
                <c:pt idx="382">
                  <c:v>13.181231</c:v>
                </c:pt>
                <c:pt idx="383">
                  <c:v>13.221824499999999</c:v>
                </c:pt>
                <c:pt idx="384">
                  <c:v>13.300113999999999</c:v>
                </c:pt>
                <c:pt idx="385">
                  <c:v>13.195737500000002</c:v>
                </c:pt>
                <c:pt idx="386">
                  <c:v>13.1261405</c:v>
                </c:pt>
                <c:pt idx="387">
                  <c:v>13.062357499999997</c:v>
                </c:pt>
                <c:pt idx="388">
                  <c:v>12.949269499999998</c:v>
                </c:pt>
                <c:pt idx="389">
                  <c:v>12.859389999999999</c:v>
                </c:pt>
                <c:pt idx="390">
                  <c:v>12.659319999999999</c:v>
                </c:pt>
                <c:pt idx="391">
                  <c:v>11.142873</c:v>
                </c:pt>
                <c:pt idx="392">
                  <c:v>7.0893369999999996</c:v>
                </c:pt>
                <c:pt idx="393">
                  <c:v>6.9472549999999993</c:v>
                </c:pt>
                <c:pt idx="394">
                  <c:v>6.9443574999999997</c:v>
                </c:pt>
                <c:pt idx="395">
                  <c:v>6.9443574999999997</c:v>
                </c:pt>
                <c:pt idx="396">
                  <c:v>6.9443574999999997</c:v>
                </c:pt>
                <c:pt idx="397">
                  <c:v>6.9472549999999993</c:v>
                </c:pt>
                <c:pt idx="398">
                  <c:v>6.9414599999999984</c:v>
                </c:pt>
                <c:pt idx="399">
                  <c:v>6.9414599999999984</c:v>
                </c:pt>
                <c:pt idx="400">
                  <c:v>6.9472549999999993</c:v>
                </c:pt>
                <c:pt idx="401">
                  <c:v>6.9443574999999997</c:v>
                </c:pt>
                <c:pt idx="402">
                  <c:v>6.9443574999999997</c:v>
                </c:pt>
                <c:pt idx="403">
                  <c:v>6.9472549999999993</c:v>
                </c:pt>
                <c:pt idx="404">
                  <c:v>6.9443574999999997</c:v>
                </c:pt>
                <c:pt idx="405">
                  <c:v>6.9501619999999997</c:v>
                </c:pt>
                <c:pt idx="406">
                  <c:v>6.9443574999999997</c:v>
                </c:pt>
                <c:pt idx="407">
                  <c:v>6.9414599999999984</c:v>
                </c:pt>
                <c:pt idx="408">
                  <c:v>6.9443574999999997</c:v>
                </c:pt>
                <c:pt idx="409">
                  <c:v>6.9385624999999997</c:v>
                </c:pt>
                <c:pt idx="410">
                  <c:v>6.9443574999999997</c:v>
                </c:pt>
                <c:pt idx="411">
                  <c:v>6.9414599999999984</c:v>
                </c:pt>
                <c:pt idx="412">
                  <c:v>6.9385624999999997</c:v>
                </c:pt>
                <c:pt idx="413">
                  <c:v>6.9443574999999997</c:v>
                </c:pt>
                <c:pt idx="414">
                  <c:v>6.9443574999999997</c:v>
                </c:pt>
                <c:pt idx="415">
                  <c:v>6.9443574999999997</c:v>
                </c:pt>
                <c:pt idx="416">
                  <c:v>6.9443574999999997</c:v>
                </c:pt>
                <c:pt idx="417">
                  <c:v>6.9443574999999997</c:v>
                </c:pt>
                <c:pt idx="418">
                  <c:v>6.9443574999999997</c:v>
                </c:pt>
                <c:pt idx="419">
                  <c:v>6.9414599999999984</c:v>
                </c:pt>
                <c:pt idx="420">
                  <c:v>6.9414599999999984</c:v>
                </c:pt>
                <c:pt idx="421">
                  <c:v>6.9443574999999997</c:v>
                </c:pt>
                <c:pt idx="422">
                  <c:v>6.9414599999999984</c:v>
                </c:pt>
                <c:pt idx="423">
                  <c:v>6.9443574999999997</c:v>
                </c:pt>
                <c:pt idx="424">
                  <c:v>6.857375499999999</c:v>
                </c:pt>
                <c:pt idx="425">
                  <c:v>6.845775999999999</c:v>
                </c:pt>
                <c:pt idx="426">
                  <c:v>6.8515709999999999</c:v>
                </c:pt>
                <c:pt idx="427">
                  <c:v>6.845775999999999</c:v>
                </c:pt>
                <c:pt idx="428">
                  <c:v>6.8486734999999994</c:v>
                </c:pt>
                <c:pt idx="429">
                  <c:v>6.8486734999999994</c:v>
                </c:pt>
                <c:pt idx="430">
                  <c:v>6.8428784999999994</c:v>
                </c:pt>
                <c:pt idx="431">
                  <c:v>6.845775999999999</c:v>
                </c:pt>
                <c:pt idx="432">
                  <c:v>6.8428784999999994</c:v>
                </c:pt>
                <c:pt idx="433">
                  <c:v>6.8486734999999994</c:v>
                </c:pt>
                <c:pt idx="434">
                  <c:v>6.8486734999999994</c:v>
                </c:pt>
                <c:pt idx="435">
                  <c:v>6.845775999999999</c:v>
                </c:pt>
                <c:pt idx="436">
                  <c:v>6.845775999999999</c:v>
                </c:pt>
                <c:pt idx="437">
                  <c:v>6.845775999999999</c:v>
                </c:pt>
                <c:pt idx="438">
                  <c:v>6.845775999999999</c:v>
                </c:pt>
                <c:pt idx="439">
                  <c:v>6.8486734999999994</c:v>
                </c:pt>
                <c:pt idx="440">
                  <c:v>6.845775999999999</c:v>
                </c:pt>
                <c:pt idx="441">
                  <c:v>6.845775999999999</c:v>
                </c:pt>
                <c:pt idx="442">
                  <c:v>6.845775999999999</c:v>
                </c:pt>
                <c:pt idx="443">
                  <c:v>6.845775999999999</c:v>
                </c:pt>
                <c:pt idx="444">
                  <c:v>6.8515709999999999</c:v>
                </c:pt>
                <c:pt idx="445">
                  <c:v>6.8486734999999994</c:v>
                </c:pt>
                <c:pt idx="446">
                  <c:v>6.8486734999999994</c:v>
                </c:pt>
                <c:pt idx="447">
                  <c:v>6.8486734999999994</c:v>
                </c:pt>
                <c:pt idx="448">
                  <c:v>6.845775999999999</c:v>
                </c:pt>
                <c:pt idx="449">
                  <c:v>6.8515709999999999</c:v>
                </c:pt>
                <c:pt idx="450">
                  <c:v>6.8428784999999994</c:v>
                </c:pt>
                <c:pt idx="451">
                  <c:v>6.8486734999999994</c:v>
                </c:pt>
                <c:pt idx="452">
                  <c:v>6.8486734999999994</c:v>
                </c:pt>
                <c:pt idx="453">
                  <c:v>6.845775999999999</c:v>
                </c:pt>
                <c:pt idx="454">
                  <c:v>6.845775999999999</c:v>
                </c:pt>
                <c:pt idx="455">
                  <c:v>6.8486734999999994</c:v>
                </c:pt>
                <c:pt idx="456">
                  <c:v>6.845775999999999</c:v>
                </c:pt>
                <c:pt idx="457">
                  <c:v>6.845775999999999</c:v>
                </c:pt>
                <c:pt idx="458">
                  <c:v>6.8486734999999994</c:v>
                </c:pt>
                <c:pt idx="459">
                  <c:v>6.845775999999999</c:v>
                </c:pt>
                <c:pt idx="460">
                  <c:v>6.845775999999999</c:v>
                </c:pt>
                <c:pt idx="461">
                  <c:v>6.8486734999999994</c:v>
                </c:pt>
                <c:pt idx="462">
                  <c:v>6.845775999999999</c:v>
                </c:pt>
                <c:pt idx="463">
                  <c:v>6.8428784999999994</c:v>
                </c:pt>
                <c:pt idx="464">
                  <c:v>6.845775999999999</c:v>
                </c:pt>
                <c:pt idx="465">
                  <c:v>6.8515709999999999</c:v>
                </c:pt>
                <c:pt idx="466">
                  <c:v>6.845775999999999</c:v>
                </c:pt>
                <c:pt idx="467">
                  <c:v>6.845775999999999</c:v>
                </c:pt>
                <c:pt idx="468">
                  <c:v>6.8486734999999994</c:v>
                </c:pt>
                <c:pt idx="469">
                  <c:v>6.8428784999999994</c:v>
                </c:pt>
                <c:pt idx="470">
                  <c:v>6.8486734999999994</c:v>
                </c:pt>
                <c:pt idx="471">
                  <c:v>6.8428784999999994</c:v>
                </c:pt>
                <c:pt idx="472">
                  <c:v>6.845775999999999</c:v>
                </c:pt>
                <c:pt idx="473">
                  <c:v>6.845775999999999</c:v>
                </c:pt>
                <c:pt idx="474">
                  <c:v>6.845775999999999</c:v>
                </c:pt>
                <c:pt idx="475">
                  <c:v>6.845775999999999</c:v>
                </c:pt>
                <c:pt idx="476">
                  <c:v>6.845775999999999</c:v>
                </c:pt>
                <c:pt idx="477">
                  <c:v>6.8515709999999999</c:v>
                </c:pt>
                <c:pt idx="478">
                  <c:v>6.8486734999999994</c:v>
                </c:pt>
                <c:pt idx="479">
                  <c:v>6.8486734999999994</c:v>
                </c:pt>
                <c:pt idx="480">
                  <c:v>6.8486734999999994</c:v>
                </c:pt>
                <c:pt idx="481">
                  <c:v>6.8486734999999994</c:v>
                </c:pt>
                <c:pt idx="482">
                  <c:v>6.845775999999999</c:v>
                </c:pt>
                <c:pt idx="483">
                  <c:v>6.8515709999999999</c:v>
                </c:pt>
                <c:pt idx="484">
                  <c:v>6.8515709999999999</c:v>
                </c:pt>
                <c:pt idx="485">
                  <c:v>6.845775999999999</c:v>
                </c:pt>
                <c:pt idx="486">
                  <c:v>6.8486734999999994</c:v>
                </c:pt>
                <c:pt idx="487">
                  <c:v>6.8486734999999994</c:v>
                </c:pt>
                <c:pt idx="488">
                  <c:v>6.8428784999999994</c:v>
                </c:pt>
                <c:pt idx="489">
                  <c:v>6.845775999999999</c:v>
                </c:pt>
                <c:pt idx="490">
                  <c:v>6.8486734999999994</c:v>
                </c:pt>
                <c:pt idx="491">
                  <c:v>6.845775999999999</c:v>
                </c:pt>
                <c:pt idx="492">
                  <c:v>6.845775999999999</c:v>
                </c:pt>
                <c:pt idx="493">
                  <c:v>6.8428784999999994</c:v>
                </c:pt>
                <c:pt idx="494">
                  <c:v>6.8428784999999994</c:v>
                </c:pt>
                <c:pt idx="495">
                  <c:v>6.8486734999999994</c:v>
                </c:pt>
                <c:pt idx="496">
                  <c:v>6.8428784999999994</c:v>
                </c:pt>
                <c:pt idx="497">
                  <c:v>6.8486734999999994</c:v>
                </c:pt>
                <c:pt idx="498">
                  <c:v>6.8486734999999994</c:v>
                </c:pt>
                <c:pt idx="499">
                  <c:v>6.845775999999999</c:v>
                </c:pt>
                <c:pt idx="500">
                  <c:v>6.845775999999999</c:v>
                </c:pt>
                <c:pt idx="501">
                  <c:v>6.8486734999999994</c:v>
                </c:pt>
                <c:pt idx="502">
                  <c:v>6.8486734999999994</c:v>
                </c:pt>
                <c:pt idx="503">
                  <c:v>6.8428784999999994</c:v>
                </c:pt>
                <c:pt idx="504">
                  <c:v>6.845775999999999</c:v>
                </c:pt>
                <c:pt idx="505">
                  <c:v>6.8486734999999994</c:v>
                </c:pt>
                <c:pt idx="506">
                  <c:v>6.845775999999999</c:v>
                </c:pt>
                <c:pt idx="507">
                  <c:v>6.845775999999999</c:v>
                </c:pt>
                <c:pt idx="508">
                  <c:v>6.8486734999999994</c:v>
                </c:pt>
                <c:pt idx="509">
                  <c:v>6.8515709999999999</c:v>
                </c:pt>
                <c:pt idx="510">
                  <c:v>6.8486734999999994</c:v>
                </c:pt>
                <c:pt idx="511">
                  <c:v>6.8486734999999994</c:v>
                </c:pt>
                <c:pt idx="512">
                  <c:v>6.845775999999999</c:v>
                </c:pt>
                <c:pt idx="513">
                  <c:v>6.845775999999999</c:v>
                </c:pt>
                <c:pt idx="514">
                  <c:v>6.8486734999999994</c:v>
                </c:pt>
                <c:pt idx="515">
                  <c:v>6.8486734999999994</c:v>
                </c:pt>
                <c:pt idx="516">
                  <c:v>6.8486734999999994</c:v>
                </c:pt>
                <c:pt idx="517">
                  <c:v>6.8486734999999994</c:v>
                </c:pt>
                <c:pt idx="518">
                  <c:v>6.8515709999999999</c:v>
                </c:pt>
                <c:pt idx="519">
                  <c:v>6.8428784999999994</c:v>
                </c:pt>
                <c:pt idx="520">
                  <c:v>6.8486734999999994</c:v>
                </c:pt>
                <c:pt idx="521">
                  <c:v>6.845775999999999</c:v>
                </c:pt>
                <c:pt idx="522">
                  <c:v>6.845775999999999</c:v>
                </c:pt>
                <c:pt idx="523">
                  <c:v>6.845775999999999</c:v>
                </c:pt>
                <c:pt idx="524">
                  <c:v>6.845775999999999</c:v>
                </c:pt>
                <c:pt idx="525">
                  <c:v>6.845775999999999</c:v>
                </c:pt>
                <c:pt idx="526">
                  <c:v>6.845775999999999</c:v>
                </c:pt>
                <c:pt idx="527">
                  <c:v>6.8486734999999994</c:v>
                </c:pt>
                <c:pt idx="528">
                  <c:v>6.845775999999999</c:v>
                </c:pt>
                <c:pt idx="529">
                  <c:v>6.845775999999999</c:v>
                </c:pt>
                <c:pt idx="530">
                  <c:v>6.845775999999999</c:v>
                </c:pt>
                <c:pt idx="531">
                  <c:v>6.8428784999999994</c:v>
                </c:pt>
                <c:pt idx="532">
                  <c:v>6.8428784999999994</c:v>
                </c:pt>
                <c:pt idx="533">
                  <c:v>6.845775999999999</c:v>
                </c:pt>
                <c:pt idx="534">
                  <c:v>6.845775999999999</c:v>
                </c:pt>
                <c:pt idx="535">
                  <c:v>6.8515709999999999</c:v>
                </c:pt>
                <c:pt idx="536">
                  <c:v>6.845775999999999</c:v>
                </c:pt>
                <c:pt idx="537">
                  <c:v>6.845775999999999</c:v>
                </c:pt>
                <c:pt idx="538">
                  <c:v>6.8486734999999994</c:v>
                </c:pt>
                <c:pt idx="539">
                  <c:v>6.8486734999999994</c:v>
                </c:pt>
                <c:pt idx="540">
                  <c:v>6.845775999999999</c:v>
                </c:pt>
                <c:pt idx="541">
                  <c:v>6.845775999999999</c:v>
                </c:pt>
                <c:pt idx="542">
                  <c:v>6.8486734999999994</c:v>
                </c:pt>
                <c:pt idx="543">
                  <c:v>6.845775999999999</c:v>
                </c:pt>
                <c:pt idx="544">
                  <c:v>6.8486734999999994</c:v>
                </c:pt>
                <c:pt idx="545">
                  <c:v>6.8486734999999994</c:v>
                </c:pt>
                <c:pt idx="546">
                  <c:v>6.8428784999999994</c:v>
                </c:pt>
                <c:pt idx="547">
                  <c:v>6.8486734999999994</c:v>
                </c:pt>
                <c:pt idx="548">
                  <c:v>6.845775999999999</c:v>
                </c:pt>
                <c:pt idx="549">
                  <c:v>6.845775999999999</c:v>
                </c:pt>
                <c:pt idx="550">
                  <c:v>6.8428784999999994</c:v>
                </c:pt>
                <c:pt idx="551">
                  <c:v>6.845775999999999</c:v>
                </c:pt>
                <c:pt idx="552">
                  <c:v>6.8515709999999999</c:v>
                </c:pt>
                <c:pt idx="553">
                  <c:v>6.845775999999999</c:v>
                </c:pt>
                <c:pt idx="554">
                  <c:v>6.845775999999999</c:v>
                </c:pt>
                <c:pt idx="555">
                  <c:v>6.8486734999999994</c:v>
                </c:pt>
                <c:pt idx="556">
                  <c:v>6.8428784999999994</c:v>
                </c:pt>
                <c:pt idx="557">
                  <c:v>6.8486734999999994</c:v>
                </c:pt>
                <c:pt idx="558">
                  <c:v>6.845775999999999</c:v>
                </c:pt>
                <c:pt idx="559">
                  <c:v>6.845775999999999</c:v>
                </c:pt>
                <c:pt idx="560">
                  <c:v>6.8486734999999994</c:v>
                </c:pt>
                <c:pt idx="561">
                  <c:v>6.8428784999999994</c:v>
                </c:pt>
                <c:pt idx="562">
                  <c:v>6.8486734999999994</c:v>
                </c:pt>
                <c:pt idx="563">
                  <c:v>6.8486734999999994</c:v>
                </c:pt>
                <c:pt idx="564">
                  <c:v>6.845775999999999</c:v>
                </c:pt>
                <c:pt idx="565">
                  <c:v>6.8486734999999994</c:v>
                </c:pt>
                <c:pt idx="566">
                  <c:v>6.845775999999999</c:v>
                </c:pt>
                <c:pt idx="567">
                  <c:v>6.8486734999999994</c:v>
                </c:pt>
                <c:pt idx="568">
                  <c:v>6.7442969999999995</c:v>
                </c:pt>
                <c:pt idx="569">
                  <c:v>6.155686499999999</c:v>
                </c:pt>
                <c:pt idx="570">
                  <c:v>4.1144214999999997</c:v>
                </c:pt>
                <c:pt idx="571">
                  <c:v>2.6095740000000003</c:v>
                </c:pt>
                <c:pt idx="572">
                  <c:v>1.8006015</c:v>
                </c:pt>
                <c:pt idx="573">
                  <c:v>1.0293344999999998</c:v>
                </c:pt>
                <c:pt idx="574">
                  <c:v>0.38854050000000001</c:v>
                </c:pt>
                <c:pt idx="575">
                  <c:v>-0.24066349999999997</c:v>
                </c:pt>
                <c:pt idx="576">
                  <c:v>-0.63209199999999999</c:v>
                </c:pt>
                <c:pt idx="577">
                  <c:v>-0.66689049999999994</c:v>
                </c:pt>
                <c:pt idx="578">
                  <c:v>-0.66399299999999994</c:v>
                </c:pt>
                <c:pt idx="579">
                  <c:v>-0.66689049999999994</c:v>
                </c:pt>
                <c:pt idx="580">
                  <c:v>-0.66399299999999994</c:v>
                </c:pt>
                <c:pt idx="581">
                  <c:v>-0.66399299999999994</c:v>
                </c:pt>
                <c:pt idx="582">
                  <c:v>-0.65818850000000007</c:v>
                </c:pt>
                <c:pt idx="583">
                  <c:v>-0.66689049999999994</c:v>
                </c:pt>
                <c:pt idx="584">
                  <c:v>-0.66399299999999994</c:v>
                </c:pt>
                <c:pt idx="585">
                  <c:v>-0.66399299999999994</c:v>
                </c:pt>
                <c:pt idx="586">
                  <c:v>-0.66689049999999994</c:v>
                </c:pt>
                <c:pt idx="587">
                  <c:v>-0.66689049999999994</c:v>
                </c:pt>
                <c:pt idx="588">
                  <c:v>-0.66689049999999994</c:v>
                </c:pt>
                <c:pt idx="589">
                  <c:v>-0.66399299999999994</c:v>
                </c:pt>
                <c:pt idx="590">
                  <c:v>-0.66399299999999994</c:v>
                </c:pt>
                <c:pt idx="591">
                  <c:v>-0.66689049999999994</c:v>
                </c:pt>
                <c:pt idx="592">
                  <c:v>-0.66689049999999994</c:v>
                </c:pt>
                <c:pt idx="593">
                  <c:v>-0.66689049999999994</c:v>
                </c:pt>
                <c:pt idx="594">
                  <c:v>-0.66689049999999994</c:v>
                </c:pt>
                <c:pt idx="595">
                  <c:v>-0.66399299999999994</c:v>
                </c:pt>
                <c:pt idx="596">
                  <c:v>-0.66399299999999994</c:v>
                </c:pt>
                <c:pt idx="597">
                  <c:v>-0.66689049999999994</c:v>
                </c:pt>
                <c:pt idx="598">
                  <c:v>-0.66689049999999994</c:v>
                </c:pt>
                <c:pt idx="599">
                  <c:v>-0.66399299999999994</c:v>
                </c:pt>
                <c:pt idx="600">
                  <c:v>-0.66689049999999994</c:v>
                </c:pt>
                <c:pt idx="601">
                  <c:v>-0.66399299999999994</c:v>
                </c:pt>
                <c:pt idx="602">
                  <c:v>-0.66978799999999994</c:v>
                </c:pt>
                <c:pt idx="603">
                  <c:v>-0.66399299999999994</c:v>
                </c:pt>
                <c:pt idx="604">
                  <c:v>-0.66399299999999994</c:v>
                </c:pt>
                <c:pt idx="605">
                  <c:v>-0.66978799999999994</c:v>
                </c:pt>
                <c:pt idx="606">
                  <c:v>-0.66109549999999995</c:v>
                </c:pt>
                <c:pt idx="607">
                  <c:v>-0.66689049999999994</c:v>
                </c:pt>
              </c:numCache>
            </c:numRef>
          </c:yVal>
          <c:smooth val="0"/>
        </c:ser>
        <c:ser>
          <c:idx val="1"/>
          <c:order val="1"/>
          <c:tx>
            <c:v>Analytical model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'CURVATURE-DATA'!$BH$6:$BH$506</c:f>
              <c:numCache>
                <c:formatCode>General</c:formatCode>
                <c:ptCount val="501"/>
                <c:pt idx="0">
                  <c:v>0</c:v>
                </c:pt>
                <c:pt idx="1">
                  <c:v>5.9999999999999995E-4</c:v>
                </c:pt>
                <c:pt idx="2">
                  <c:v>1.1999999999999999E-3</c:v>
                </c:pt>
                <c:pt idx="3">
                  <c:v>1.8E-3</c:v>
                </c:pt>
                <c:pt idx="4">
                  <c:v>2.3999999999999998E-3</c:v>
                </c:pt>
                <c:pt idx="5">
                  <c:v>3.0000000000000001E-3</c:v>
                </c:pt>
                <c:pt idx="6">
                  <c:v>3.5999999999999999E-3</c:v>
                </c:pt>
                <c:pt idx="7">
                  <c:v>4.1999999999999997E-3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6.0000000000000001E-3</c:v>
                </c:pt>
                <c:pt idx="11">
                  <c:v>6.6E-3</c:v>
                </c:pt>
                <c:pt idx="12">
                  <c:v>7.1999999999999998E-3</c:v>
                </c:pt>
                <c:pt idx="13">
                  <c:v>7.7999999999999996E-3</c:v>
                </c:pt>
                <c:pt idx="14">
                  <c:v>8.3999999999999995E-3</c:v>
                </c:pt>
                <c:pt idx="15">
                  <c:v>8.9999999999999993E-3</c:v>
                </c:pt>
                <c:pt idx="16">
                  <c:v>9.5999999999999992E-3</c:v>
                </c:pt>
                <c:pt idx="17">
                  <c:v>1.0200000000000001E-2</c:v>
                </c:pt>
                <c:pt idx="18">
                  <c:v>1.0800000000000001E-2</c:v>
                </c:pt>
                <c:pt idx="19">
                  <c:v>1.14E-2</c:v>
                </c:pt>
                <c:pt idx="20">
                  <c:v>1.2E-2</c:v>
                </c:pt>
                <c:pt idx="21">
                  <c:v>1.26E-2</c:v>
                </c:pt>
                <c:pt idx="22">
                  <c:v>1.32E-2</c:v>
                </c:pt>
                <c:pt idx="23">
                  <c:v>1.38E-2</c:v>
                </c:pt>
                <c:pt idx="24">
                  <c:v>1.44E-2</c:v>
                </c:pt>
                <c:pt idx="25">
                  <c:v>1.4999999999999999E-2</c:v>
                </c:pt>
                <c:pt idx="26">
                  <c:v>1.5599999999999999E-2</c:v>
                </c:pt>
                <c:pt idx="27">
                  <c:v>1.6199999999999999E-2</c:v>
                </c:pt>
                <c:pt idx="28">
                  <c:v>1.6799999999999999E-2</c:v>
                </c:pt>
                <c:pt idx="29">
                  <c:v>1.7399999999999999E-2</c:v>
                </c:pt>
                <c:pt idx="30">
                  <c:v>1.7999999999999999E-2</c:v>
                </c:pt>
                <c:pt idx="31">
                  <c:v>1.8599999999999998E-2</c:v>
                </c:pt>
                <c:pt idx="32">
                  <c:v>1.9199999999999998E-2</c:v>
                </c:pt>
                <c:pt idx="33">
                  <c:v>1.9800000000000002E-2</c:v>
                </c:pt>
                <c:pt idx="34">
                  <c:v>2.0400000000000001E-2</c:v>
                </c:pt>
                <c:pt idx="35">
                  <c:v>2.1000000000000001E-2</c:v>
                </c:pt>
                <c:pt idx="36">
                  <c:v>2.1600000000000001E-2</c:v>
                </c:pt>
                <c:pt idx="37">
                  <c:v>2.2200000000000001E-2</c:v>
                </c:pt>
                <c:pt idx="38">
                  <c:v>2.2800000000000001E-2</c:v>
                </c:pt>
                <c:pt idx="39">
                  <c:v>2.3400000000000001E-2</c:v>
                </c:pt>
                <c:pt idx="40">
                  <c:v>2.4E-2</c:v>
                </c:pt>
                <c:pt idx="41">
                  <c:v>2.46E-2</c:v>
                </c:pt>
                <c:pt idx="42">
                  <c:v>2.52E-2</c:v>
                </c:pt>
                <c:pt idx="43">
                  <c:v>2.58E-2</c:v>
                </c:pt>
                <c:pt idx="44">
                  <c:v>2.64E-2</c:v>
                </c:pt>
                <c:pt idx="45">
                  <c:v>2.7E-2</c:v>
                </c:pt>
                <c:pt idx="46">
                  <c:v>2.76E-2</c:v>
                </c:pt>
                <c:pt idx="47">
                  <c:v>2.8199999999999999E-2</c:v>
                </c:pt>
                <c:pt idx="48">
                  <c:v>2.8799999999999999E-2</c:v>
                </c:pt>
                <c:pt idx="49">
                  <c:v>2.9399999999999999E-2</c:v>
                </c:pt>
                <c:pt idx="50">
                  <c:v>0.03</c:v>
                </c:pt>
                <c:pt idx="51">
                  <c:v>3.0599999999999999E-2</c:v>
                </c:pt>
                <c:pt idx="52">
                  <c:v>3.1199999999999999E-2</c:v>
                </c:pt>
                <c:pt idx="53">
                  <c:v>3.1800000000000002E-2</c:v>
                </c:pt>
                <c:pt idx="54">
                  <c:v>3.2399999999999998E-2</c:v>
                </c:pt>
                <c:pt idx="55">
                  <c:v>3.3000000000000002E-2</c:v>
                </c:pt>
                <c:pt idx="56">
                  <c:v>3.3599999999999998E-2</c:v>
                </c:pt>
                <c:pt idx="57">
                  <c:v>3.4200000000000001E-2</c:v>
                </c:pt>
                <c:pt idx="58">
                  <c:v>3.4799999999999998E-2</c:v>
                </c:pt>
                <c:pt idx="59">
                  <c:v>3.5400000000000001E-2</c:v>
                </c:pt>
                <c:pt idx="60">
                  <c:v>3.5999999999999997E-2</c:v>
                </c:pt>
                <c:pt idx="61">
                  <c:v>3.6600000000000001E-2</c:v>
                </c:pt>
                <c:pt idx="62">
                  <c:v>3.7199999999999997E-2</c:v>
                </c:pt>
                <c:pt idx="63">
                  <c:v>3.78E-2</c:v>
                </c:pt>
                <c:pt idx="64">
                  <c:v>3.8399999999999997E-2</c:v>
                </c:pt>
                <c:pt idx="65">
                  <c:v>3.9E-2</c:v>
                </c:pt>
                <c:pt idx="66">
                  <c:v>3.9600000000000003E-2</c:v>
                </c:pt>
                <c:pt idx="67">
                  <c:v>4.02E-2</c:v>
                </c:pt>
                <c:pt idx="68">
                  <c:v>4.0800000000000003E-2</c:v>
                </c:pt>
                <c:pt idx="69">
                  <c:v>4.1399999999999999E-2</c:v>
                </c:pt>
                <c:pt idx="70">
                  <c:v>4.2000000000000003E-2</c:v>
                </c:pt>
                <c:pt idx="71">
                  <c:v>4.2599999999999999E-2</c:v>
                </c:pt>
                <c:pt idx="72">
                  <c:v>4.3200000000000002E-2</c:v>
                </c:pt>
                <c:pt idx="73">
                  <c:v>4.3799999999999999E-2</c:v>
                </c:pt>
                <c:pt idx="74">
                  <c:v>4.4400000000000002E-2</c:v>
                </c:pt>
                <c:pt idx="75">
                  <c:v>4.4999999999999998E-2</c:v>
                </c:pt>
                <c:pt idx="76">
                  <c:v>4.5600000000000002E-2</c:v>
                </c:pt>
                <c:pt idx="77">
                  <c:v>4.6199999999999998E-2</c:v>
                </c:pt>
                <c:pt idx="78">
                  <c:v>4.6800000000000001E-2</c:v>
                </c:pt>
                <c:pt idx="79">
                  <c:v>4.7399999999999998E-2</c:v>
                </c:pt>
                <c:pt idx="80">
                  <c:v>4.8000000000000001E-2</c:v>
                </c:pt>
                <c:pt idx="81">
                  <c:v>4.8599999999999997E-2</c:v>
                </c:pt>
                <c:pt idx="82">
                  <c:v>4.9200000000000001E-2</c:v>
                </c:pt>
                <c:pt idx="83">
                  <c:v>4.9799999999999997E-2</c:v>
                </c:pt>
                <c:pt idx="84">
                  <c:v>5.04E-2</c:v>
                </c:pt>
                <c:pt idx="85">
                  <c:v>5.0999999999999997E-2</c:v>
                </c:pt>
                <c:pt idx="86">
                  <c:v>5.16E-2</c:v>
                </c:pt>
                <c:pt idx="87">
                  <c:v>5.2200000000000003E-2</c:v>
                </c:pt>
                <c:pt idx="88">
                  <c:v>5.28E-2</c:v>
                </c:pt>
                <c:pt idx="89">
                  <c:v>5.3400000000000003E-2</c:v>
                </c:pt>
                <c:pt idx="90">
                  <c:v>5.3999999999999999E-2</c:v>
                </c:pt>
                <c:pt idx="91">
                  <c:v>5.4600000000000003E-2</c:v>
                </c:pt>
                <c:pt idx="92">
                  <c:v>5.5199999999999999E-2</c:v>
                </c:pt>
                <c:pt idx="93">
                  <c:v>5.5800000000000002E-2</c:v>
                </c:pt>
                <c:pt idx="94">
                  <c:v>5.6399999999999999E-2</c:v>
                </c:pt>
                <c:pt idx="95">
                  <c:v>5.7000000000000002E-2</c:v>
                </c:pt>
                <c:pt idx="96">
                  <c:v>5.7599999999999998E-2</c:v>
                </c:pt>
                <c:pt idx="97">
                  <c:v>5.8200000000000002E-2</c:v>
                </c:pt>
                <c:pt idx="98">
                  <c:v>5.8799999999999998E-2</c:v>
                </c:pt>
                <c:pt idx="99">
                  <c:v>5.9400000000000001E-2</c:v>
                </c:pt>
                <c:pt idx="100">
                  <c:v>0.06</c:v>
                </c:pt>
                <c:pt idx="101">
                  <c:v>6.0600000000000001E-2</c:v>
                </c:pt>
                <c:pt idx="102">
                  <c:v>6.1199999999999997E-2</c:v>
                </c:pt>
                <c:pt idx="103">
                  <c:v>6.1800000000000001E-2</c:v>
                </c:pt>
                <c:pt idx="104">
                  <c:v>6.2399999999999997E-2</c:v>
                </c:pt>
                <c:pt idx="105">
                  <c:v>6.3E-2</c:v>
                </c:pt>
                <c:pt idx="106">
                  <c:v>6.3600000000000004E-2</c:v>
                </c:pt>
                <c:pt idx="107">
                  <c:v>6.4199999999999993E-2</c:v>
                </c:pt>
                <c:pt idx="108">
                  <c:v>6.4799999999999996E-2</c:v>
                </c:pt>
                <c:pt idx="109">
                  <c:v>6.54E-2</c:v>
                </c:pt>
                <c:pt idx="110">
                  <c:v>6.6000000000000003E-2</c:v>
                </c:pt>
                <c:pt idx="111">
                  <c:v>6.6600000000000006E-2</c:v>
                </c:pt>
                <c:pt idx="112">
                  <c:v>6.7199999999999996E-2</c:v>
                </c:pt>
                <c:pt idx="113">
                  <c:v>6.7799999999999999E-2</c:v>
                </c:pt>
                <c:pt idx="114">
                  <c:v>6.8400000000000002E-2</c:v>
                </c:pt>
                <c:pt idx="115">
                  <c:v>6.9000000000000006E-2</c:v>
                </c:pt>
                <c:pt idx="116">
                  <c:v>6.9599999999999995E-2</c:v>
                </c:pt>
                <c:pt idx="117">
                  <c:v>7.0199999999999999E-2</c:v>
                </c:pt>
                <c:pt idx="118">
                  <c:v>7.0800000000000002E-2</c:v>
                </c:pt>
                <c:pt idx="119">
                  <c:v>7.1400000000000005E-2</c:v>
                </c:pt>
                <c:pt idx="120">
                  <c:v>7.1999999999999995E-2</c:v>
                </c:pt>
                <c:pt idx="121">
                  <c:v>7.2599999999999998E-2</c:v>
                </c:pt>
                <c:pt idx="122">
                  <c:v>7.3200000000000001E-2</c:v>
                </c:pt>
                <c:pt idx="123">
                  <c:v>7.3800000000000004E-2</c:v>
                </c:pt>
                <c:pt idx="124">
                  <c:v>7.4399999999999994E-2</c:v>
                </c:pt>
                <c:pt idx="125">
                  <c:v>7.4999999999999997E-2</c:v>
                </c:pt>
                <c:pt idx="126">
                  <c:v>7.5600000000000001E-2</c:v>
                </c:pt>
                <c:pt idx="127">
                  <c:v>7.6200000000000004E-2</c:v>
                </c:pt>
                <c:pt idx="128">
                  <c:v>7.6799999999999993E-2</c:v>
                </c:pt>
                <c:pt idx="129">
                  <c:v>7.7399999999999997E-2</c:v>
                </c:pt>
                <c:pt idx="130">
                  <c:v>7.8E-2</c:v>
                </c:pt>
                <c:pt idx="131">
                  <c:v>7.8600000000000003E-2</c:v>
                </c:pt>
                <c:pt idx="132">
                  <c:v>7.9200000000000007E-2</c:v>
                </c:pt>
                <c:pt idx="133">
                  <c:v>7.9799999999999996E-2</c:v>
                </c:pt>
                <c:pt idx="134">
                  <c:v>8.0399999999999999E-2</c:v>
                </c:pt>
                <c:pt idx="135">
                  <c:v>8.1000000000000003E-2</c:v>
                </c:pt>
                <c:pt idx="136">
                  <c:v>8.1600000000000006E-2</c:v>
                </c:pt>
                <c:pt idx="137">
                  <c:v>8.2199999999999995E-2</c:v>
                </c:pt>
                <c:pt idx="138">
                  <c:v>8.2799999999999999E-2</c:v>
                </c:pt>
                <c:pt idx="139">
                  <c:v>8.3400000000000002E-2</c:v>
                </c:pt>
                <c:pt idx="140">
                  <c:v>8.4000000000000005E-2</c:v>
                </c:pt>
                <c:pt idx="141">
                  <c:v>8.4599999999999995E-2</c:v>
                </c:pt>
                <c:pt idx="142">
                  <c:v>8.5199999999999998E-2</c:v>
                </c:pt>
                <c:pt idx="143">
                  <c:v>8.5800000000000001E-2</c:v>
                </c:pt>
                <c:pt idx="144">
                  <c:v>8.6400000000000005E-2</c:v>
                </c:pt>
                <c:pt idx="145">
                  <c:v>8.6999999999999994E-2</c:v>
                </c:pt>
                <c:pt idx="146">
                  <c:v>8.7599999999999997E-2</c:v>
                </c:pt>
                <c:pt idx="147">
                  <c:v>8.8200000000000001E-2</c:v>
                </c:pt>
                <c:pt idx="148">
                  <c:v>8.8800000000000004E-2</c:v>
                </c:pt>
                <c:pt idx="149">
                  <c:v>8.9399999999999993E-2</c:v>
                </c:pt>
                <c:pt idx="150">
                  <c:v>0.09</c:v>
                </c:pt>
                <c:pt idx="151">
                  <c:v>9.06E-2</c:v>
                </c:pt>
                <c:pt idx="152">
                  <c:v>9.1200000000000003E-2</c:v>
                </c:pt>
                <c:pt idx="153">
                  <c:v>9.1800000000000007E-2</c:v>
                </c:pt>
                <c:pt idx="154">
                  <c:v>9.2399999999999996E-2</c:v>
                </c:pt>
                <c:pt idx="155">
                  <c:v>9.2999999999999999E-2</c:v>
                </c:pt>
                <c:pt idx="156">
                  <c:v>9.3600000000000003E-2</c:v>
                </c:pt>
                <c:pt idx="157">
                  <c:v>9.4200000000000006E-2</c:v>
                </c:pt>
                <c:pt idx="158">
                  <c:v>9.4799999999999995E-2</c:v>
                </c:pt>
                <c:pt idx="159">
                  <c:v>9.5399999999999999E-2</c:v>
                </c:pt>
                <c:pt idx="160">
                  <c:v>9.6000000000000002E-2</c:v>
                </c:pt>
                <c:pt idx="161">
                  <c:v>9.6600000000000005E-2</c:v>
                </c:pt>
                <c:pt idx="162">
                  <c:v>9.7199999999999995E-2</c:v>
                </c:pt>
                <c:pt idx="163">
                  <c:v>9.7799999999999998E-2</c:v>
                </c:pt>
                <c:pt idx="164">
                  <c:v>9.8400000000000001E-2</c:v>
                </c:pt>
                <c:pt idx="165">
                  <c:v>9.9000000000000005E-2</c:v>
                </c:pt>
                <c:pt idx="166">
                  <c:v>9.9599999999999994E-2</c:v>
                </c:pt>
                <c:pt idx="167">
                  <c:v>0.1002</c:v>
                </c:pt>
                <c:pt idx="168">
                  <c:v>0.1008</c:v>
                </c:pt>
                <c:pt idx="169">
                  <c:v>0.1014</c:v>
                </c:pt>
                <c:pt idx="170">
                  <c:v>0.10199999999999999</c:v>
                </c:pt>
                <c:pt idx="171">
                  <c:v>0.1026</c:v>
                </c:pt>
                <c:pt idx="172">
                  <c:v>0.1032</c:v>
                </c:pt>
                <c:pt idx="173">
                  <c:v>0.1038</c:v>
                </c:pt>
                <c:pt idx="174">
                  <c:v>0.10440000000000001</c:v>
                </c:pt>
                <c:pt idx="175">
                  <c:v>0.105</c:v>
                </c:pt>
                <c:pt idx="176">
                  <c:v>0.1056</c:v>
                </c:pt>
                <c:pt idx="177">
                  <c:v>0.1062</c:v>
                </c:pt>
                <c:pt idx="178">
                  <c:v>0.10680000000000001</c:v>
                </c:pt>
                <c:pt idx="179">
                  <c:v>0.1074</c:v>
                </c:pt>
                <c:pt idx="180">
                  <c:v>0.108</c:v>
                </c:pt>
                <c:pt idx="181">
                  <c:v>0.1086</c:v>
                </c:pt>
                <c:pt idx="182">
                  <c:v>0.10920000000000001</c:v>
                </c:pt>
                <c:pt idx="183">
                  <c:v>0.10979999999999999</c:v>
                </c:pt>
                <c:pt idx="184">
                  <c:v>0.1104</c:v>
                </c:pt>
                <c:pt idx="185">
                  <c:v>0.111</c:v>
                </c:pt>
                <c:pt idx="186">
                  <c:v>0.1116</c:v>
                </c:pt>
                <c:pt idx="187">
                  <c:v>0.11219999999999999</c:v>
                </c:pt>
                <c:pt idx="188">
                  <c:v>0.1128</c:v>
                </c:pt>
                <c:pt idx="189">
                  <c:v>0.1134</c:v>
                </c:pt>
                <c:pt idx="190">
                  <c:v>0.114</c:v>
                </c:pt>
                <c:pt idx="191">
                  <c:v>0.11459999999999999</c:v>
                </c:pt>
                <c:pt idx="192">
                  <c:v>0.1152</c:v>
                </c:pt>
                <c:pt idx="193">
                  <c:v>0.1158</c:v>
                </c:pt>
                <c:pt idx="194">
                  <c:v>0.1164</c:v>
                </c:pt>
                <c:pt idx="195">
                  <c:v>0.11700000000000001</c:v>
                </c:pt>
                <c:pt idx="196">
                  <c:v>0.1176</c:v>
                </c:pt>
                <c:pt idx="197">
                  <c:v>0.1182</c:v>
                </c:pt>
                <c:pt idx="198">
                  <c:v>0.1188</c:v>
                </c:pt>
                <c:pt idx="199">
                  <c:v>0.11940000000000001</c:v>
                </c:pt>
                <c:pt idx="200">
                  <c:v>0.12</c:v>
                </c:pt>
                <c:pt idx="201">
                  <c:v>0.1206</c:v>
                </c:pt>
                <c:pt idx="202">
                  <c:v>0.1212</c:v>
                </c:pt>
                <c:pt idx="203">
                  <c:v>0.12180000000000001</c:v>
                </c:pt>
                <c:pt idx="204">
                  <c:v>0.12239999999999999</c:v>
                </c:pt>
                <c:pt idx="205">
                  <c:v>0.123</c:v>
                </c:pt>
                <c:pt idx="206">
                  <c:v>0.1236</c:v>
                </c:pt>
                <c:pt idx="207">
                  <c:v>0.1242</c:v>
                </c:pt>
                <c:pt idx="208">
                  <c:v>0.12479999999999999</c:v>
                </c:pt>
                <c:pt idx="209">
                  <c:v>0.12540000000000001</c:v>
                </c:pt>
                <c:pt idx="210">
                  <c:v>0.126</c:v>
                </c:pt>
                <c:pt idx="211">
                  <c:v>0.12659999999999999</c:v>
                </c:pt>
                <c:pt idx="212">
                  <c:v>0.12720000000000001</c:v>
                </c:pt>
                <c:pt idx="213">
                  <c:v>0.1278</c:v>
                </c:pt>
                <c:pt idx="214">
                  <c:v>0.12839999999999999</c:v>
                </c:pt>
                <c:pt idx="215">
                  <c:v>0.129</c:v>
                </c:pt>
                <c:pt idx="216">
                  <c:v>0.12959999999999999</c:v>
                </c:pt>
                <c:pt idx="217">
                  <c:v>0.13020000000000001</c:v>
                </c:pt>
                <c:pt idx="218">
                  <c:v>0.1308</c:v>
                </c:pt>
                <c:pt idx="219">
                  <c:v>0.13139999999999999</c:v>
                </c:pt>
                <c:pt idx="220">
                  <c:v>0.13200000000000001</c:v>
                </c:pt>
                <c:pt idx="221">
                  <c:v>0.1326</c:v>
                </c:pt>
                <c:pt idx="222">
                  <c:v>0.13320000000000001</c:v>
                </c:pt>
                <c:pt idx="223">
                  <c:v>0.1338</c:v>
                </c:pt>
                <c:pt idx="224">
                  <c:v>0.13439999999999999</c:v>
                </c:pt>
                <c:pt idx="225">
                  <c:v>0.13500000000000001</c:v>
                </c:pt>
                <c:pt idx="226">
                  <c:v>0.1356</c:v>
                </c:pt>
                <c:pt idx="227">
                  <c:v>0.13619999999999999</c:v>
                </c:pt>
                <c:pt idx="228">
                  <c:v>0.1368</c:v>
                </c:pt>
                <c:pt idx="229">
                  <c:v>0.13739999999999999</c:v>
                </c:pt>
                <c:pt idx="230">
                  <c:v>0.13800000000000001</c:v>
                </c:pt>
                <c:pt idx="231">
                  <c:v>0.1386</c:v>
                </c:pt>
                <c:pt idx="232">
                  <c:v>0.13919999999999999</c:v>
                </c:pt>
                <c:pt idx="233">
                  <c:v>0.13980000000000001</c:v>
                </c:pt>
                <c:pt idx="234">
                  <c:v>0.1404</c:v>
                </c:pt>
                <c:pt idx="235">
                  <c:v>0.14099999999999999</c:v>
                </c:pt>
                <c:pt idx="236">
                  <c:v>0.1416</c:v>
                </c:pt>
                <c:pt idx="237">
                  <c:v>0.14219999999999999</c:v>
                </c:pt>
                <c:pt idx="238">
                  <c:v>0.14280000000000001</c:v>
                </c:pt>
                <c:pt idx="239">
                  <c:v>0.1434</c:v>
                </c:pt>
                <c:pt idx="240">
                  <c:v>0.14399999999999999</c:v>
                </c:pt>
                <c:pt idx="241">
                  <c:v>0.14460000000000001</c:v>
                </c:pt>
                <c:pt idx="242">
                  <c:v>0.1452</c:v>
                </c:pt>
                <c:pt idx="243">
                  <c:v>0.14580000000000001</c:v>
                </c:pt>
                <c:pt idx="244">
                  <c:v>0.1464</c:v>
                </c:pt>
                <c:pt idx="245">
                  <c:v>0.14699999999999999</c:v>
                </c:pt>
                <c:pt idx="246">
                  <c:v>0.14760000000000001</c:v>
                </c:pt>
                <c:pt idx="247">
                  <c:v>0.1482</c:v>
                </c:pt>
                <c:pt idx="248">
                  <c:v>0.14879999999999999</c:v>
                </c:pt>
                <c:pt idx="249">
                  <c:v>0.14940000000000001</c:v>
                </c:pt>
                <c:pt idx="250">
                  <c:v>0.15</c:v>
                </c:pt>
                <c:pt idx="251">
                  <c:v>0.15060000000000001</c:v>
                </c:pt>
                <c:pt idx="252">
                  <c:v>0.1512</c:v>
                </c:pt>
                <c:pt idx="253">
                  <c:v>0.15179999999999999</c:v>
                </c:pt>
                <c:pt idx="254">
                  <c:v>0.15240000000000001</c:v>
                </c:pt>
                <c:pt idx="255">
                  <c:v>0.153</c:v>
                </c:pt>
                <c:pt idx="256">
                  <c:v>0.15359999999999999</c:v>
                </c:pt>
                <c:pt idx="257">
                  <c:v>0.1542</c:v>
                </c:pt>
                <c:pt idx="258">
                  <c:v>0.15479999999999999</c:v>
                </c:pt>
                <c:pt idx="259">
                  <c:v>0.15540000000000001</c:v>
                </c:pt>
                <c:pt idx="260">
                  <c:v>0.156</c:v>
                </c:pt>
                <c:pt idx="261">
                  <c:v>0.15659999999999999</c:v>
                </c:pt>
                <c:pt idx="262">
                  <c:v>0.15720000000000001</c:v>
                </c:pt>
                <c:pt idx="263">
                  <c:v>0.1578</c:v>
                </c:pt>
                <c:pt idx="264">
                  <c:v>0.15840000000000001</c:v>
                </c:pt>
                <c:pt idx="265">
                  <c:v>0.159</c:v>
                </c:pt>
                <c:pt idx="266">
                  <c:v>0.15959999999999999</c:v>
                </c:pt>
                <c:pt idx="267">
                  <c:v>0.16020000000000001</c:v>
                </c:pt>
                <c:pt idx="268">
                  <c:v>0.1608</c:v>
                </c:pt>
                <c:pt idx="269">
                  <c:v>0.16139999999999999</c:v>
                </c:pt>
                <c:pt idx="270">
                  <c:v>0.16200000000000001</c:v>
                </c:pt>
                <c:pt idx="271">
                  <c:v>0.16259999999999999</c:v>
                </c:pt>
                <c:pt idx="272">
                  <c:v>0.16320000000000001</c:v>
                </c:pt>
                <c:pt idx="273">
                  <c:v>0.1638</c:v>
                </c:pt>
                <c:pt idx="274">
                  <c:v>0.16439999999999999</c:v>
                </c:pt>
                <c:pt idx="275">
                  <c:v>0.16500000000000001</c:v>
                </c:pt>
                <c:pt idx="276">
                  <c:v>0.1656</c:v>
                </c:pt>
                <c:pt idx="277">
                  <c:v>0.16619999999999999</c:v>
                </c:pt>
                <c:pt idx="278">
                  <c:v>0.1668</c:v>
                </c:pt>
                <c:pt idx="279">
                  <c:v>0.16739999999999999</c:v>
                </c:pt>
                <c:pt idx="280">
                  <c:v>0.16800000000000001</c:v>
                </c:pt>
                <c:pt idx="281">
                  <c:v>0.1686</c:v>
                </c:pt>
                <c:pt idx="282">
                  <c:v>0.16919999999999999</c:v>
                </c:pt>
                <c:pt idx="283">
                  <c:v>0.16980000000000001</c:v>
                </c:pt>
                <c:pt idx="284">
                  <c:v>0.1704</c:v>
                </c:pt>
                <c:pt idx="285">
                  <c:v>0.17100000000000001</c:v>
                </c:pt>
                <c:pt idx="286">
                  <c:v>0.1716</c:v>
                </c:pt>
                <c:pt idx="287">
                  <c:v>0.17219999999999999</c:v>
                </c:pt>
                <c:pt idx="288">
                  <c:v>0.17280000000000001</c:v>
                </c:pt>
                <c:pt idx="289">
                  <c:v>0.1734</c:v>
                </c:pt>
                <c:pt idx="290">
                  <c:v>0.17399999999999999</c:v>
                </c:pt>
                <c:pt idx="291">
                  <c:v>0.17460000000000001</c:v>
                </c:pt>
                <c:pt idx="292">
                  <c:v>0.17519999999999999</c:v>
                </c:pt>
                <c:pt idx="293">
                  <c:v>0.17580000000000001</c:v>
                </c:pt>
                <c:pt idx="294">
                  <c:v>0.1764</c:v>
                </c:pt>
                <c:pt idx="295">
                  <c:v>0.17699999999999999</c:v>
                </c:pt>
                <c:pt idx="296">
                  <c:v>0.17760000000000001</c:v>
                </c:pt>
                <c:pt idx="297">
                  <c:v>0.1782</c:v>
                </c:pt>
                <c:pt idx="298">
                  <c:v>0.17879999999999999</c:v>
                </c:pt>
                <c:pt idx="299">
                  <c:v>0.1794</c:v>
                </c:pt>
                <c:pt idx="300">
                  <c:v>0.18</c:v>
                </c:pt>
                <c:pt idx="301">
                  <c:v>0.18060000000000001</c:v>
                </c:pt>
                <c:pt idx="302">
                  <c:v>0.1812</c:v>
                </c:pt>
                <c:pt idx="303">
                  <c:v>0.18179999999999999</c:v>
                </c:pt>
                <c:pt idx="304">
                  <c:v>0.18240000000000001</c:v>
                </c:pt>
                <c:pt idx="305">
                  <c:v>0.183</c:v>
                </c:pt>
                <c:pt idx="306">
                  <c:v>0.18360000000000001</c:v>
                </c:pt>
                <c:pt idx="307">
                  <c:v>0.1842</c:v>
                </c:pt>
                <c:pt idx="308">
                  <c:v>0.18479999999999999</c:v>
                </c:pt>
                <c:pt idx="309">
                  <c:v>0.18540000000000001</c:v>
                </c:pt>
                <c:pt idx="310">
                  <c:v>0.186</c:v>
                </c:pt>
                <c:pt idx="311">
                  <c:v>0.18659999999999999</c:v>
                </c:pt>
                <c:pt idx="312">
                  <c:v>0.18720000000000001</c:v>
                </c:pt>
                <c:pt idx="313">
                  <c:v>0.18779999999999999</c:v>
                </c:pt>
                <c:pt idx="314">
                  <c:v>0.18840000000000001</c:v>
                </c:pt>
                <c:pt idx="315">
                  <c:v>0.189</c:v>
                </c:pt>
                <c:pt idx="316">
                  <c:v>0.18959999999999999</c:v>
                </c:pt>
                <c:pt idx="317">
                  <c:v>0.19020000000000001</c:v>
                </c:pt>
                <c:pt idx="318">
                  <c:v>0.1908</c:v>
                </c:pt>
                <c:pt idx="319">
                  <c:v>0.19139999999999999</c:v>
                </c:pt>
                <c:pt idx="320">
                  <c:v>0.192</c:v>
                </c:pt>
                <c:pt idx="321">
                  <c:v>0.19259999999999999</c:v>
                </c:pt>
                <c:pt idx="322">
                  <c:v>0.19320000000000001</c:v>
                </c:pt>
                <c:pt idx="323">
                  <c:v>0.1938</c:v>
                </c:pt>
                <c:pt idx="324">
                  <c:v>0.19439999999999999</c:v>
                </c:pt>
                <c:pt idx="325">
                  <c:v>0.19500000000000001</c:v>
                </c:pt>
                <c:pt idx="326">
                  <c:v>0.1956</c:v>
                </c:pt>
                <c:pt idx="327">
                  <c:v>0.19620000000000001</c:v>
                </c:pt>
                <c:pt idx="328">
                  <c:v>0.1968</c:v>
                </c:pt>
                <c:pt idx="329">
                  <c:v>0.19739999999999999</c:v>
                </c:pt>
                <c:pt idx="330">
                  <c:v>0.19800000000000001</c:v>
                </c:pt>
                <c:pt idx="331">
                  <c:v>0.1986</c:v>
                </c:pt>
                <c:pt idx="332">
                  <c:v>0.19919999999999999</c:v>
                </c:pt>
                <c:pt idx="333">
                  <c:v>0.19980000000000001</c:v>
                </c:pt>
                <c:pt idx="334">
                  <c:v>0.20039999999999999</c:v>
                </c:pt>
                <c:pt idx="335">
                  <c:v>0.20100000000000001</c:v>
                </c:pt>
                <c:pt idx="336">
                  <c:v>0.2016</c:v>
                </c:pt>
                <c:pt idx="337">
                  <c:v>0.20219999999999999</c:v>
                </c:pt>
                <c:pt idx="338">
                  <c:v>0.20280000000000001</c:v>
                </c:pt>
                <c:pt idx="339">
                  <c:v>0.2034</c:v>
                </c:pt>
                <c:pt idx="340">
                  <c:v>0.20399999999999999</c:v>
                </c:pt>
                <c:pt idx="341">
                  <c:v>0.2046</c:v>
                </c:pt>
                <c:pt idx="342">
                  <c:v>0.20519999999999999</c:v>
                </c:pt>
                <c:pt idx="343">
                  <c:v>0.20580000000000001</c:v>
                </c:pt>
                <c:pt idx="344">
                  <c:v>0.2064</c:v>
                </c:pt>
                <c:pt idx="345">
                  <c:v>0.20699999999999999</c:v>
                </c:pt>
                <c:pt idx="346">
                  <c:v>0.20760000000000001</c:v>
                </c:pt>
                <c:pt idx="347">
                  <c:v>0.2082</c:v>
                </c:pt>
                <c:pt idx="348">
                  <c:v>0.20880000000000001</c:v>
                </c:pt>
                <c:pt idx="349">
                  <c:v>0.2094</c:v>
                </c:pt>
                <c:pt idx="350">
                  <c:v>0.21</c:v>
                </c:pt>
                <c:pt idx="351">
                  <c:v>0.21060000000000001</c:v>
                </c:pt>
                <c:pt idx="352">
                  <c:v>0.2112</c:v>
                </c:pt>
                <c:pt idx="353">
                  <c:v>0.21179999999999999</c:v>
                </c:pt>
                <c:pt idx="354">
                  <c:v>0.21240000000000001</c:v>
                </c:pt>
                <c:pt idx="355">
                  <c:v>0.21299999999999999</c:v>
                </c:pt>
                <c:pt idx="356">
                  <c:v>0.21360000000000001</c:v>
                </c:pt>
                <c:pt idx="357">
                  <c:v>0.2142</c:v>
                </c:pt>
                <c:pt idx="358">
                  <c:v>0.21479999999999999</c:v>
                </c:pt>
                <c:pt idx="359">
                  <c:v>0.21540000000000001</c:v>
                </c:pt>
                <c:pt idx="360">
                  <c:v>0.216</c:v>
                </c:pt>
                <c:pt idx="361">
                  <c:v>0.21659999999999999</c:v>
                </c:pt>
                <c:pt idx="362">
                  <c:v>0.2172</c:v>
                </c:pt>
                <c:pt idx="363">
                  <c:v>0.21779999999999999</c:v>
                </c:pt>
                <c:pt idx="364">
                  <c:v>0.21840000000000001</c:v>
                </c:pt>
                <c:pt idx="365">
                  <c:v>0.219</c:v>
                </c:pt>
                <c:pt idx="366">
                  <c:v>0.21959999999999999</c:v>
                </c:pt>
                <c:pt idx="367">
                  <c:v>0.22020000000000001</c:v>
                </c:pt>
                <c:pt idx="368">
                  <c:v>0.2208</c:v>
                </c:pt>
                <c:pt idx="369">
                  <c:v>0.22140000000000001</c:v>
                </c:pt>
                <c:pt idx="370">
                  <c:v>0.222</c:v>
                </c:pt>
                <c:pt idx="371">
                  <c:v>0.22259999999999999</c:v>
                </c:pt>
                <c:pt idx="372">
                  <c:v>0.22320000000000001</c:v>
                </c:pt>
                <c:pt idx="373">
                  <c:v>0.2238</c:v>
                </c:pt>
                <c:pt idx="374">
                  <c:v>0.22439999999999999</c:v>
                </c:pt>
                <c:pt idx="375">
                  <c:v>0.22500000000000001</c:v>
                </c:pt>
                <c:pt idx="376">
                  <c:v>0.22559999999999999</c:v>
                </c:pt>
                <c:pt idx="377">
                  <c:v>0.22620000000000001</c:v>
                </c:pt>
                <c:pt idx="378">
                  <c:v>0.2268</c:v>
                </c:pt>
                <c:pt idx="379">
                  <c:v>0.22739999999999999</c:v>
                </c:pt>
                <c:pt idx="380">
                  <c:v>0.22800000000000001</c:v>
                </c:pt>
                <c:pt idx="381">
                  <c:v>0.2286</c:v>
                </c:pt>
                <c:pt idx="382">
                  <c:v>0.22919999999999999</c:v>
                </c:pt>
                <c:pt idx="383">
                  <c:v>0.2298</c:v>
                </c:pt>
                <c:pt idx="384">
                  <c:v>0.23039999999999999</c:v>
                </c:pt>
                <c:pt idx="385">
                  <c:v>0.23100000000000001</c:v>
                </c:pt>
                <c:pt idx="386">
                  <c:v>0.2316</c:v>
                </c:pt>
                <c:pt idx="387">
                  <c:v>0.23219999999999999</c:v>
                </c:pt>
                <c:pt idx="388">
                  <c:v>0.23280000000000001</c:v>
                </c:pt>
                <c:pt idx="389">
                  <c:v>0.2334</c:v>
                </c:pt>
                <c:pt idx="390">
                  <c:v>0.23400000000000001</c:v>
                </c:pt>
                <c:pt idx="391">
                  <c:v>0.2346</c:v>
                </c:pt>
                <c:pt idx="392">
                  <c:v>0.23519999999999999</c:v>
                </c:pt>
                <c:pt idx="393">
                  <c:v>0.23580000000000001</c:v>
                </c:pt>
                <c:pt idx="394">
                  <c:v>0.2364</c:v>
                </c:pt>
                <c:pt idx="395">
                  <c:v>0.23699999999999999</c:v>
                </c:pt>
                <c:pt idx="396">
                  <c:v>0.23760000000000001</c:v>
                </c:pt>
                <c:pt idx="397">
                  <c:v>0.2382</c:v>
                </c:pt>
                <c:pt idx="398">
                  <c:v>0.23880000000000001</c:v>
                </c:pt>
                <c:pt idx="399">
                  <c:v>0.2394</c:v>
                </c:pt>
                <c:pt idx="400">
                  <c:v>0.24</c:v>
                </c:pt>
                <c:pt idx="401">
                  <c:v>0.24060000000000001</c:v>
                </c:pt>
                <c:pt idx="402">
                  <c:v>0.2412</c:v>
                </c:pt>
                <c:pt idx="403">
                  <c:v>0.24179999999999999</c:v>
                </c:pt>
                <c:pt idx="404">
                  <c:v>0.2424</c:v>
                </c:pt>
                <c:pt idx="405">
                  <c:v>0.24299999999999999</c:v>
                </c:pt>
                <c:pt idx="406">
                  <c:v>0.24360000000000001</c:v>
                </c:pt>
                <c:pt idx="407">
                  <c:v>0.2442</c:v>
                </c:pt>
                <c:pt idx="408">
                  <c:v>0.24479999999999999</c:v>
                </c:pt>
                <c:pt idx="409">
                  <c:v>0.24540000000000001</c:v>
                </c:pt>
                <c:pt idx="410">
                  <c:v>0.246</c:v>
                </c:pt>
                <c:pt idx="411">
                  <c:v>0.24660000000000001</c:v>
                </c:pt>
                <c:pt idx="412">
                  <c:v>0.2472</c:v>
                </c:pt>
                <c:pt idx="413">
                  <c:v>0.24779999999999999</c:v>
                </c:pt>
                <c:pt idx="414">
                  <c:v>0.24840000000000001</c:v>
                </c:pt>
                <c:pt idx="415">
                  <c:v>0.249</c:v>
                </c:pt>
                <c:pt idx="416">
                  <c:v>0.24959999999999999</c:v>
                </c:pt>
                <c:pt idx="417">
                  <c:v>0.25019999999999998</c:v>
                </c:pt>
                <c:pt idx="418">
                  <c:v>0.25080000000000002</c:v>
                </c:pt>
                <c:pt idx="419">
                  <c:v>0.25140000000000001</c:v>
                </c:pt>
                <c:pt idx="420">
                  <c:v>0.252</c:v>
                </c:pt>
                <c:pt idx="421">
                  <c:v>0.25259999999999999</c:v>
                </c:pt>
                <c:pt idx="422">
                  <c:v>0.25319999999999998</c:v>
                </c:pt>
                <c:pt idx="423">
                  <c:v>0.25380000000000003</c:v>
                </c:pt>
                <c:pt idx="424">
                  <c:v>0.25440000000000002</c:v>
                </c:pt>
                <c:pt idx="425">
                  <c:v>0.255</c:v>
                </c:pt>
                <c:pt idx="426">
                  <c:v>0.25559999999999999</c:v>
                </c:pt>
                <c:pt idx="427">
                  <c:v>0.25619999999999998</c:v>
                </c:pt>
                <c:pt idx="428">
                  <c:v>0.25679999999999997</c:v>
                </c:pt>
                <c:pt idx="429">
                  <c:v>0.25740000000000002</c:v>
                </c:pt>
                <c:pt idx="430">
                  <c:v>0.25800000000000001</c:v>
                </c:pt>
                <c:pt idx="431">
                  <c:v>0.2586</c:v>
                </c:pt>
                <c:pt idx="432">
                  <c:v>0.25919999999999999</c:v>
                </c:pt>
                <c:pt idx="433">
                  <c:v>0.25979999999999998</c:v>
                </c:pt>
                <c:pt idx="434">
                  <c:v>0.26040000000000002</c:v>
                </c:pt>
                <c:pt idx="435">
                  <c:v>0.26100000000000001</c:v>
                </c:pt>
                <c:pt idx="436">
                  <c:v>0.2616</c:v>
                </c:pt>
                <c:pt idx="437">
                  <c:v>0.26219999999999999</c:v>
                </c:pt>
                <c:pt idx="438">
                  <c:v>0.26279999999999998</c:v>
                </c:pt>
                <c:pt idx="439">
                  <c:v>0.26340000000000002</c:v>
                </c:pt>
                <c:pt idx="440">
                  <c:v>0.26400000000000001</c:v>
                </c:pt>
                <c:pt idx="441">
                  <c:v>0.2646</c:v>
                </c:pt>
                <c:pt idx="442">
                  <c:v>0.26519999999999999</c:v>
                </c:pt>
                <c:pt idx="443">
                  <c:v>0.26579999999999998</c:v>
                </c:pt>
                <c:pt idx="444">
                  <c:v>0.26640000000000003</c:v>
                </c:pt>
                <c:pt idx="445">
                  <c:v>0.26700000000000002</c:v>
                </c:pt>
                <c:pt idx="446">
                  <c:v>0.2676</c:v>
                </c:pt>
                <c:pt idx="447">
                  <c:v>0.26819999999999999</c:v>
                </c:pt>
                <c:pt idx="448">
                  <c:v>0.26879999999999998</c:v>
                </c:pt>
                <c:pt idx="449">
                  <c:v>0.26939999999999997</c:v>
                </c:pt>
                <c:pt idx="450">
                  <c:v>0.27</c:v>
                </c:pt>
                <c:pt idx="451">
                  <c:v>0.27060000000000001</c:v>
                </c:pt>
                <c:pt idx="452">
                  <c:v>0.2712</c:v>
                </c:pt>
                <c:pt idx="453">
                  <c:v>0.27179999999999999</c:v>
                </c:pt>
                <c:pt idx="454">
                  <c:v>0.27239999999999998</c:v>
                </c:pt>
                <c:pt idx="455">
                  <c:v>0.27300000000000002</c:v>
                </c:pt>
                <c:pt idx="456">
                  <c:v>0.27360000000000001</c:v>
                </c:pt>
                <c:pt idx="457">
                  <c:v>0.2742</c:v>
                </c:pt>
                <c:pt idx="458">
                  <c:v>0.27479999999999999</c:v>
                </c:pt>
                <c:pt idx="459">
                  <c:v>0.27539999999999998</c:v>
                </c:pt>
                <c:pt idx="460">
                  <c:v>0.27600000000000002</c:v>
                </c:pt>
                <c:pt idx="461">
                  <c:v>0.27660000000000001</c:v>
                </c:pt>
                <c:pt idx="462">
                  <c:v>0.2772</c:v>
                </c:pt>
                <c:pt idx="463">
                  <c:v>0.27779999999999999</c:v>
                </c:pt>
                <c:pt idx="464">
                  <c:v>0.27839999999999998</c:v>
                </c:pt>
                <c:pt idx="465">
                  <c:v>0.27900000000000003</c:v>
                </c:pt>
                <c:pt idx="466">
                  <c:v>0.27960000000000002</c:v>
                </c:pt>
                <c:pt idx="467">
                  <c:v>0.2802</c:v>
                </c:pt>
                <c:pt idx="468">
                  <c:v>0.28079999999999999</c:v>
                </c:pt>
                <c:pt idx="469">
                  <c:v>0.28139999999999998</c:v>
                </c:pt>
                <c:pt idx="470">
                  <c:v>0.28199999999999997</c:v>
                </c:pt>
                <c:pt idx="471">
                  <c:v>0.28260000000000002</c:v>
                </c:pt>
                <c:pt idx="472">
                  <c:v>0.28320000000000001</c:v>
                </c:pt>
                <c:pt idx="473">
                  <c:v>0.2838</c:v>
                </c:pt>
                <c:pt idx="474">
                  <c:v>0.28439999999999999</c:v>
                </c:pt>
                <c:pt idx="475">
                  <c:v>0.28499999999999998</c:v>
                </c:pt>
                <c:pt idx="476">
                  <c:v>0.28560000000000002</c:v>
                </c:pt>
                <c:pt idx="477">
                  <c:v>0.28620000000000001</c:v>
                </c:pt>
                <c:pt idx="478">
                  <c:v>0.2868</c:v>
                </c:pt>
                <c:pt idx="479">
                  <c:v>0.28739999999999999</c:v>
                </c:pt>
                <c:pt idx="480">
                  <c:v>0.28799999999999998</c:v>
                </c:pt>
                <c:pt idx="481">
                  <c:v>0.28860000000000002</c:v>
                </c:pt>
                <c:pt idx="482">
                  <c:v>0.28920000000000001</c:v>
                </c:pt>
                <c:pt idx="483">
                  <c:v>0.2898</c:v>
                </c:pt>
                <c:pt idx="484">
                  <c:v>0.29039999999999999</c:v>
                </c:pt>
                <c:pt idx="485">
                  <c:v>0.29099999999999998</c:v>
                </c:pt>
                <c:pt idx="486">
                  <c:v>0.29160000000000003</c:v>
                </c:pt>
                <c:pt idx="487">
                  <c:v>0.29220000000000002</c:v>
                </c:pt>
                <c:pt idx="488">
                  <c:v>0.2928</c:v>
                </c:pt>
                <c:pt idx="489">
                  <c:v>0.29339999999999999</c:v>
                </c:pt>
                <c:pt idx="490">
                  <c:v>0.29399999999999998</c:v>
                </c:pt>
                <c:pt idx="491">
                  <c:v>0.29459999999999997</c:v>
                </c:pt>
                <c:pt idx="492">
                  <c:v>0.29520000000000002</c:v>
                </c:pt>
                <c:pt idx="493">
                  <c:v>0.29580000000000001</c:v>
                </c:pt>
                <c:pt idx="494">
                  <c:v>0.2964</c:v>
                </c:pt>
                <c:pt idx="495">
                  <c:v>0.29699999999999999</c:v>
                </c:pt>
                <c:pt idx="496">
                  <c:v>0.29759999999999998</c:v>
                </c:pt>
                <c:pt idx="497">
                  <c:v>0.29820000000000002</c:v>
                </c:pt>
                <c:pt idx="498">
                  <c:v>0.29880000000000001</c:v>
                </c:pt>
                <c:pt idx="499">
                  <c:v>0.2994</c:v>
                </c:pt>
                <c:pt idx="500">
                  <c:v>0.3</c:v>
                </c:pt>
              </c:numCache>
            </c:numRef>
          </c:xVal>
          <c:yVal>
            <c:numRef>
              <c:f>'CURVATURE-DATA'!$BI$6:$BI$506</c:f>
              <c:numCache>
                <c:formatCode>General</c:formatCode>
                <c:ptCount val="501"/>
                <c:pt idx="0">
                  <c:v>0</c:v>
                </c:pt>
                <c:pt idx="1">
                  <c:v>2.1927334546288901</c:v>
                </c:pt>
                <c:pt idx="2">
                  <c:v>3.1697905490333498</c:v>
                </c:pt>
                <c:pt idx="3">
                  <c:v>2.0799629332469398</c:v>
                </c:pt>
                <c:pt idx="4">
                  <c:v>1.9398429319000201</c:v>
                </c:pt>
                <c:pt idx="5">
                  <c:v>2.0876972361711701</c:v>
                </c:pt>
                <c:pt idx="6">
                  <c:v>2.33699474010993</c:v>
                </c:pt>
                <c:pt idx="7">
                  <c:v>2.6406588459409002</c:v>
                </c:pt>
                <c:pt idx="8">
                  <c:v>2.94492422562573</c:v>
                </c:pt>
                <c:pt idx="9">
                  <c:v>3.27090408739994</c:v>
                </c:pt>
                <c:pt idx="10">
                  <c:v>3.6131379761130402</c:v>
                </c:pt>
                <c:pt idx="11">
                  <c:v>3.9482672578687801</c:v>
                </c:pt>
                <c:pt idx="12">
                  <c:v>4.2966643141835297</c:v>
                </c:pt>
                <c:pt idx="13">
                  <c:v>4.63357164793526</c:v>
                </c:pt>
                <c:pt idx="14">
                  <c:v>4.9808554480768903</c:v>
                </c:pt>
                <c:pt idx="15">
                  <c:v>5.3277223435845604</c:v>
                </c:pt>
                <c:pt idx="16">
                  <c:v>5.6795685698329903</c:v>
                </c:pt>
                <c:pt idx="17">
                  <c:v>6.0253831510705096</c:v>
                </c:pt>
                <c:pt idx="18">
                  <c:v>6.3710354189868896</c:v>
                </c:pt>
                <c:pt idx="19">
                  <c:v>6.7210266885749501</c:v>
                </c:pt>
                <c:pt idx="20">
                  <c:v>7.0659412976114497</c:v>
                </c:pt>
                <c:pt idx="21">
                  <c:v>7.4148709216643196</c:v>
                </c:pt>
                <c:pt idx="22">
                  <c:v>7.75918856894058</c:v>
                </c:pt>
                <c:pt idx="23">
                  <c:v>8.1070999811035307</c:v>
                </c:pt>
                <c:pt idx="24">
                  <c:v>8.4509317599460196</c:v>
                </c:pt>
                <c:pt idx="25">
                  <c:v>8.7978641628667908</c:v>
                </c:pt>
                <c:pt idx="26">
                  <c:v>9.1443838719565704</c:v>
                </c:pt>
                <c:pt idx="27">
                  <c:v>9.4872799281485207</c:v>
                </c:pt>
                <c:pt idx="28">
                  <c:v>9.8328561694635503</c:v>
                </c:pt>
                <c:pt idx="29">
                  <c:v>10.178020571255599</c:v>
                </c:pt>
                <c:pt idx="30">
                  <c:v>10.5227734177482</c:v>
                </c:pt>
                <c:pt idx="31">
                  <c:v>10.864345658260801</c:v>
                </c:pt>
                <c:pt idx="32">
                  <c:v>11.001636986387499</c:v>
                </c:pt>
                <c:pt idx="33">
                  <c:v>11.041427990313499</c:v>
                </c:pt>
                <c:pt idx="34">
                  <c:v>11.0286148273574</c:v>
                </c:pt>
                <c:pt idx="35">
                  <c:v>11.0650075974208</c:v>
                </c:pt>
                <c:pt idx="36">
                  <c:v>11.1010661456499</c:v>
                </c:pt>
                <c:pt idx="37">
                  <c:v>11.0806808520774</c:v>
                </c:pt>
                <c:pt idx="38">
                  <c:v>11.1135794517522</c:v>
                </c:pt>
                <c:pt idx="39">
                  <c:v>11.0941335986954</c:v>
                </c:pt>
                <c:pt idx="40">
                  <c:v>11.124186071871501</c:v>
                </c:pt>
                <c:pt idx="41">
                  <c:v>11.1539698433618</c:v>
                </c:pt>
                <c:pt idx="42">
                  <c:v>11.1315903338939</c:v>
                </c:pt>
                <c:pt idx="43">
                  <c:v>11.158792121260699</c:v>
                </c:pt>
                <c:pt idx="44">
                  <c:v>11.185754115401901</c:v>
                </c:pt>
                <c:pt idx="45">
                  <c:v>11.1596575924431</c:v>
                </c:pt>
                <c:pt idx="46">
                  <c:v>11.184240617952799</c:v>
                </c:pt>
                <c:pt idx="47">
                  <c:v>11.208610324747999</c:v>
                </c:pt>
                <c:pt idx="48">
                  <c:v>11.1836760255082</c:v>
                </c:pt>
                <c:pt idx="49">
                  <c:v>11.205938469947</c:v>
                </c:pt>
                <c:pt idx="50">
                  <c:v>11.228011783846799</c:v>
                </c:pt>
                <c:pt idx="51">
                  <c:v>11.249896074531801</c:v>
                </c:pt>
                <c:pt idx="52">
                  <c:v>11.2235354308759</c:v>
                </c:pt>
                <c:pt idx="53">
                  <c:v>11.2435476468919</c:v>
                </c:pt>
                <c:pt idx="54">
                  <c:v>11.2633928679561</c:v>
                </c:pt>
                <c:pt idx="55">
                  <c:v>11.283071185910901</c:v>
                </c:pt>
                <c:pt idx="56">
                  <c:v>11.302582692528601</c:v>
                </c:pt>
                <c:pt idx="57">
                  <c:v>11.274619058095601</c:v>
                </c:pt>
                <c:pt idx="58">
                  <c:v>11.290992917189101</c:v>
                </c:pt>
                <c:pt idx="59">
                  <c:v>11.308696339055</c:v>
                </c:pt>
                <c:pt idx="60">
                  <c:v>11.326253022470601</c:v>
                </c:pt>
                <c:pt idx="61">
                  <c:v>11.343663045545901</c:v>
                </c:pt>
                <c:pt idx="62">
                  <c:v>11.315664629640001</c:v>
                </c:pt>
                <c:pt idx="63">
                  <c:v>11.3316554123627</c:v>
                </c:pt>
                <c:pt idx="64">
                  <c:v>11.3475176332089</c:v>
                </c:pt>
                <c:pt idx="65">
                  <c:v>11.3632513583779</c:v>
                </c:pt>
                <c:pt idx="66">
                  <c:v>11.378856654021501</c:v>
                </c:pt>
                <c:pt idx="67">
                  <c:v>11.394333586244301</c:v>
                </c:pt>
                <c:pt idx="68">
                  <c:v>11.409682221103701</c:v>
                </c:pt>
                <c:pt idx="69">
                  <c:v>11.3809673449485</c:v>
                </c:pt>
                <c:pt idx="70">
                  <c:v>11.3951266814609</c:v>
                </c:pt>
                <c:pt idx="71">
                  <c:v>11.409174033155301</c:v>
                </c:pt>
                <c:pt idx="72">
                  <c:v>11.4231094557202</c:v>
                </c:pt>
                <c:pt idx="73">
                  <c:v>11.4369330048055</c:v>
                </c:pt>
                <c:pt idx="74">
                  <c:v>11.450644736022999</c:v>
                </c:pt>
                <c:pt idx="75">
                  <c:v>11.4642447049459</c:v>
                </c:pt>
                <c:pt idx="76">
                  <c:v>11.477732967109199</c:v>
                </c:pt>
                <c:pt idx="77">
                  <c:v>11.449489010267101</c:v>
                </c:pt>
                <c:pt idx="78">
                  <c:v>11.4620090269588</c:v>
                </c:pt>
                <c:pt idx="79">
                  <c:v>11.4744319849913</c:v>
                </c:pt>
                <c:pt idx="80">
                  <c:v>11.485700731210899</c:v>
                </c:pt>
                <c:pt idx="81">
                  <c:v>11.497916496556901</c:v>
                </c:pt>
                <c:pt idx="82">
                  <c:v>11.510035342809999</c:v>
                </c:pt>
                <c:pt idx="83">
                  <c:v>11.5220573164304</c:v>
                </c:pt>
                <c:pt idx="84">
                  <c:v>11.5339824638473</c:v>
                </c:pt>
                <c:pt idx="85">
                  <c:v>11.5458108314591</c:v>
                </c:pt>
                <c:pt idx="86">
                  <c:v>11.5575424656334</c:v>
                </c:pt>
                <c:pt idx="87">
                  <c:v>11.530631403869</c:v>
                </c:pt>
                <c:pt idx="88">
                  <c:v>11.5416178113309</c:v>
                </c:pt>
                <c:pt idx="89">
                  <c:v>11.552520579773301</c:v>
                </c:pt>
                <c:pt idx="90">
                  <c:v>11.5633397478297</c:v>
                </c:pt>
                <c:pt idx="91">
                  <c:v>11.574075354109199</c:v>
                </c:pt>
                <c:pt idx="92">
                  <c:v>11.5847274371958</c:v>
                </c:pt>
                <c:pt idx="93">
                  <c:v>11.595296035649101</c:v>
                </c:pt>
                <c:pt idx="94">
                  <c:v>11.6057811880037</c:v>
                </c:pt>
                <c:pt idx="95">
                  <c:v>11.6161829327697</c:v>
                </c:pt>
                <c:pt idx="96">
                  <c:v>11.6265013084325</c:v>
                </c:pt>
                <c:pt idx="97">
                  <c:v>11.6367363534529</c:v>
                </c:pt>
                <c:pt idx="98">
                  <c:v>11.6468881062668</c:v>
                </c:pt>
                <c:pt idx="99">
                  <c:v>11.656956605285799</c:v>
                </c:pt>
                <c:pt idx="100">
                  <c:v>11.666941888896901</c:v>
                </c:pt>
                <c:pt idx="101">
                  <c:v>11.6422549086789</c:v>
                </c:pt>
                <c:pt idx="102">
                  <c:v>11.6517372244098</c:v>
                </c:pt>
                <c:pt idx="103">
                  <c:v>11.661147962860801</c:v>
                </c:pt>
                <c:pt idx="104">
                  <c:v>11.6704871558105</c:v>
                </c:pt>
                <c:pt idx="105">
                  <c:v>11.679754835018199</c:v>
                </c:pt>
                <c:pt idx="106">
                  <c:v>11.6889510322234</c:v>
                </c:pt>
                <c:pt idx="107">
                  <c:v>11.698075779146199</c:v>
                </c:pt>
                <c:pt idx="108">
                  <c:v>11.707129107487001</c:v>
                </c:pt>
                <c:pt idx="109">
                  <c:v>11.7161110489269</c:v>
                </c:pt>
                <c:pt idx="110">
                  <c:v>11.7250216351273</c:v>
                </c:pt>
                <c:pt idx="111">
                  <c:v>11.733860897730199</c:v>
                </c:pt>
                <c:pt idx="112">
                  <c:v>11.7426288683581</c:v>
                </c:pt>
                <c:pt idx="113">
                  <c:v>11.7513255786141</c:v>
                </c:pt>
                <c:pt idx="114">
                  <c:v>11.7599510600818</c:v>
                </c:pt>
                <c:pt idx="115">
                  <c:v>11.7685053443253</c:v>
                </c:pt>
                <c:pt idx="116">
                  <c:v>11.7769884628895</c:v>
                </c:pt>
                <c:pt idx="117">
                  <c:v>11.785400447299599</c:v>
                </c:pt>
                <c:pt idx="118">
                  <c:v>11.793741329061699</c:v>
                </c:pt>
                <c:pt idx="119">
                  <c:v>11.802011139662399</c:v>
                </c:pt>
                <c:pt idx="120">
                  <c:v>11.810209910569</c:v>
                </c:pt>
                <c:pt idx="121">
                  <c:v>11.8183376732293</c:v>
                </c:pt>
                <c:pt idx="122">
                  <c:v>11.7949774701341</c:v>
                </c:pt>
                <c:pt idx="123">
                  <c:v>11.8028544319868</c:v>
                </c:pt>
                <c:pt idx="124">
                  <c:v>11.8106706526985</c:v>
                </c:pt>
                <c:pt idx="125">
                  <c:v>11.818426158126501</c:v>
                </c:pt>
                <c:pt idx="126">
                  <c:v>11.8261209741129</c:v>
                </c:pt>
                <c:pt idx="127">
                  <c:v>11.8337551264843</c:v>
                </c:pt>
                <c:pt idx="128">
                  <c:v>11.841328641052399</c:v>
                </c:pt>
                <c:pt idx="129">
                  <c:v>11.8488415436134</c:v>
                </c:pt>
                <c:pt idx="130">
                  <c:v>11.8562938599483</c:v>
                </c:pt>
                <c:pt idx="131">
                  <c:v>11.863685615823</c:v>
                </c:pt>
                <c:pt idx="132">
                  <c:v>11.871016836988099</c:v>
                </c:pt>
                <c:pt idx="133">
                  <c:v>11.878287549178999</c:v>
                </c:pt>
                <c:pt idx="134">
                  <c:v>11.8848602866927</c:v>
                </c:pt>
                <c:pt idx="135">
                  <c:v>11.892005300682101</c:v>
                </c:pt>
                <c:pt idx="136">
                  <c:v>11.871185974069199</c:v>
                </c:pt>
                <c:pt idx="137">
                  <c:v>11.8781944463973</c:v>
                </c:pt>
                <c:pt idx="138">
                  <c:v>11.885151518517899</c:v>
                </c:pt>
                <c:pt idx="139">
                  <c:v>11.892057211406501</c:v>
                </c:pt>
                <c:pt idx="140">
                  <c:v>11.898911546026699</c:v>
                </c:pt>
                <c:pt idx="141">
                  <c:v>11.905714543330101</c:v>
                </c:pt>
                <c:pt idx="142">
                  <c:v>11.912466224256701</c:v>
                </c:pt>
                <c:pt idx="143">
                  <c:v>11.9191666097345</c:v>
                </c:pt>
                <c:pt idx="144">
                  <c:v>11.925815720679701</c:v>
                </c:pt>
                <c:pt idx="145">
                  <c:v>11.932413577996501</c:v>
                </c:pt>
                <c:pt idx="146">
                  <c:v>11.938960202577499</c:v>
                </c:pt>
                <c:pt idx="147">
                  <c:v>11.945455615303301</c:v>
                </c:pt>
                <c:pt idx="148">
                  <c:v>11.9518998370429</c:v>
                </c:pt>
                <c:pt idx="149">
                  <c:v>11.9582928886533</c:v>
                </c:pt>
                <c:pt idx="150">
                  <c:v>11.9646347909797</c:v>
                </c:pt>
                <c:pt idx="151">
                  <c:v>11.970925564855801</c:v>
                </c:pt>
                <c:pt idx="152">
                  <c:v>11.9771652311031</c:v>
                </c:pt>
                <c:pt idx="153">
                  <c:v>11.9833538105317</c:v>
                </c:pt>
                <c:pt idx="154">
                  <c:v>11.989491323939699</c:v>
                </c:pt>
                <c:pt idx="155">
                  <c:v>11.9955777921136</c:v>
                </c:pt>
                <c:pt idx="156">
                  <c:v>11.9784429578489</c:v>
                </c:pt>
                <c:pt idx="157">
                  <c:v>11.9845289798607</c:v>
                </c:pt>
                <c:pt idx="158">
                  <c:v>11.990571888126899</c:v>
                </c:pt>
                <c:pt idx="159">
                  <c:v>11.9965716994719</c:v>
                </c:pt>
                <c:pt idx="160">
                  <c:v>12.0025284307109</c:v>
                </c:pt>
                <c:pt idx="161">
                  <c:v>12.008442098650001</c:v>
                </c:pt>
                <c:pt idx="162">
                  <c:v>12.0143127200863</c:v>
                </c:pt>
                <c:pt idx="163">
                  <c:v>12.020140311807801</c:v>
                </c:pt>
                <c:pt idx="164">
                  <c:v>12.0259248905934</c:v>
                </c:pt>
                <c:pt idx="165">
                  <c:v>12.031666473212701</c:v>
                </c:pt>
                <c:pt idx="166">
                  <c:v>12.0373650764265</c:v>
                </c:pt>
                <c:pt idx="167">
                  <c:v>12.0430207169866</c:v>
                </c:pt>
                <c:pt idx="168">
                  <c:v>12.048633411635301</c:v>
                </c:pt>
                <c:pt idx="169">
                  <c:v>12.0542031771064</c:v>
                </c:pt>
                <c:pt idx="170">
                  <c:v>12.0597300301242</c:v>
                </c:pt>
                <c:pt idx="171">
                  <c:v>12.065213987404301</c:v>
                </c:pt>
                <c:pt idx="172">
                  <c:v>12.0706550656529</c:v>
                </c:pt>
                <c:pt idx="173">
                  <c:v>12.076053281567599</c:v>
                </c:pt>
                <c:pt idx="174">
                  <c:v>12.0814086518366</c:v>
                </c:pt>
                <c:pt idx="175">
                  <c:v>12.086721193139301</c:v>
                </c:pt>
                <c:pt idx="176">
                  <c:v>12.0919909221459</c:v>
                </c:pt>
                <c:pt idx="177">
                  <c:v>12.097217855518</c:v>
                </c:pt>
                <c:pt idx="178">
                  <c:v>12.1024020099076</c:v>
                </c:pt>
                <c:pt idx="179">
                  <c:v>12.107543401958299</c:v>
                </c:pt>
                <c:pt idx="180">
                  <c:v>12.1126420483043</c:v>
                </c:pt>
                <c:pt idx="181">
                  <c:v>12.117697965570899</c:v>
                </c:pt>
                <c:pt idx="182">
                  <c:v>12.1227111703747</c:v>
                </c:pt>
                <c:pt idx="183">
                  <c:v>12.127681679323</c:v>
                </c:pt>
                <c:pt idx="184">
                  <c:v>12.1326095090143</c:v>
                </c:pt>
                <c:pt idx="185">
                  <c:v>12.137494676037999</c:v>
                </c:pt>
                <c:pt idx="186">
                  <c:v>12.1423371969749</c:v>
                </c:pt>
                <c:pt idx="187">
                  <c:v>12.1471370883964</c:v>
                </c:pt>
                <c:pt idx="188">
                  <c:v>12.1518943668652</c:v>
                </c:pt>
                <c:pt idx="189">
                  <c:v>12.142422638773599</c:v>
                </c:pt>
                <c:pt idx="190">
                  <c:v>12.147370784012001</c:v>
                </c:pt>
                <c:pt idx="191">
                  <c:v>12.152283187754101</c:v>
                </c:pt>
                <c:pt idx="192">
                  <c:v>12.1571598632906</c:v>
                </c:pt>
                <c:pt idx="193">
                  <c:v>12.1620008239053</c:v>
                </c:pt>
                <c:pt idx="194">
                  <c:v>12.166806082875199</c:v>
                </c:pt>
                <c:pt idx="195">
                  <c:v>12.1715756534704</c:v>
                </c:pt>
                <c:pt idx="196">
                  <c:v>12.1763095489544</c:v>
                </c:pt>
                <c:pt idx="197">
                  <c:v>12.1810077825834</c:v>
                </c:pt>
                <c:pt idx="198">
                  <c:v>12.1856703676071</c:v>
                </c:pt>
                <c:pt idx="199">
                  <c:v>12.1902973172683</c:v>
                </c:pt>
                <c:pt idx="200">
                  <c:v>12.194888644802999</c:v>
                </c:pt>
                <c:pt idx="201">
                  <c:v>12.1994443634402</c:v>
                </c:pt>
                <c:pt idx="202">
                  <c:v>12.2039644864025</c:v>
                </c:pt>
                <c:pt idx="203">
                  <c:v>12.2084490269051</c:v>
                </c:pt>
                <c:pt idx="204">
                  <c:v>12.212897998156899</c:v>
                </c:pt>
                <c:pt idx="205">
                  <c:v>12.217311413359701</c:v>
                </c:pt>
                <c:pt idx="206">
                  <c:v>12.221689285708599</c:v>
                </c:pt>
                <c:pt idx="207">
                  <c:v>12.226031628391899</c:v>
                </c:pt>
                <c:pt idx="208">
                  <c:v>12.2303384545912</c:v>
                </c:pt>
                <c:pt idx="209">
                  <c:v>12.2346097774812</c:v>
                </c:pt>
                <c:pt idx="210">
                  <c:v>12.2388456102298</c:v>
                </c:pt>
                <c:pt idx="211">
                  <c:v>12.2430459659981</c:v>
                </c:pt>
                <c:pt idx="212">
                  <c:v>12.247210857940599</c:v>
                </c:pt>
                <c:pt idx="213">
                  <c:v>12.251340299204999</c:v>
                </c:pt>
                <c:pt idx="214">
                  <c:v>12.255434302932001</c:v>
                </c:pt>
                <c:pt idx="215">
                  <c:v>12.259492882255699</c:v>
                </c:pt>
                <c:pt idx="216">
                  <c:v>12.2635160503036</c:v>
                </c:pt>
                <c:pt idx="217">
                  <c:v>12.2675038201962</c:v>
                </c:pt>
                <c:pt idx="218">
                  <c:v>12.271456205047301</c:v>
                </c:pt>
                <c:pt idx="219">
                  <c:v>12.2753732179642</c:v>
                </c:pt>
                <c:pt idx="220">
                  <c:v>12.279254872047099</c:v>
                </c:pt>
                <c:pt idx="221">
                  <c:v>12.2831011803897</c:v>
                </c:pt>
                <c:pt idx="222">
                  <c:v>12.286912156079</c:v>
                </c:pt>
                <c:pt idx="223">
                  <c:v>12.290687812195101</c:v>
                </c:pt>
                <c:pt idx="224">
                  <c:v>12.2944281618114</c:v>
                </c:pt>
                <c:pt idx="225">
                  <c:v>12.298133217994801</c:v>
                </c:pt>
                <c:pt idx="226">
                  <c:v>12.301802993805399</c:v>
                </c:pt>
                <c:pt idx="227">
                  <c:v>12.3054375022963</c:v>
                </c:pt>
                <c:pt idx="228">
                  <c:v>12.3090367565144</c:v>
                </c:pt>
                <c:pt idx="229">
                  <c:v>12.312600769499401</c:v>
                </c:pt>
                <c:pt idx="230">
                  <c:v>12.316129554284799</c:v>
                </c:pt>
                <c:pt idx="231">
                  <c:v>12.319623123896999</c:v>
                </c:pt>
                <c:pt idx="232">
                  <c:v>12.323081491356</c:v>
                </c:pt>
                <c:pt idx="233">
                  <c:v>12.3265046696749</c:v>
                </c:pt>
                <c:pt idx="234">
                  <c:v>12.3298926718602</c:v>
                </c:pt>
                <c:pt idx="235">
                  <c:v>12.333245510911899</c:v>
                </c:pt>
                <c:pt idx="236">
                  <c:v>12.3365631998231</c:v>
                </c:pt>
                <c:pt idx="237">
                  <c:v>12.339845751580301</c:v>
                </c:pt>
                <c:pt idx="238">
                  <c:v>12.3430931791635</c:v>
                </c:pt>
                <c:pt idx="239">
                  <c:v>12.346305495545799</c:v>
                </c:pt>
                <c:pt idx="240">
                  <c:v>12.349482713693799</c:v>
                </c:pt>
                <c:pt idx="241">
                  <c:v>12.352624846567499</c:v>
                </c:pt>
                <c:pt idx="242">
                  <c:v>12.355731907119999</c:v>
                </c:pt>
                <c:pt idx="243">
                  <c:v>12.358803908298199</c:v>
                </c:pt>
                <c:pt idx="244">
                  <c:v>12.361840863042</c:v>
                </c:pt>
                <c:pt idx="245">
                  <c:v>12.364842784284701</c:v>
                </c:pt>
                <c:pt idx="246">
                  <c:v>12.367809684953199</c:v>
                </c:pt>
                <c:pt idx="247">
                  <c:v>12.370741577967699</c:v>
                </c:pt>
                <c:pt idx="248">
                  <c:v>12.373638476241601</c:v>
                </c:pt>
                <c:pt idx="249">
                  <c:v>12.376500392681899</c:v>
                </c:pt>
                <c:pt idx="250">
                  <c:v>12.379327340189</c:v>
                </c:pt>
                <c:pt idx="251">
                  <c:v>12.382119331656501</c:v>
                </c:pt>
                <c:pt idx="252">
                  <c:v>12.3848763799715</c:v>
                </c:pt>
                <c:pt idx="253">
                  <c:v>12.2988897131203</c:v>
                </c:pt>
                <c:pt idx="254">
                  <c:v>12.157715343643501</c:v>
                </c:pt>
                <c:pt idx="255">
                  <c:v>12.1595172756981</c:v>
                </c:pt>
                <c:pt idx="256">
                  <c:v>12.1612777004332</c:v>
                </c:pt>
                <c:pt idx="257">
                  <c:v>12.1629966338097</c:v>
                </c:pt>
                <c:pt idx="258">
                  <c:v>12.1646740917798</c:v>
                </c:pt>
                <c:pt idx="259">
                  <c:v>12.1663100902873</c:v>
                </c:pt>
                <c:pt idx="260">
                  <c:v>12.118085818960999</c:v>
                </c:pt>
                <c:pt idx="261">
                  <c:v>12.120345034808</c:v>
                </c:pt>
                <c:pt idx="262">
                  <c:v>12.1225694360121</c:v>
                </c:pt>
                <c:pt idx="263">
                  <c:v>12.1247590353882</c:v>
                </c:pt>
                <c:pt idx="264">
                  <c:v>12.1269138457445</c:v>
                </c:pt>
                <c:pt idx="265">
                  <c:v>12.129033879882799</c:v>
                </c:pt>
                <c:pt idx="266">
                  <c:v>12.1311191505983</c:v>
                </c:pt>
                <c:pt idx="267">
                  <c:v>12.1331696706798</c:v>
                </c:pt>
                <c:pt idx="268">
                  <c:v>12.135185452909401</c:v>
                </c:pt>
                <c:pt idx="269">
                  <c:v>12.137166510062899</c:v>
                </c:pt>
                <c:pt idx="270">
                  <c:v>12.1391128549093</c:v>
                </c:pt>
                <c:pt idx="271">
                  <c:v>12.1410245002112</c:v>
                </c:pt>
                <c:pt idx="272">
                  <c:v>12.095237133716701</c:v>
                </c:pt>
                <c:pt idx="273">
                  <c:v>12.097723468521901</c:v>
                </c:pt>
                <c:pt idx="274">
                  <c:v>12.1001808983402</c:v>
                </c:pt>
                <c:pt idx="275">
                  <c:v>12.1026094333277</c:v>
                </c:pt>
                <c:pt idx="276">
                  <c:v>12.1050090836354</c:v>
                </c:pt>
                <c:pt idx="277">
                  <c:v>12.1073798594095</c:v>
                </c:pt>
                <c:pt idx="278">
                  <c:v>12.1097217707913</c:v>
                </c:pt>
                <c:pt idx="279">
                  <c:v>12.112034827916901</c:v>
                </c:pt>
                <c:pt idx="280">
                  <c:v>12.1143190409177</c:v>
                </c:pt>
                <c:pt idx="281">
                  <c:v>12.116574419919999</c:v>
                </c:pt>
                <c:pt idx="282">
                  <c:v>12.118800975045399</c:v>
                </c:pt>
                <c:pt idx="283">
                  <c:v>12.1209987164103</c:v>
                </c:pt>
                <c:pt idx="284">
                  <c:v>12.1231676541263</c:v>
                </c:pt>
                <c:pt idx="285">
                  <c:v>12.014613182884201</c:v>
                </c:pt>
                <c:pt idx="286">
                  <c:v>12.0172905502303</c:v>
                </c:pt>
                <c:pt idx="287">
                  <c:v>12.0199441347914</c:v>
                </c:pt>
                <c:pt idx="288">
                  <c:v>12.022573944526201</c:v>
                </c:pt>
                <c:pt idx="289">
                  <c:v>12.0251799873894</c:v>
                </c:pt>
                <c:pt idx="290">
                  <c:v>12.0277622713323</c:v>
                </c:pt>
                <c:pt idx="291">
                  <c:v>12.0303208043024</c:v>
                </c:pt>
                <c:pt idx="292">
                  <c:v>12.0328555942435</c:v>
                </c:pt>
                <c:pt idx="293">
                  <c:v>12.0353666490957</c:v>
                </c:pt>
                <c:pt idx="294">
                  <c:v>12.0378539767954</c:v>
                </c:pt>
                <c:pt idx="295">
                  <c:v>12.040317585275499</c:v>
                </c:pt>
                <c:pt idx="296">
                  <c:v>12.042757482464999</c:v>
                </c:pt>
                <c:pt idx="297">
                  <c:v>12.045173676289201</c:v>
                </c:pt>
                <c:pt idx="298">
                  <c:v>12.047566174669999</c:v>
                </c:pt>
                <c:pt idx="299">
                  <c:v>12.0499349855254</c:v>
                </c:pt>
                <c:pt idx="300">
                  <c:v>12.009103800637501</c:v>
                </c:pt>
                <c:pt idx="301">
                  <c:v>12.0119552806757</c:v>
                </c:pt>
                <c:pt idx="302">
                  <c:v>12.0147873916177</c:v>
                </c:pt>
                <c:pt idx="303">
                  <c:v>12.017600139620599</c:v>
                </c:pt>
                <c:pt idx="304">
                  <c:v>12.020393530838801</c:v>
                </c:pt>
                <c:pt idx="305">
                  <c:v>12.023167571423899</c:v>
                </c:pt>
                <c:pt idx="306">
                  <c:v>12.0259222675249</c:v>
                </c:pt>
                <c:pt idx="307">
                  <c:v>12.028657625288099</c:v>
                </c:pt>
                <c:pt idx="308">
                  <c:v>12.031373650857001</c:v>
                </c:pt>
                <c:pt idx="309">
                  <c:v>12.034070350372501</c:v>
                </c:pt>
                <c:pt idx="310">
                  <c:v>12.036747729972801</c:v>
                </c:pt>
                <c:pt idx="311">
                  <c:v>12.039405795793099</c:v>
                </c:pt>
                <c:pt idx="312">
                  <c:v>12.0420445539664</c:v>
                </c:pt>
                <c:pt idx="313">
                  <c:v>12.044664010622601</c:v>
                </c:pt>
                <c:pt idx="314">
                  <c:v>12.047264171888999</c:v>
                </c:pt>
                <c:pt idx="315">
                  <c:v>12.049845043890301</c:v>
                </c:pt>
                <c:pt idx="316">
                  <c:v>12.0113418437817</c:v>
                </c:pt>
                <c:pt idx="317">
                  <c:v>12.01436031665</c:v>
                </c:pt>
                <c:pt idx="318">
                  <c:v>12.017363186271799</c:v>
                </c:pt>
                <c:pt idx="319">
                  <c:v>12.020350457346</c:v>
                </c:pt>
                <c:pt idx="320">
                  <c:v>12.0233221345696</c:v>
                </c:pt>
                <c:pt idx="321">
                  <c:v>12.0262782226376</c:v>
                </c:pt>
                <c:pt idx="322">
                  <c:v>12.0292187262431</c:v>
                </c:pt>
                <c:pt idx="323">
                  <c:v>12.032143650077201</c:v>
                </c:pt>
                <c:pt idx="324">
                  <c:v>12.0350529988291</c:v>
                </c:pt>
                <c:pt idx="325">
                  <c:v>12.0379467771858</c:v>
                </c:pt>
                <c:pt idx="326">
                  <c:v>12.0408249898327</c:v>
                </c:pt>
                <c:pt idx="327">
                  <c:v>12.043687641452999</c:v>
                </c:pt>
                <c:pt idx="328">
                  <c:v>12.0465347367281</c:v>
                </c:pt>
                <c:pt idx="329">
                  <c:v>12.0493662803372</c:v>
                </c:pt>
                <c:pt idx="330">
                  <c:v>12.052182276957801</c:v>
                </c:pt>
                <c:pt idx="331">
                  <c:v>12.054982731265399</c:v>
                </c:pt>
                <c:pt idx="332">
                  <c:v>12.057767647933501</c:v>
                </c:pt>
                <c:pt idx="333">
                  <c:v>12.060537031633601</c:v>
                </c:pt>
                <c:pt idx="334">
                  <c:v>11.9767403870132</c:v>
                </c:pt>
                <c:pt idx="335">
                  <c:v>11.979941239035901</c:v>
                </c:pt>
                <c:pt idx="336">
                  <c:v>11.9831296766978</c:v>
                </c:pt>
                <c:pt idx="337">
                  <c:v>11.986305703529901</c:v>
                </c:pt>
                <c:pt idx="338">
                  <c:v>11.9894693230614</c:v>
                </c:pt>
                <c:pt idx="339">
                  <c:v>11.9926205388204</c:v>
                </c:pt>
                <c:pt idx="340">
                  <c:v>11.995759354333501</c:v>
                </c:pt>
                <c:pt idx="341">
                  <c:v>11.998885773125901</c:v>
                </c:pt>
                <c:pt idx="342">
                  <c:v>12.001999798721499</c:v>
                </c:pt>
                <c:pt idx="343">
                  <c:v>12.0051014346427</c:v>
                </c:pt>
                <c:pt idx="344">
                  <c:v>12.0081906844106</c:v>
                </c:pt>
                <c:pt idx="345">
                  <c:v>12.011267551544799</c:v>
                </c:pt>
                <c:pt idx="346">
                  <c:v>12.0143320395635</c:v>
                </c:pt>
                <c:pt idx="347">
                  <c:v>12.0173841519838</c:v>
                </c:pt>
                <c:pt idx="348">
                  <c:v>12.020423892321</c:v>
                </c:pt>
                <c:pt idx="349">
                  <c:v>12.023451264089401</c:v>
                </c:pt>
                <c:pt idx="350">
                  <c:v>12.026466270801601</c:v>
                </c:pt>
                <c:pt idx="351">
                  <c:v>12.029468915969</c:v>
                </c:pt>
                <c:pt idx="352">
                  <c:v>12.032459203101601</c:v>
                </c:pt>
                <c:pt idx="353">
                  <c:v>12.035437135707999</c:v>
                </c:pt>
                <c:pt idx="354">
                  <c:v>12.001663147154099</c:v>
                </c:pt>
                <c:pt idx="355">
                  <c:v>12.0049942071378</c:v>
                </c:pt>
                <c:pt idx="356">
                  <c:v>12.008315525603599</c:v>
                </c:pt>
                <c:pt idx="357">
                  <c:v>12.011627105159199</c:v>
                </c:pt>
                <c:pt idx="358">
                  <c:v>12.0149289484111</c:v>
                </c:pt>
                <c:pt idx="359">
                  <c:v>12.018221057964899</c:v>
                </c:pt>
                <c:pt idx="360">
                  <c:v>12.0215034364253</c:v>
                </c:pt>
                <c:pt idx="361">
                  <c:v>12.024776086396001</c:v>
                </c:pt>
                <c:pt idx="362">
                  <c:v>12.0280390104797</c:v>
                </c:pt>
                <c:pt idx="363">
                  <c:v>12.031292211278</c:v>
                </c:pt>
                <c:pt idx="364">
                  <c:v>12.0345356913919</c:v>
                </c:pt>
                <c:pt idx="365">
                  <c:v>12.037769453421101</c:v>
                </c:pt>
                <c:pt idx="366">
                  <c:v>12.040993499964401</c:v>
                </c:pt>
                <c:pt idx="367">
                  <c:v>12.044207833619801</c:v>
                </c:pt>
                <c:pt idx="368">
                  <c:v>12.0474124569841</c:v>
                </c:pt>
                <c:pt idx="369">
                  <c:v>12.050607372653401</c:v>
                </c:pt>
                <c:pt idx="370">
                  <c:v>12.0537925832227</c:v>
                </c:pt>
                <c:pt idx="371">
                  <c:v>12.0569680912858</c:v>
                </c:pt>
                <c:pt idx="372">
                  <c:v>12.060133899436</c:v>
                </c:pt>
                <c:pt idx="373">
                  <c:v>12.063290010265399</c:v>
                </c:pt>
                <c:pt idx="374">
                  <c:v>12.066436426365099</c:v>
                </c:pt>
                <c:pt idx="375">
                  <c:v>12.0695731503252</c:v>
                </c:pt>
                <c:pt idx="376">
                  <c:v>12.072700184735099</c:v>
                </c:pt>
                <c:pt idx="377">
                  <c:v>12.041358222349899</c:v>
                </c:pt>
                <c:pt idx="378">
                  <c:v>12.0447995804643</c:v>
                </c:pt>
                <c:pt idx="379">
                  <c:v>12.048233414131801</c:v>
                </c:pt>
                <c:pt idx="380">
                  <c:v>12.051659725240601</c:v>
                </c:pt>
                <c:pt idx="381">
                  <c:v>12.055078515678</c:v>
                </c:pt>
                <c:pt idx="382">
                  <c:v>12.058489787330799</c:v>
                </c:pt>
                <c:pt idx="383">
                  <c:v>12.061893542085</c:v>
                </c:pt>
                <c:pt idx="384">
                  <c:v>12.065289781825999</c:v>
                </c:pt>
                <c:pt idx="385">
                  <c:v>12.0686785084386</c:v>
                </c:pt>
                <c:pt idx="386">
                  <c:v>12.0720597238069</c:v>
                </c:pt>
                <c:pt idx="387">
                  <c:v>12.075433429814399</c:v>
                </c:pt>
                <c:pt idx="388">
                  <c:v>12.0787996283438</c:v>
                </c:pt>
                <c:pt idx="389">
                  <c:v>12.0821583212773</c:v>
                </c:pt>
                <c:pt idx="390">
                  <c:v>12.0855095104963</c:v>
                </c:pt>
                <c:pt idx="391">
                  <c:v>12.0888531978818</c:v>
                </c:pt>
                <c:pt idx="392">
                  <c:v>12.0921893853138</c:v>
                </c:pt>
                <c:pt idx="393">
                  <c:v>12.095518074672</c:v>
                </c:pt>
                <c:pt idx="394">
                  <c:v>12.0988392678351</c:v>
                </c:pt>
                <c:pt idx="395">
                  <c:v>12.1021529666814</c:v>
                </c:pt>
                <c:pt idx="396">
                  <c:v>12.1054591730884</c:v>
                </c:pt>
                <c:pt idx="397">
                  <c:v>12.1087578889332</c:v>
                </c:pt>
                <c:pt idx="398">
                  <c:v>12.1120491160918</c:v>
                </c:pt>
                <c:pt idx="399">
                  <c:v>12.11533285644</c:v>
                </c:pt>
                <c:pt idx="400">
                  <c:v>12.118609111852599</c:v>
                </c:pt>
                <c:pt idx="401">
                  <c:v>12.121665915662801</c:v>
                </c:pt>
                <c:pt idx="402">
                  <c:v>12.124926678226901</c:v>
                </c:pt>
                <c:pt idx="403">
                  <c:v>12.095943832922901</c:v>
                </c:pt>
                <c:pt idx="404">
                  <c:v>12.099481604387099</c:v>
                </c:pt>
                <c:pt idx="405">
                  <c:v>12.1030136664687</c:v>
                </c:pt>
                <c:pt idx="406">
                  <c:v>12.1065400205045</c:v>
                </c:pt>
                <c:pt idx="407">
                  <c:v>12.1100606678311</c:v>
                </c:pt>
                <c:pt idx="408">
                  <c:v>12.113575609784499</c:v>
                </c:pt>
                <c:pt idx="409">
                  <c:v>12.1170848477005</c:v>
                </c:pt>
                <c:pt idx="410">
                  <c:v>12.1205883829142</c:v>
                </c:pt>
                <c:pt idx="411">
                  <c:v>12.1240862167604</c:v>
                </c:pt>
                <c:pt idx="412">
                  <c:v>12.127578350573501</c:v>
                </c:pt>
                <c:pt idx="413">
                  <c:v>12.131064785687499</c:v>
                </c:pt>
                <c:pt idx="414">
                  <c:v>12.134545523435801</c:v>
                </c:pt>
                <c:pt idx="415">
                  <c:v>12.1380205651514</c:v>
                </c:pt>
                <c:pt idx="416">
                  <c:v>12.141489912167</c:v>
                </c:pt>
                <c:pt idx="417">
                  <c:v>12.1449535658149</c:v>
                </c:pt>
                <c:pt idx="418">
                  <c:v>12.148411527426701</c:v>
                </c:pt>
                <c:pt idx="419">
                  <c:v>12.1518637983338</c:v>
                </c:pt>
                <c:pt idx="420">
                  <c:v>12.1553103798671</c:v>
                </c:pt>
                <c:pt idx="421">
                  <c:v>12.158751273357</c:v>
                </c:pt>
                <c:pt idx="422">
                  <c:v>12.1621864801337</c:v>
                </c:pt>
                <c:pt idx="423">
                  <c:v>12.165616001526599</c:v>
                </c:pt>
                <c:pt idx="424">
                  <c:v>12.169039838865</c:v>
                </c:pt>
                <c:pt idx="425">
                  <c:v>12.1724579934776</c:v>
                </c:pt>
                <c:pt idx="426">
                  <c:v>12.1758704666927</c:v>
                </c:pt>
                <c:pt idx="427">
                  <c:v>12.1792772598382</c:v>
                </c:pt>
                <c:pt idx="428">
                  <c:v>12.1826783742416</c:v>
                </c:pt>
                <c:pt idx="429">
                  <c:v>12.1860738112298</c:v>
                </c:pt>
                <c:pt idx="430">
                  <c:v>12.189463572129499</c:v>
                </c:pt>
                <c:pt idx="431">
                  <c:v>12.1928476582668</c:v>
                </c:pt>
                <c:pt idx="432">
                  <c:v>12.1962260709674</c:v>
                </c:pt>
                <c:pt idx="433">
                  <c:v>12.1696232603071</c:v>
                </c:pt>
                <c:pt idx="434">
                  <c:v>12.1732435717021</c:v>
                </c:pt>
                <c:pt idx="435">
                  <c:v>12.176859638997</c:v>
                </c:pt>
                <c:pt idx="436">
                  <c:v>12.1804714631143</c:v>
                </c:pt>
                <c:pt idx="437">
                  <c:v>12.1840790449764</c:v>
                </c:pt>
                <c:pt idx="438">
                  <c:v>12.1876823855056</c:v>
                </c:pt>
                <c:pt idx="439">
                  <c:v>12.191281485623801</c:v>
                </c:pt>
                <c:pt idx="440">
                  <c:v>12.1948763462524</c:v>
                </c:pt>
                <c:pt idx="441">
                  <c:v>12.1984669683129</c:v>
                </c:pt>
                <c:pt idx="442">
                  <c:v>12.202053352726301</c:v>
                </c:pt>
                <c:pt idx="443">
                  <c:v>12.205635500413299</c:v>
                </c:pt>
                <c:pt idx="444">
                  <c:v>12.209213412294501</c:v>
                </c:pt>
                <c:pt idx="445">
                  <c:v>12.2127870892899</c:v>
                </c:pt>
                <c:pt idx="446">
                  <c:v>12.216356532319701</c:v>
                </c:pt>
                <c:pt idx="447">
                  <c:v>12.2199217423034</c:v>
                </c:pt>
                <c:pt idx="448">
                  <c:v>12.2234827201603</c:v>
                </c:pt>
                <c:pt idx="449">
                  <c:v>12.2270394668097</c:v>
                </c:pt>
                <c:pt idx="450">
                  <c:v>12.230591983170299</c:v>
                </c:pt>
                <c:pt idx="451">
                  <c:v>12.234140270160699</c:v>
                </c:pt>
                <c:pt idx="452">
                  <c:v>12.2376843286991</c:v>
                </c:pt>
                <c:pt idx="453">
                  <c:v>12.2412241597036</c:v>
                </c:pt>
                <c:pt idx="454">
                  <c:v>12.2447597640918</c:v>
                </c:pt>
                <c:pt idx="455">
                  <c:v>12.2482911427812</c:v>
                </c:pt>
                <c:pt idx="456">
                  <c:v>12.251818296689001</c:v>
                </c:pt>
                <c:pt idx="457">
                  <c:v>12.255341226732</c:v>
                </c:pt>
                <c:pt idx="458">
                  <c:v>12.2588599338269</c:v>
                </c:pt>
                <c:pt idx="459">
                  <c:v>12.262374418889999</c:v>
                </c:pt>
                <c:pt idx="460">
                  <c:v>12.265884682837401</c:v>
                </c:pt>
                <c:pt idx="461">
                  <c:v>12.269390726584801</c:v>
                </c:pt>
                <c:pt idx="462">
                  <c:v>12.2728925510477</c:v>
                </c:pt>
                <c:pt idx="463">
                  <c:v>12.276390157141501</c:v>
                </c:pt>
                <c:pt idx="464">
                  <c:v>12.279883545781001</c:v>
                </c:pt>
                <c:pt idx="465">
                  <c:v>12.2833727178809</c:v>
                </c:pt>
                <c:pt idx="466">
                  <c:v>12.2868576743557</c:v>
                </c:pt>
                <c:pt idx="467">
                  <c:v>12.262444946138899</c:v>
                </c:pt>
                <c:pt idx="468">
                  <c:v>12.2661378183602</c:v>
                </c:pt>
                <c:pt idx="469">
                  <c:v>12.2698276094085</c:v>
                </c:pt>
                <c:pt idx="470">
                  <c:v>12.2735143199021</c:v>
                </c:pt>
                <c:pt idx="471">
                  <c:v>12.277197950459</c:v>
                </c:pt>
                <c:pt idx="472">
                  <c:v>12.280878501697201</c:v>
                </c:pt>
                <c:pt idx="473">
                  <c:v>12.2845559742345</c:v>
                </c:pt>
                <c:pt idx="474">
                  <c:v>12.2882303686883</c:v>
                </c:pt>
                <c:pt idx="475">
                  <c:v>12.2919016856762</c:v>
                </c:pt>
                <c:pt idx="476">
                  <c:v>12.295569925815199</c:v>
                </c:pt>
                <c:pt idx="477">
                  <c:v>12.2992350897226</c:v>
                </c:pt>
                <c:pt idx="478">
                  <c:v>12.302897178015201</c:v>
                </c:pt>
                <c:pt idx="479">
                  <c:v>12.3065561913096</c:v>
                </c:pt>
                <c:pt idx="480">
                  <c:v>12.310212130222499</c:v>
                </c:pt>
                <c:pt idx="481">
                  <c:v>12.313864995370199</c:v>
                </c:pt>
                <c:pt idx="482">
                  <c:v>12.3175147873689</c:v>
                </c:pt>
                <c:pt idx="483">
                  <c:v>12.321161506834599</c:v>
                </c:pt>
                <c:pt idx="484">
                  <c:v>12.3248051543833</c:v>
                </c:pt>
                <c:pt idx="485">
                  <c:v>12.3284457306305</c:v>
                </c:pt>
                <c:pt idx="486">
                  <c:v>12.332083236191901</c:v>
                </c:pt>
                <c:pt idx="487">
                  <c:v>12.3357176716827</c:v>
                </c:pt>
                <c:pt idx="488">
                  <c:v>12.339349037718099</c:v>
                </c:pt>
                <c:pt idx="489">
                  <c:v>12.342977334913099</c:v>
                </c:pt>
                <c:pt idx="490">
                  <c:v>12.3466025638826</c:v>
                </c:pt>
                <c:pt idx="491">
                  <c:v>12.350224725241199</c:v>
                </c:pt>
                <c:pt idx="492">
                  <c:v>12.353843819603499</c:v>
                </c:pt>
                <c:pt idx="493">
                  <c:v>12.3574598475836</c:v>
                </c:pt>
                <c:pt idx="494">
                  <c:v>12.3610728097959</c:v>
                </c:pt>
                <c:pt idx="495">
                  <c:v>12.3646827068542</c:v>
                </c:pt>
                <c:pt idx="496">
                  <c:v>12.3682895393724</c:v>
                </c:pt>
                <c:pt idx="497">
                  <c:v>12.3718933079641</c:v>
                </c:pt>
                <c:pt idx="498">
                  <c:v>12.375494013242699</c:v>
                </c:pt>
                <c:pt idx="499">
                  <c:v>12.3790916558217</c:v>
                </c:pt>
                <c:pt idx="500">
                  <c:v>12.382686236313999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4984"/>
        <c:axId val="326714592"/>
      </c:scatterChart>
      <c:valAx>
        <c:axId val="326714984"/>
        <c:scaling>
          <c:orientation val="minMax"/>
          <c:min val="0"/>
        </c:scaling>
        <c:delete val="0"/>
        <c:axPos val="b"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100">
                    <a:latin typeface="Arial Black" panose="020B0A04020102020204" pitchFamily="34" charset="0"/>
                  </a:defRPr>
                </a:pPr>
                <a:r>
                  <a:rPr lang="en-US"/>
                  <a:t>CURVATURE</a:t>
                </a:r>
              </a:p>
            </c:rich>
          </c:tx>
          <c:layout>
            <c:manualLayout>
              <c:xMode val="edge"/>
              <c:yMode val="edge"/>
              <c:x val="0.38705024154589368"/>
              <c:y val="0.9592639539662967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326714592"/>
        <c:crosses val="autoZero"/>
        <c:crossBetween val="midCat"/>
      </c:valAx>
      <c:valAx>
        <c:axId val="3267145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050">
                    <a:latin typeface="Arial Black" panose="020B0A04020102020204" pitchFamily="34" charset="0"/>
                  </a:defRPr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5.4535695115405262E-3"/>
              <c:y val="0.398797533908754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4984"/>
        <c:crosses val="autoZero"/>
        <c:crossBetween val="midCat"/>
      </c:valAx>
    </c:plotArea>
    <c:legend>
      <c:legendPos val="r"/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789049919484701E-2"/>
          <c:y val="2.3181586518701194E-2"/>
          <c:w val="0.75863027375201286"/>
          <c:h val="0.87333579942457873"/>
        </c:manualLayout>
      </c:layout>
      <c:scatterChart>
        <c:scatterStyle val="lineMarker"/>
        <c:varyColors val="0"/>
        <c:ser>
          <c:idx val="2"/>
          <c:order val="0"/>
          <c:tx>
            <c:v>TEST</c:v>
          </c:tx>
          <c:spPr>
            <a:ln w="34925">
              <a:solidFill>
                <a:srgbClr val="C0504D"/>
              </a:solidFill>
            </a:ln>
          </c:spPr>
          <c:marker>
            <c:symbol val="none"/>
          </c:marker>
          <c:xVal>
            <c:numRef>
              <c:f>'CURVATURE-DATA'!$AE$6:$AE$613</c:f>
              <c:numCache>
                <c:formatCode>General</c:formatCode>
                <c:ptCount val="608"/>
                <c:pt idx="0">
                  <c:v>3.5353535353535387E-8</c:v>
                </c:pt>
                <c:pt idx="1">
                  <c:v>3.5353535353535387E-8</c:v>
                </c:pt>
                <c:pt idx="2">
                  <c:v>3.5353535353535387E-8</c:v>
                </c:pt>
                <c:pt idx="3">
                  <c:v>-4.7474747474747466E-6</c:v>
                </c:pt>
                <c:pt idx="4">
                  <c:v>7.5757575757575815E-8</c:v>
                </c:pt>
                <c:pt idx="5">
                  <c:v>-2.338383838383838E-6</c:v>
                </c:pt>
                <c:pt idx="6">
                  <c:v>-2.338383838383838E-6</c:v>
                </c:pt>
                <c:pt idx="7">
                  <c:v>-2.338383838383838E-6</c:v>
                </c:pt>
                <c:pt idx="8">
                  <c:v>-2.338383838383838E-6</c:v>
                </c:pt>
                <c:pt idx="9">
                  <c:v>-4.7474747474747466E-6</c:v>
                </c:pt>
                <c:pt idx="10">
                  <c:v>-2.338383838383838E-6</c:v>
                </c:pt>
                <c:pt idx="11">
                  <c:v>-9.4898989898989908E-6</c:v>
                </c:pt>
                <c:pt idx="12">
                  <c:v>-4.7121212121212117E-6</c:v>
                </c:pt>
                <c:pt idx="13">
                  <c:v>-9.4898989898989908E-6</c:v>
                </c:pt>
                <c:pt idx="14">
                  <c:v>-7.1212121212121207E-6</c:v>
                </c:pt>
                <c:pt idx="15">
                  <c:v>-4.7121212121212117E-6</c:v>
                </c:pt>
                <c:pt idx="16">
                  <c:v>-7.1212121212121207E-6</c:v>
                </c:pt>
                <c:pt idx="17">
                  <c:v>-4.7121212121212117E-6</c:v>
                </c:pt>
                <c:pt idx="18">
                  <c:v>-9.4898989898989908E-6</c:v>
                </c:pt>
                <c:pt idx="19">
                  <c:v>-4.7121212121212117E-6</c:v>
                </c:pt>
                <c:pt idx="20">
                  <c:v>-2.2979797979797979E-6</c:v>
                </c:pt>
                <c:pt idx="21">
                  <c:v>-2.2979797979797979E-6</c:v>
                </c:pt>
                <c:pt idx="22">
                  <c:v>-4.7121212121212117E-6</c:v>
                </c:pt>
                <c:pt idx="23">
                  <c:v>-7.1212121212121207E-6</c:v>
                </c:pt>
                <c:pt idx="24">
                  <c:v>-7.1212121212121207E-6</c:v>
                </c:pt>
                <c:pt idx="25">
                  <c:v>-7.080808080808081E-6</c:v>
                </c:pt>
                <c:pt idx="26">
                  <c:v>-7.080808080808081E-6</c:v>
                </c:pt>
                <c:pt idx="27">
                  <c:v>-7.080808080808081E-6</c:v>
                </c:pt>
                <c:pt idx="28">
                  <c:v>-4.6666666666666672E-6</c:v>
                </c:pt>
                <c:pt idx="29">
                  <c:v>-7.080808080808081E-6</c:v>
                </c:pt>
                <c:pt idx="30">
                  <c:v>-7.080808080808081E-6</c:v>
                </c:pt>
                <c:pt idx="31">
                  <c:v>2.409090909090909E-6</c:v>
                </c:pt>
                <c:pt idx="32">
                  <c:v>9.5303030303030314E-6</c:v>
                </c:pt>
                <c:pt idx="33">
                  <c:v>1.18989898989899E-5</c:v>
                </c:pt>
                <c:pt idx="34">
                  <c:v>1.4272727272727274E-5</c:v>
                </c:pt>
                <c:pt idx="35">
                  <c:v>2.8666666666666668E-5</c:v>
                </c:pt>
                <c:pt idx="36">
                  <c:v>2.863131313131313E-5</c:v>
                </c:pt>
                <c:pt idx="37">
                  <c:v>4.5353535353535358E-5</c:v>
                </c:pt>
                <c:pt idx="38">
                  <c:v>5.4848484848484848E-5</c:v>
                </c:pt>
                <c:pt idx="39">
                  <c:v>6.2045454545454546E-5</c:v>
                </c:pt>
                <c:pt idx="40">
                  <c:v>6.9232323232323249E-5</c:v>
                </c:pt>
                <c:pt idx="41">
                  <c:v>6.6787878787878793E-5</c:v>
                </c:pt>
                <c:pt idx="42">
                  <c:v>7.1606060606060608E-5</c:v>
                </c:pt>
                <c:pt idx="43">
                  <c:v>9.5414141414141402E-5</c:v>
                </c:pt>
                <c:pt idx="44">
                  <c:v>9.7752525252525253E-5</c:v>
                </c:pt>
                <c:pt idx="45">
                  <c:v>1.0257575757575758E-4</c:v>
                </c:pt>
                <c:pt idx="46">
                  <c:v>1.0494949494949495E-4</c:v>
                </c:pt>
                <c:pt idx="47">
                  <c:v>1.0020202020202019E-4</c:v>
                </c:pt>
                <c:pt idx="48">
                  <c:v>1.1922222222222224E-4</c:v>
                </c:pt>
                <c:pt idx="49">
                  <c:v>1.3354040404040402E-4</c:v>
                </c:pt>
                <c:pt idx="50">
                  <c:v>1.3590909090909091E-4</c:v>
                </c:pt>
                <c:pt idx="51">
                  <c:v>1.4069191919191919E-4</c:v>
                </c:pt>
                <c:pt idx="52">
                  <c:v>1.4306565656565658E-4</c:v>
                </c:pt>
                <c:pt idx="53">
                  <c:v>1.5026262626262628E-4</c:v>
                </c:pt>
                <c:pt idx="54">
                  <c:v>1.478131313131313E-4</c:v>
                </c:pt>
                <c:pt idx="55">
                  <c:v>1.4543939393939396E-4</c:v>
                </c:pt>
                <c:pt idx="56">
                  <c:v>1.7881818181818182E-4</c:v>
                </c:pt>
                <c:pt idx="57">
                  <c:v>1.8122727272727271E-4</c:v>
                </c:pt>
                <c:pt idx="58">
                  <c:v>1.7877777777777778E-4</c:v>
                </c:pt>
                <c:pt idx="59">
                  <c:v>1.8119191919191923E-4</c:v>
                </c:pt>
                <c:pt idx="60">
                  <c:v>1.8596969696969698E-4</c:v>
                </c:pt>
                <c:pt idx="61">
                  <c:v>1.8601010101010102E-4</c:v>
                </c:pt>
                <c:pt idx="62">
                  <c:v>1.8356060606060604E-4</c:v>
                </c:pt>
                <c:pt idx="63">
                  <c:v>1.8596969696969698E-4</c:v>
                </c:pt>
                <c:pt idx="64">
                  <c:v>1.6935858585858583E-4</c:v>
                </c:pt>
                <c:pt idx="65">
                  <c:v>1.8122727272727271E-4</c:v>
                </c:pt>
                <c:pt idx="66">
                  <c:v>1.8119191919191923E-4</c:v>
                </c:pt>
                <c:pt idx="67">
                  <c:v>1.8360101010101012E-4</c:v>
                </c:pt>
                <c:pt idx="68">
                  <c:v>1.8596969696969698E-4</c:v>
                </c:pt>
                <c:pt idx="69">
                  <c:v>1.9312626262626265E-4</c:v>
                </c:pt>
                <c:pt idx="70">
                  <c:v>2.0028787878787879E-4</c:v>
                </c:pt>
                <c:pt idx="71">
                  <c:v>2.0981818181818181E-4</c:v>
                </c:pt>
                <c:pt idx="72">
                  <c:v>2.1456060606060608E-4</c:v>
                </c:pt>
                <c:pt idx="73">
                  <c:v>2.2413131313131314E-4</c:v>
                </c:pt>
                <c:pt idx="74">
                  <c:v>4.7938888888888879E-4</c:v>
                </c:pt>
                <c:pt idx="75">
                  <c:v>5.05570707070707E-4</c:v>
                </c:pt>
                <c:pt idx="76">
                  <c:v>5.05570707070707E-4</c:v>
                </c:pt>
                <c:pt idx="77">
                  <c:v>5.1988383838383844E-4</c:v>
                </c:pt>
                <c:pt idx="78">
                  <c:v>5.5088888888888885E-4</c:v>
                </c:pt>
                <c:pt idx="79">
                  <c:v>5.4870202020202016E-4</c:v>
                </c:pt>
                <c:pt idx="80">
                  <c:v>5.9142424242424236E-4</c:v>
                </c:pt>
                <c:pt idx="81">
                  <c:v>6.0570202020202024E-4</c:v>
                </c:pt>
                <c:pt idx="82">
                  <c:v>6.2476262626262624E-4</c:v>
                </c:pt>
                <c:pt idx="83">
                  <c:v>6.2717676767676765E-4</c:v>
                </c:pt>
                <c:pt idx="84">
                  <c:v>6.2235353535353534E-4</c:v>
                </c:pt>
                <c:pt idx="85">
                  <c:v>6.2476262626262624E-4</c:v>
                </c:pt>
                <c:pt idx="86">
                  <c:v>6.4145454545454553E-4</c:v>
                </c:pt>
                <c:pt idx="87">
                  <c:v>6.6292424242424264E-4</c:v>
                </c:pt>
                <c:pt idx="88">
                  <c:v>6.8198989898989905E-4</c:v>
                </c:pt>
                <c:pt idx="89">
                  <c:v>7.0109090909090913E-4</c:v>
                </c:pt>
                <c:pt idx="90">
                  <c:v>6.986767676767676E-4</c:v>
                </c:pt>
                <c:pt idx="91">
                  <c:v>7.1065656565656569E-4</c:v>
                </c:pt>
                <c:pt idx="92">
                  <c:v>7.2734343434343435E-4</c:v>
                </c:pt>
                <c:pt idx="93">
                  <c:v>7.3205555555555556E-4</c:v>
                </c:pt>
                <c:pt idx="94">
                  <c:v>7.3925252525252531E-4</c:v>
                </c:pt>
                <c:pt idx="95">
                  <c:v>7.5356565656565654E-4</c:v>
                </c:pt>
                <c:pt idx="96">
                  <c:v>7.7737373737373752E-4</c:v>
                </c:pt>
                <c:pt idx="97">
                  <c:v>8.0604545454545458E-4</c:v>
                </c:pt>
                <c:pt idx="98">
                  <c:v>8.2028787878787889E-4</c:v>
                </c:pt>
                <c:pt idx="99">
                  <c:v>8.3467676767676766E-4</c:v>
                </c:pt>
                <c:pt idx="100">
                  <c:v>8.8459595959595962E-4</c:v>
                </c:pt>
                <c:pt idx="101">
                  <c:v>9.0366161616161613E-4</c:v>
                </c:pt>
                <c:pt idx="102">
                  <c:v>9.2991919191919188E-4</c:v>
                </c:pt>
                <c:pt idx="103">
                  <c:v>9.3704040404040399E-4</c:v>
                </c:pt>
                <c:pt idx="104">
                  <c:v>9.3941414141414143E-4</c:v>
                </c:pt>
                <c:pt idx="105">
                  <c:v>9.5613636363636354E-4</c:v>
                </c:pt>
                <c:pt idx="106">
                  <c:v>9.6325757575757575E-4</c:v>
                </c:pt>
                <c:pt idx="107">
                  <c:v>9.680404040404042E-4</c:v>
                </c:pt>
                <c:pt idx="108">
                  <c:v>9.7994949494949494E-4</c:v>
                </c:pt>
                <c:pt idx="109">
                  <c:v>1.0109898989898989E-3</c:v>
                </c:pt>
                <c:pt idx="110">
                  <c:v>1.0372878787878789E-3</c:v>
                </c:pt>
                <c:pt idx="111">
                  <c:v>1.0587626262626262E-3</c:v>
                </c:pt>
                <c:pt idx="112">
                  <c:v>1.0802373737373737E-3</c:v>
                </c:pt>
                <c:pt idx="113">
                  <c:v>1.0802020202020203E-3</c:v>
                </c:pt>
                <c:pt idx="114">
                  <c:v>1.1613535353535353E-3</c:v>
                </c:pt>
                <c:pt idx="115">
                  <c:v>1.2420959595959597E-3</c:v>
                </c:pt>
                <c:pt idx="116">
                  <c:v>1.2871616161616163E-3</c:v>
                </c:pt>
                <c:pt idx="117">
                  <c:v>1.3227727272727273E-3</c:v>
                </c:pt>
                <c:pt idx="118">
                  <c:v>1.3964747474747477E-3</c:v>
                </c:pt>
                <c:pt idx="119">
                  <c:v>1.4558585858585858E-3</c:v>
                </c:pt>
                <c:pt idx="120">
                  <c:v>1.6175505050505048E-3</c:v>
                </c:pt>
                <c:pt idx="121">
                  <c:v>1.6246060606060605E-3</c:v>
                </c:pt>
                <c:pt idx="122">
                  <c:v>1.6269797979797979E-3</c:v>
                </c:pt>
                <c:pt idx="123">
                  <c:v>1.6508282828282827E-3</c:v>
                </c:pt>
                <c:pt idx="124">
                  <c:v>1.7032070707070708E-3</c:v>
                </c:pt>
                <c:pt idx="125">
                  <c:v>1.7531414141414142E-3</c:v>
                </c:pt>
                <c:pt idx="126">
                  <c:v>1.7626363636363638E-3</c:v>
                </c:pt>
                <c:pt idx="127">
                  <c:v>1.7863787878787877E-3</c:v>
                </c:pt>
                <c:pt idx="128">
                  <c:v>1.8173131313131312E-3</c:v>
                </c:pt>
                <c:pt idx="129">
                  <c:v>1.8338989898989899E-3</c:v>
                </c:pt>
                <c:pt idx="130">
                  <c:v>1.9100656565656567E-3</c:v>
                </c:pt>
                <c:pt idx="131">
                  <c:v>1.9195202020202019E-3</c:v>
                </c:pt>
                <c:pt idx="132">
                  <c:v>1.9339191919191922E-3</c:v>
                </c:pt>
                <c:pt idx="133">
                  <c:v>2.5050202020202019E-3</c:v>
                </c:pt>
                <c:pt idx="134">
                  <c:v>2.5571919191919191E-3</c:v>
                </c:pt>
                <c:pt idx="135">
                  <c:v>2.569030303030303E-3</c:v>
                </c:pt>
                <c:pt idx="136">
                  <c:v>2.6524040404040401E-3</c:v>
                </c:pt>
                <c:pt idx="137">
                  <c:v>2.7617323232323231E-3</c:v>
                </c:pt>
                <c:pt idx="138">
                  <c:v>2.8354646464646464E-3</c:v>
                </c:pt>
                <c:pt idx="139">
                  <c:v>3.2375656565656569E-3</c:v>
                </c:pt>
                <c:pt idx="140">
                  <c:v>3.2897929292929288E-3</c:v>
                </c:pt>
                <c:pt idx="141">
                  <c:v>3.2873080808080803E-3</c:v>
                </c:pt>
                <c:pt idx="142">
                  <c:v>3.3397828282828276E-3</c:v>
                </c:pt>
                <c:pt idx="143">
                  <c:v>3.4349494949494947E-3</c:v>
                </c:pt>
                <c:pt idx="144">
                  <c:v>3.4800858585858586E-3</c:v>
                </c:pt>
                <c:pt idx="145">
                  <c:v>3.532181818181818E-3</c:v>
                </c:pt>
                <c:pt idx="146">
                  <c:v>3.5345555555555555E-3</c:v>
                </c:pt>
                <c:pt idx="147">
                  <c:v>3.6562070707070707E-3</c:v>
                </c:pt>
                <c:pt idx="148">
                  <c:v>3.7584747474747474E-3</c:v>
                </c:pt>
                <c:pt idx="149">
                  <c:v>3.8273787878787876E-3</c:v>
                </c:pt>
                <c:pt idx="150">
                  <c:v>3.8273787878787876E-3</c:v>
                </c:pt>
                <c:pt idx="151">
                  <c:v>3.9275151515151506E-3</c:v>
                </c:pt>
                <c:pt idx="152">
                  <c:v>4.0417121212121205E-3</c:v>
                </c:pt>
                <c:pt idx="153">
                  <c:v>4.4821212121212125E-3</c:v>
                </c:pt>
                <c:pt idx="154">
                  <c:v>4.5583030303030306E-3</c:v>
                </c:pt>
                <c:pt idx="155">
                  <c:v>4.6201616161616159E-3</c:v>
                </c:pt>
                <c:pt idx="156">
                  <c:v>4.6295707070707071E-3</c:v>
                </c:pt>
                <c:pt idx="157">
                  <c:v>4.7273181818181815E-3</c:v>
                </c:pt>
                <c:pt idx="158">
                  <c:v>4.8487727272727276E-3</c:v>
                </c:pt>
                <c:pt idx="159">
                  <c:v>4.932025252525252E-3</c:v>
                </c:pt>
                <c:pt idx="160">
                  <c:v>4.9248282828282825E-3</c:v>
                </c:pt>
                <c:pt idx="161">
                  <c:v>5.0369141414141417E-3</c:v>
                </c:pt>
                <c:pt idx="162">
                  <c:v>5.1940707070707078E-3</c:v>
                </c:pt>
                <c:pt idx="163">
                  <c:v>5.2296868686868688E-3</c:v>
                </c:pt>
                <c:pt idx="164">
                  <c:v>5.2440202020202021E-3</c:v>
                </c:pt>
                <c:pt idx="165">
                  <c:v>5.3821666666666662E-3</c:v>
                </c:pt>
                <c:pt idx="166">
                  <c:v>5.5819949494949495E-3</c:v>
                </c:pt>
                <c:pt idx="167">
                  <c:v>5.5843030303030297E-3</c:v>
                </c:pt>
                <c:pt idx="168">
                  <c:v>5.7107424242424246E-3</c:v>
                </c:pt>
                <c:pt idx="169">
                  <c:v>5.8654141414141419E-3</c:v>
                </c:pt>
                <c:pt idx="170">
                  <c:v>5.9368434343434352E-3</c:v>
                </c:pt>
                <c:pt idx="171">
                  <c:v>6.1822171717171711E-3</c:v>
                </c:pt>
                <c:pt idx="172">
                  <c:v>6.6084848484848488E-3</c:v>
                </c:pt>
                <c:pt idx="173">
                  <c:v>6.7085353535353536E-3</c:v>
                </c:pt>
                <c:pt idx="174">
                  <c:v>6.7084040404040389E-3</c:v>
                </c:pt>
                <c:pt idx="175">
                  <c:v>6.7442727272727264E-3</c:v>
                </c:pt>
                <c:pt idx="176">
                  <c:v>6.9062929292929278E-3</c:v>
                </c:pt>
                <c:pt idx="177">
                  <c:v>6.9609696969696964E-3</c:v>
                </c:pt>
                <c:pt idx="178">
                  <c:v>6.9657272727272727E-3</c:v>
                </c:pt>
                <c:pt idx="179">
                  <c:v>7.0968383838383832E-3</c:v>
                </c:pt>
                <c:pt idx="180">
                  <c:v>7.2253838383838382E-3</c:v>
                </c:pt>
                <c:pt idx="181">
                  <c:v>7.3158434343434334E-3</c:v>
                </c:pt>
                <c:pt idx="182">
                  <c:v>7.4516919191919204E-3</c:v>
                </c:pt>
                <c:pt idx="183">
                  <c:v>7.5183383838383824E-3</c:v>
                </c:pt>
                <c:pt idx="184">
                  <c:v>7.530237373737373E-3</c:v>
                </c:pt>
                <c:pt idx="185">
                  <c:v>7.6589545454545452E-3</c:v>
                </c:pt>
                <c:pt idx="186">
                  <c:v>7.7709343434343436E-3</c:v>
                </c:pt>
                <c:pt idx="187">
                  <c:v>7.7899090909090913E-3</c:v>
                </c:pt>
                <c:pt idx="188">
                  <c:v>7.8305404040404022E-3</c:v>
                </c:pt>
                <c:pt idx="189">
                  <c:v>8.0235505050505057E-3</c:v>
                </c:pt>
                <c:pt idx="190">
                  <c:v>8.0996666666666665E-3</c:v>
                </c:pt>
                <c:pt idx="191">
                  <c:v>8.1449646464646468E-3</c:v>
                </c:pt>
                <c:pt idx="192">
                  <c:v>8.2187979797979788E-3</c:v>
                </c:pt>
                <c:pt idx="193">
                  <c:v>8.5335050505050501E-3</c:v>
                </c:pt>
                <c:pt idx="194">
                  <c:v>8.6454545454545447E-3</c:v>
                </c:pt>
                <c:pt idx="195">
                  <c:v>8.6741313131313124E-3</c:v>
                </c:pt>
                <c:pt idx="196">
                  <c:v>8.8719494949494934E-3</c:v>
                </c:pt>
                <c:pt idx="197">
                  <c:v>8.8981313131313126E-3</c:v>
                </c:pt>
                <c:pt idx="198">
                  <c:v>9.0627272727272726E-3</c:v>
                </c:pt>
                <c:pt idx="199">
                  <c:v>9.1722575757575749E-3</c:v>
                </c:pt>
                <c:pt idx="200">
                  <c:v>9.1817777777777783E-3</c:v>
                </c:pt>
                <c:pt idx="201">
                  <c:v>9.3176464646464643E-3</c:v>
                </c:pt>
                <c:pt idx="202">
                  <c:v>9.4462878787878787E-3</c:v>
                </c:pt>
                <c:pt idx="203">
                  <c:v>9.5083333333333339E-3</c:v>
                </c:pt>
                <c:pt idx="204">
                  <c:v>9.5798434343434338E-3</c:v>
                </c:pt>
                <c:pt idx="205">
                  <c:v>9.6132020202020201E-3</c:v>
                </c:pt>
                <c:pt idx="206">
                  <c:v>9.6107676767676776E-3</c:v>
                </c:pt>
                <c:pt idx="207">
                  <c:v>9.6728131313131311E-3</c:v>
                </c:pt>
                <c:pt idx="208">
                  <c:v>9.7752777777777768E-3</c:v>
                </c:pt>
                <c:pt idx="209">
                  <c:v>9.7872121212121202E-3</c:v>
                </c:pt>
                <c:pt idx="210">
                  <c:v>9.8206363636363647E-3</c:v>
                </c:pt>
                <c:pt idx="211">
                  <c:v>9.9780151515151527E-3</c:v>
                </c:pt>
                <c:pt idx="212">
                  <c:v>1.0027989898989899E-2</c:v>
                </c:pt>
                <c:pt idx="213">
                  <c:v>1.0032727272727273E-2</c:v>
                </c:pt>
                <c:pt idx="214">
                  <c:v>1.0037489898989898E-2</c:v>
                </c:pt>
                <c:pt idx="215">
                  <c:v>1.0063762626262627E-2</c:v>
                </c:pt>
                <c:pt idx="216">
                  <c:v>1.0152015151515151E-2</c:v>
                </c:pt>
                <c:pt idx="217">
                  <c:v>1.0287924242424244E-2</c:v>
                </c:pt>
                <c:pt idx="218">
                  <c:v>1.0483742424242423E-2</c:v>
                </c:pt>
                <c:pt idx="219">
                  <c:v>1.0591106060606061E-2</c:v>
                </c:pt>
                <c:pt idx="220">
                  <c:v>1.0614954545454545E-2</c:v>
                </c:pt>
                <c:pt idx="221">
                  <c:v>1.0653146464646466E-2</c:v>
                </c:pt>
                <c:pt idx="222">
                  <c:v>1.0727090909090908E-2</c:v>
                </c:pt>
                <c:pt idx="223">
                  <c:v>1.0762848484848484E-2</c:v>
                </c:pt>
                <c:pt idx="224">
                  <c:v>1.0762818181818182E-2</c:v>
                </c:pt>
                <c:pt idx="225">
                  <c:v>1.0829646464646464E-2</c:v>
                </c:pt>
                <c:pt idx="226">
                  <c:v>1.091788888888889E-2</c:v>
                </c:pt>
                <c:pt idx="227">
                  <c:v>1.0934590909090909E-2</c:v>
                </c:pt>
                <c:pt idx="228">
                  <c:v>1.0936944444444445E-2</c:v>
                </c:pt>
                <c:pt idx="229">
                  <c:v>1.0998984848484846E-2</c:v>
                </c:pt>
                <c:pt idx="230">
                  <c:v>1.1084873737373737E-2</c:v>
                </c:pt>
                <c:pt idx="231">
                  <c:v>1.1096757575757576E-2</c:v>
                </c:pt>
                <c:pt idx="232">
                  <c:v>1.1103904040404041E-2</c:v>
                </c:pt>
                <c:pt idx="233">
                  <c:v>1.118029292929293E-2</c:v>
                </c:pt>
                <c:pt idx="234">
                  <c:v>1.1230348484848485E-2</c:v>
                </c:pt>
                <c:pt idx="235">
                  <c:v>1.1301924242424242E-2</c:v>
                </c:pt>
                <c:pt idx="236">
                  <c:v>1.1418873737373736E-2</c:v>
                </c:pt>
                <c:pt idx="237">
                  <c:v>1.152860101010101E-2</c:v>
                </c:pt>
                <c:pt idx="238">
                  <c:v>1.1607328282828283E-2</c:v>
                </c:pt>
                <c:pt idx="239">
                  <c:v>1.1645500000000001E-2</c:v>
                </c:pt>
                <c:pt idx="240">
                  <c:v>1.1769555555555554E-2</c:v>
                </c:pt>
                <c:pt idx="241">
                  <c:v>1.1781494949494948E-2</c:v>
                </c:pt>
                <c:pt idx="242">
                  <c:v>1.1876878787878787E-2</c:v>
                </c:pt>
                <c:pt idx="243">
                  <c:v>1.1910262626262626E-2</c:v>
                </c:pt>
                <c:pt idx="244">
                  <c:v>1.2043888888888889E-2</c:v>
                </c:pt>
                <c:pt idx="245">
                  <c:v>1.2416141414141412E-2</c:v>
                </c:pt>
                <c:pt idx="246">
                  <c:v>1.2413707070707072E-2</c:v>
                </c:pt>
                <c:pt idx="247">
                  <c:v>1.2576050505050505E-2</c:v>
                </c:pt>
                <c:pt idx="248">
                  <c:v>1.265949494949495E-2</c:v>
                </c:pt>
                <c:pt idx="249">
                  <c:v>1.2726383838383839E-2</c:v>
                </c:pt>
                <c:pt idx="250">
                  <c:v>1.2876671717171717E-2</c:v>
                </c:pt>
                <c:pt idx="251">
                  <c:v>1.2876671717171717E-2</c:v>
                </c:pt>
                <c:pt idx="252">
                  <c:v>1.3019898989898989E-2</c:v>
                </c:pt>
                <c:pt idx="253">
                  <c:v>1.3079515151515153E-2</c:v>
                </c:pt>
                <c:pt idx="254">
                  <c:v>1.3294464646464645E-2</c:v>
                </c:pt>
                <c:pt idx="255">
                  <c:v>1.3385075757575759E-2</c:v>
                </c:pt>
                <c:pt idx="256">
                  <c:v>1.3399454545454546E-2</c:v>
                </c:pt>
                <c:pt idx="257">
                  <c:v>1.3599944444444446E-2</c:v>
                </c:pt>
                <c:pt idx="258">
                  <c:v>1.3759883838383839E-2</c:v>
                </c:pt>
                <c:pt idx="259">
                  <c:v>1.3767040404040403E-2</c:v>
                </c:pt>
                <c:pt idx="260">
                  <c:v>1.3919888888888888E-2</c:v>
                </c:pt>
                <c:pt idx="261">
                  <c:v>1.4332909090909092E-2</c:v>
                </c:pt>
                <c:pt idx="262">
                  <c:v>1.4347242424242424E-2</c:v>
                </c:pt>
                <c:pt idx="263">
                  <c:v>1.4399853535353538E-2</c:v>
                </c:pt>
                <c:pt idx="264">
                  <c:v>1.4590792929292929E-2</c:v>
                </c:pt>
                <c:pt idx="265">
                  <c:v>1.4612303030303033E-2</c:v>
                </c:pt>
                <c:pt idx="266">
                  <c:v>1.4791469696969695E-2</c:v>
                </c:pt>
                <c:pt idx="267">
                  <c:v>1.484871212121212E-2</c:v>
                </c:pt>
                <c:pt idx="268">
                  <c:v>1.4970626262626262E-2</c:v>
                </c:pt>
                <c:pt idx="269">
                  <c:v>1.5293191919191918E-2</c:v>
                </c:pt>
                <c:pt idx="270">
                  <c:v>1.5345722222222222E-2</c:v>
                </c:pt>
                <c:pt idx="271">
                  <c:v>1.5381550505050509E-2</c:v>
                </c:pt>
                <c:pt idx="272">
                  <c:v>1.5383914141414141E-2</c:v>
                </c:pt>
                <c:pt idx="273">
                  <c:v>1.5541691919191917E-2</c:v>
                </c:pt>
                <c:pt idx="274">
                  <c:v>1.5627580808080806E-2</c:v>
                </c:pt>
                <c:pt idx="275">
                  <c:v>1.584259090909091E-2</c:v>
                </c:pt>
                <c:pt idx="276">
                  <c:v>1.5907080808080811E-2</c:v>
                </c:pt>
                <c:pt idx="277">
                  <c:v>1.6050520202020205E-2</c:v>
                </c:pt>
                <c:pt idx="278">
                  <c:v>1.6150762626262628E-2</c:v>
                </c:pt>
                <c:pt idx="279">
                  <c:v>1.6253550505050503E-2</c:v>
                </c:pt>
                <c:pt idx="280">
                  <c:v>1.6361025252525252E-2</c:v>
                </c:pt>
                <c:pt idx="281">
                  <c:v>1.6485348484848488E-2</c:v>
                </c:pt>
                <c:pt idx="282">
                  <c:v>1.6595237373737377E-2</c:v>
                </c:pt>
                <c:pt idx="283">
                  <c:v>1.673861111111111E-2</c:v>
                </c:pt>
                <c:pt idx="284">
                  <c:v>1.7171161616161619E-2</c:v>
                </c:pt>
                <c:pt idx="285">
                  <c:v>1.7185550505050506E-2</c:v>
                </c:pt>
                <c:pt idx="286">
                  <c:v>1.7460328282828282E-2</c:v>
                </c:pt>
                <c:pt idx="287">
                  <c:v>1.7481904040404041E-2</c:v>
                </c:pt>
                <c:pt idx="288">
                  <c:v>1.7763919191919188E-2</c:v>
                </c:pt>
                <c:pt idx="289">
                  <c:v>1.7785424242424245E-2</c:v>
                </c:pt>
                <c:pt idx="290">
                  <c:v>1.7795040404040403E-2</c:v>
                </c:pt>
                <c:pt idx="291">
                  <c:v>1.7799838383838383E-2</c:v>
                </c:pt>
                <c:pt idx="292">
                  <c:v>1.7811878787878786E-2</c:v>
                </c:pt>
                <c:pt idx="293">
                  <c:v>1.8031732323232325E-2</c:v>
                </c:pt>
                <c:pt idx="294">
                  <c:v>1.805328787878788E-2</c:v>
                </c:pt>
                <c:pt idx="295">
                  <c:v>1.8320994949494952E-2</c:v>
                </c:pt>
                <c:pt idx="296">
                  <c:v>1.835208080808081E-2</c:v>
                </c:pt>
                <c:pt idx="297">
                  <c:v>1.8619833333333335E-2</c:v>
                </c:pt>
                <c:pt idx="298">
                  <c:v>1.8643797979797979E-2</c:v>
                </c:pt>
                <c:pt idx="299">
                  <c:v>1.8901959595959597E-2</c:v>
                </c:pt>
                <c:pt idx="300">
                  <c:v>1.9193848484848484E-2</c:v>
                </c:pt>
                <c:pt idx="301">
                  <c:v>1.9244050505050504E-2</c:v>
                </c:pt>
                <c:pt idx="302">
                  <c:v>1.9478449494949496E-2</c:v>
                </c:pt>
                <c:pt idx="303">
                  <c:v>1.9602808080808082E-2</c:v>
                </c:pt>
                <c:pt idx="304">
                  <c:v>1.961967171717172E-2</c:v>
                </c:pt>
                <c:pt idx="305">
                  <c:v>1.9913843434343437E-2</c:v>
                </c:pt>
                <c:pt idx="306">
                  <c:v>2.0164893939393941E-2</c:v>
                </c:pt>
                <c:pt idx="307">
                  <c:v>2.0181601010101011E-2</c:v>
                </c:pt>
                <c:pt idx="308">
                  <c:v>2.0258252525252526E-2</c:v>
                </c:pt>
                <c:pt idx="309">
                  <c:v>2.0616813131313135E-2</c:v>
                </c:pt>
                <c:pt idx="310">
                  <c:v>2.1152757575757578E-2</c:v>
                </c:pt>
                <c:pt idx="311">
                  <c:v>2.1439656565656565E-2</c:v>
                </c:pt>
                <c:pt idx="312">
                  <c:v>2.1432525252525248E-2</c:v>
                </c:pt>
                <c:pt idx="313">
                  <c:v>2.1693368686868688E-2</c:v>
                </c:pt>
                <c:pt idx="314">
                  <c:v>2.2109631313131317E-2</c:v>
                </c:pt>
                <c:pt idx="315">
                  <c:v>2.2303333333333331E-2</c:v>
                </c:pt>
                <c:pt idx="316">
                  <c:v>2.2420606060606061E-2</c:v>
                </c:pt>
                <c:pt idx="317">
                  <c:v>2.30115202020202E-2</c:v>
                </c:pt>
                <c:pt idx="318">
                  <c:v>2.5687666666666668E-2</c:v>
                </c:pt>
                <c:pt idx="319">
                  <c:v>2.6039646464646463E-2</c:v>
                </c:pt>
                <c:pt idx="320">
                  <c:v>2.632957575757576E-2</c:v>
                </c:pt>
                <c:pt idx="321">
                  <c:v>2.7043378787878786E-2</c:v>
                </c:pt>
                <c:pt idx="322">
                  <c:v>2.7316398989898988E-2</c:v>
                </c:pt>
                <c:pt idx="323">
                  <c:v>2.7735888888888886E-2</c:v>
                </c:pt>
                <c:pt idx="324">
                  <c:v>2.8805207070707071E-2</c:v>
                </c:pt>
                <c:pt idx="325">
                  <c:v>2.9001767676767674E-2</c:v>
                </c:pt>
                <c:pt idx="326">
                  <c:v>2.9212843434343435E-2</c:v>
                </c:pt>
                <c:pt idx="327">
                  <c:v>3.0904060606060605E-2</c:v>
                </c:pt>
                <c:pt idx="328">
                  <c:v>3.1518257575757574E-2</c:v>
                </c:pt>
                <c:pt idx="329">
                  <c:v>3.2204691919191925E-2</c:v>
                </c:pt>
                <c:pt idx="330">
                  <c:v>3.3364383838383832E-2</c:v>
                </c:pt>
                <c:pt idx="331">
                  <c:v>3.4298813131313131E-2</c:v>
                </c:pt>
                <c:pt idx="332">
                  <c:v>3.4474186868686869E-2</c:v>
                </c:pt>
                <c:pt idx="333">
                  <c:v>3.4620792929292932E-2</c:v>
                </c:pt>
                <c:pt idx="334">
                  <c:v>3.5226287878787885E-2</c:v>
                </c:pt>
                <c:pt idx="335">
                  <c:v>3.5396898989898985E-2</c:v>
                </c:pt>
                <c:pt idx="336">
                  <c:v>3.5594015151515161E-2</c:v>
                </c:pt>
                <c:pt idx="337">
                  <c:v>3.6101161616161614E-2</c:v>
                </c:pt>
                <c:pt idx="338">
                  <c:v>3.6235787878787874E-2</c:v>
                </c:pt>
                <c:pt idx="339">
                  <c:v>3.6288691919191922E-2</c:v>
                </c:pt>
                <c:pt idx="340">
                  <c:v>3.6319959595959593E-2</c:v>
                </c:pt>
                <c:pt idx="341">
                  <c:v>3.6353641414141422E-2</c:v>
                </c:pt>
                <c:pt idx="342">
                  <c:v>3.6375292929292931E-2</c:v>
                </c:pt>
                <c:pt idx="343">
                  <c:v>3.6478707070707071E-2</c:v>
                </c:pt>
                <c:pt idx="344">
                  <c:v>3.6964383838383838E-2</c:v>
                </c:pt>
                <c:pt idx="345">
                  <c:v>3.7717126262626265E-2</c:v>
                </c:pt>
                <c:pt idx="346">
                  <c:v>3.8010555555555554E-2</c:v>
                </c:pt>
                <c:pt idx="347">
                  <c:v>3.8085136363636363E-2</c:v>
                </c:pt>
                <c:pt idx="348">
                  <c:v>3.8479676767676774E-2</c:v>
                </c:pt>
                <c:pt idx="349">
                  <c:v>4.0335196969696965E-2</c:v>
                </c:pt>
                <c:pt idx="350">
                  <c:v>4.070596464646465E-2</c:v>
                </c:pt>
                <c:pt idx="351">
                  <c:v>4.0766151515151505E-2</c:v>
                </c:pt>
                <c:pt idx="352">
                  <c:v>4.1204393939393943E-2</c:v>
                </c:pt>
                <c:pt idx="353">
                  <c:v>4.3652035353535346E-2</c:v>
                </c:pt>
                <c:pt idx="354">
                  <c:v>4.3835212121212115E-2</c:v>
                </c:pt>
                <c:pt idx="355">
                  <c:v>4.3960510101010104E-2</c:v>
                </c:pt>
                <c:pt idx="356">
                  <c:v>4.4507722222222226E-2</c:v>
                </c:pt>
                <c:pt idx="357">
                  <c:v>4.4623424242424242E-2</c:v>
                </c:pt>
                <c:pt idx="358">
                  <c:v>4.4939227272727283E-2</c:v>
                </c:pt>
                <c:pt idx="359">
                  <c:v>4.5387777777777791E-2</c:v>
                </c:pt>
                <c:pt idx="360">
                  <c:v>4.5474580808080804E-2</c:v>
                </c:pt>
                <c:pt idx="361">
                  <c:v>4.5522782828282829E-2</c:v>
                </c:pt>
                <c:pt idx="362">
                  <c:v>4.5556510101010098E-2</c:v>
                </c:pt>
                <c:pt idx="363">
                  <c:v>4.5575772727272729E-2</c:v>
                </c:pt>
                <c:pt idx="364">
                  <c:v>4.5585393939393933E-2</c:v>
                </c:pt>
                <c:pt idx="365">
                  <c:v>4.5599838383838381E-2</c:v>
                </c:pt>
                <c:pt idx="366">
                  <c:v>4.5619101010101012E-2</c:v>
                </c:pt>
                <c:pt idx="367">
                  <c:v>4.5616661616161618E-2</c:v>
                </c:pt>
                <c:pt idx="368">
                  <c:v>4.562387878787879E-2</c:v>
                </c:pt>
                <c:pt idx="369">
                  <c:v>4.5616616161616157E-2</c:v>
                </c:pt>
                <c:pt idx="370">
                  <c:v>4.5623833333333336E-2</c:v>
                </c:pt>
                <c:pt idx="371">
                  <c:v>4.5640681818181816E-2</c:v>
                </c:pt>
                <c:pt idx="372">
                  <c:v>4.564066666666667E-2</c:v>
                </c:pt>
                <c:pt idx="373">
                  <c:v>4.564306565656566E-2</c:v>
                </c:pt>
                <c:pt idx="374">
                  <c:v>4.5638222222222233E-2</c:v>
                </c:pt>
                <c:pt idx="375">
                  <c:v>4.5630964646464649E-2</c:v>
                </c:pt>
                <c:pt idx="376">
                  <c:v>4.5645419191919188E-2</c:v>
                </c:pt>
                <c:pt idx="377">
                  <c:v>4.5647813131313129E-2</c:v>
                </c:pt>
                <c:pt idx="378">
                  <c:v>4.5642964646464654E-2</c:v>
                </c:pt>
                <c:pt idx="379">
                  <c:v>4.5645363636363637E-2</c:v>
                </c:pt>
                <c:pt idx="380">
                  <c:v>4.5621242424242432E-2</c:v>
                </c:pt>
                <c:pt idx="381">
                  <c:v>4.5744171717171711E-2</c:v>
                </c:pt>
                <c:pt idx="382">
                  <c:v>4.6122833333333335E-2</c:v>
                </c:pt>
                <c:pt idx="383">
                  <c:v>4.6226500000000004E-2</c:v>
                </c:pt>
                <c:pt idx="384">
                  <c:v>4.6899626262626261E-2</c:v>
                </c:pt>
                <c:pt idx="385">
                  <c:v>4.7005767676767667E-2</c:v>
                </c:pt>
                <c:pt idx="386">
                  <c:v>4.7676606060606051E-2</c:v>
                </c:pt>
                <c:pt idx="387">
                  <c:v>4.7802090909090912E-2</c:v>
                </c:pt>
                <c:pt idx="388">
                  <c:v>4.8287186868686875E-2</c:v>
                </c:pt>
                <c:pt idx="389">
                  <c:v>4.8562409090909094E-2</c:v>
                </c:pt>
                <c:pt idx="390">
                  <c:v>4.8412702020202016E-2</c:v>
                </c:pt>
                <c:pt idx="391">
                  <c:v>4.8702136363636371E-2</c:v>
                </c:pt>
                <c:pt idx="392">
                  <c:v>4.8680343434343437E-2</c:v>
                </c:pt>
                <c:pt idx="393">
                  <c:v>4.8627176767676777E-2</c:v>
                </c:pt>
                <c:pt idx="394">
                  <c:v>4.8673000000000008E-2</c:v>
                </c:pt>
                <c:pt idx="395">
                  <c:v>4.86995E-2</c:v>
                </c:pt>
                <c:pt idx="396">
                  <c:v>4.8701883838383836E-2</c:v>
                </c:pt>
                <c:pt idx="397">
                  <c:v>4.8706661616161613E-2</c:v>
                </c:pt>
                <c:pt idx="398">
                  <c:v>4.8699368686868687E-2</c:v>
                </c:pt>
                <c:pt idx="399">
                  <c:v>4.8692090909090921E-2</c:v>
                </c:pt>
                <c:pt idx="400">
                  <c:v>4.8701717171717174E-2</c:v>
                </c:pt>
                <c:pt idx="401">
                  <c:v>4.8713742424242423E-2</c:v>
                </c:pt>
                <c:pt idx="402">
                  <c:v>4.8711313131313133E-2</c:v>
                </c:pt>
                <c:pt idx="403">
                  <c:v>4.87185202020202E-2</c:v>
                </c:pt>
                <c:pt idx="404">
                  <c:v>4.8723308080808075E-2</c:v>
                </c:pt>
                <c:pt idx="405">
                  <c:v>4.872811616161616E-2</c:v>
                </c:pt>
                <c:pt idx="406">
                  <c:v>4.8723252525252524E-2</c:v>
                </c:pt>
                <c:pt idx="407">
                  <c:v>4.8725641414141416E-2</c:v>
                </c:pt>
                <c:pt idx="408">
                  <c:v>4.8725611111111108E-2</c:v>
                </c:pt>
                <c:pt idx="409">
                  <c:v>4.8735237373737382E-2</c:v>
                </c:pt>
                <c:pt idx="410">
                  <c:v>4.8752111111111114E-2</c:v>
                </c:pt>
                <c:pt idx="411">
                  <c:v>4.8754499999999992E-2</c:v>
                </c:pt>
                <c:pt idx="412">
                  <c:v>4.8749656565656573E-2</c:v>
                </c:pt>
                <c:pt idx="413">
                  <c:v>4.8749641414141412E-2</c:v>
                </c:pt>
                <c:pt idx="414">
                  <c:v>4.8752035353535353E-2</c:v>
                </c:pt>
                <c:pt idx="415">
                  <c:v>4.8756833333333333E-2</c:v>
                </c:pt>
                <c:pt idx="416">
                  <c:v>4.8751979797979808E-2</c:v>
                </c:pt>
                <c:pt idx="417">
                  <c:v>4.86819494949495E-2</c:v>
                </c:pt>
                <c:pt idx="418">
                  <c:v>4.870123232323232E-2</c:v>
                </c:pt>
                <c:pt idx="419">
                  <c:v>4.8698808080808072E-2</c:v>
                </c:pt>
                <c:pt idx="420">
                  <c:v>4.8710863636363635E-2</c:v>
                </c:pt>
                <c:pt idx="421">
                  <c:v>4.8718090909090912E-2</c:v>
                </c:pt>
                <c:pt idx="422">
                  <c:v>4.8720489898989909E-2</c:v>
                </c:pt>
                <c:pt idx="423">
                  <c:v>4.8727702020202018E-2</c:v>
                </c:pt>
                <c:pt idx="424">
                  <c:v>4.8732515151515159E-2</c:v>
                </c:pt>
                <c:pt idx="425">
                  <c:v>4.8737328282828278E-2</c:v>
                </c:pt>
                <c:pt idx="426">
                  <c:v>4.8744545454545457E-2</c:v>
                </c:pt>
                <c:pt idx="427">
                  <c:v>4.8746944444444447E-2</c:v>
                </c:pt>
                <c:pt idx="428">
                  <c:v>4.8751762626262622E-2</c:v>
                </c:pt>
                <c:pt idx="429">
                  <c:v>4.8754156565656563E-2</c:v>
                </c:pt>
                <c:pt idx="430">
                  <c:v>4.8756560606060602E-2</c:v>
                </c:pt>
                <c:pt idx="431">
                  <c:v>4.8756545454545462E-2</c:v>
                </c:pt>
                <c:pt idx="432">
                  <c:v>4.8761363636363637E-2</c:v>
                </c:pt>
                <c:pt idx="433">
                  <c:v>4.8768575757575754E-2</c:v>
                </c:pt>
                <c:pt idx="434">
                  <c:v>4.8758929292929291E-2</c:v>
                </c:pt>
                <c:pt idx="435">
                  <c:v>4.8768550505050502E-2</c:v>
                </c:pt>
                <c:pt idx="436">
                  <c:v>4.8770959595959597E-2</c:v>
                </c:pt>
                <c:pt idx="437">
                  <c:v>4.8770949494949492E-2</c:v>
                </c:pt>
                <c:pt idx="438">
                  <c:v>4.8773348484848482E-2</c:v>
                </c:pt>
                <c:pt idx="439">
                  <c:v>4.878057070707071E-2</c:v>
                </c:pt>
                <c:pt idx="440">
                  <c:v>4.8775742424242423E-2</c:v>
                </c:pt>
                <c:pt idx="441">
                  <c:v>4.8780545454545458E-2</c:v>
                </c:pt>
                <c:pt idx="442">
                  <c:v>4.8782944444444441E-2</c:v>
                </c:pt>
                <c:pt idx="443">
                  <c:v>4.8782934343434343E-2</c:v>
                </c:pt>
                <c:pt idx="444">
                  <c:v>4.8780515151515158E-2</c:v>
                </c:pt>
                <c:pt idx="445">
                  <c:v>4.878290404040405E-2</c:v>
                </c:pt>
                <c:pt idx="446">
                  <c:v>4.8787717171717183E-2</c:v>
                </c:pt>
                <c:pt idx="447">
                  <c:v>4.8785292929292928E-2</c:v>
                </c:pt>
                <c:pt idx="448">
                  <c:v>4.8785287878787872E-2</c:v>
                </c:pt>
                <c:pt idx="449">
                  <c:v>4.8790090909090908E-2</c:v>
                </c:pt>
                <c:pt idx="450">
                  <c:v>4.8785272727272712E-2</c:v>
                </c:pt>
                <c:pt idx="451">
                  <c:v>4.8794893939393937E-2</c:v>
                </c:pt>
                <c:pt idx="452">
                  <c:v>4.8790075757575754E-2</c:v>
                </c:pt>
                <c:pt idx="453">
                  <c:v>4.8790060606060608E-2</c:v>
                </c:pt>
                <c:pt idx="454">
                  <c:v>4.8792464646464646E-2</c:v>
                </c:pt>
                <c:pt idx="455">
                  <c:v>4.8794863636363636E-2</c:v>
                </c:pt>
                <c:pt idx="456">
                  <c:v>4.8794853535353531E-2</c:v>
                </c:pt>
                <c:pt idx="457">
                  <c:v>4.879484848484849E-2</c:v>
                </c:pt>
                <c:pt idx="458">
                  <c:v>4.8797247474747465E-2</c:v>
                </c:pt>
                <c:pt idx="459">
                  <c:v>4.8799646464646469E-2</c:v>
                </c:pt>
                <c:pt idx="460">
                  <c:v>4.8799646464646469E-2</c:v>
                </c:pt>
                <c:pt idx="461">
                  <c:v>4.879962626262626E-2</c:v>
                </c:pt>
                <c:pt idx="462">
                  <c:v>4.8806848484848488E-2</c:v>
                </c:pt>
                <c:pt idx="463">
                  <c:v>4.879962626262626E-2</c:v>
                </c:pt>
                <c:pt idx="464">
                  <c:v>4.8811666666666663E-2</c:v>
                </c:pt>
                <c:pt idx="465">
                  <c:v>4.8814065656565667E-2</c:v>
                </c:pt>
                <c:pt idx="466">
                  <c:v>4.8809252525252526E-2</c:v>
                </c:pt>
                <c:pt idx="467">
                  <c:v>4.8814055555555548E-2</c:v>
                </c:pt>
                <c:pt idx="468">
                  <c:v>4.8818863636363639E-2</c:v>
                </c:pt>
                <c:pt idx="469">
                  <c:v>4.882125757575756E-2</c:v>
                </c:pt>
                <c:pt idx="470">
                  <c:v>4.8816439393939391E-2</c:v>
                </c:pt>
                <c:pt idx="471">
                  <c:v>4.8816429292929286E-2</c:v>
                </c:pt>
                <c:pt idx="472">
                  <c:v>4.8821237373737371E-2</c:v>
                </c:pt>
                <c:pt idx="473">
                  <c:v>4.8821227272727273E-2</c:v>
                </c:pt>
                <c:pt idx="474">
                  <c:v>4.8813994949494954E-2</c:v>
                </c:pt>
                <c:pt idx="475">
                  <c:v>4.882122222222221E-2</c:v>
                </c:pt>
                <c:pt idx="476">
                  <c:v>4.8818808080808081E-2</c:v>
                </c:pt>
                <c:pt idx="477">
                  <c:v>4.8823611111111116E-2</c:v>
                </c:pt>
                <c:pt idx="478">
                  <c:v>4.8821196969696973E-2</c:v>
                </c:pt>
                <c:pt idx="479">
                  <c:v>4.8833252525252523E-2</c:v>
                </c:pt>
                <c:pt idx="480">
                  <c:v>4.8833252525252523E-2</c:v>
                </c:pt>
                <c:pt idx="481">
                  <c:v>4.8830838383838393E-2</c:v>
                </c:pt>
                <c:pt idx="482">
                  <c:v>4.883323232323232E-2</c:v>
                </c:pt>
                <c:pt idx="483">
                  <c:v>4.8835641414141422E-2</c:v>
                </c:pt>
                <c:pt idx="484">
                  <c:v>4.8835626262626261E-2</c:v>
                </c:pt>
                <c:pt idx="485">
                  <c:v>4.8833212121212125E-2</c:v>
                </c:pt>
                <c:pt idx="486">
                  <c:v>4.8828388888888886E-2</c:v>
                </c:pt>
                <c:pt idx="487">
                  <c:v>4.8835611111111107E-2</c:v>
                </c:pt>
                <c:pt idx="488">
                  <c:v>4.8838005050505048E-2</c:v>
                </c:pt>
                <c:pt idx="489">
                  <c:v>4.8835590909090905E-2</c:v>
                </c:pt>
                <c:pt idx="490">
                  <c:v>4.8837999999999999E-2</c:v>
                </c:pt>
                <c:pt idx="491">
                  <c:v>4.8845217171717165E-2</c:v>
                </c:pt>
                <c:pt idx="492">
                  <c:v>4.8840404040404038E-2</c:v>
                </c:pt>
                <c:pt idx="493">
                  <c:v>4.8847621212121217E-2</c:v>
                </c:pt>
                <c:pt idx="494">
                  <c:v>4.8847621212121217E-2</c:v>
                </c:pt>
                <c:pt idx="495">
                  <c:v>4.8850030303030298E-2</c:v>
                </c:pt>
                <c:pt idx="496">
                  <c:v>4.8852434343434337E-2</c:v>
                </c:pt>
                <c:pt idx="497">
                  <c:v>4.8852419191919183E-2</c:v>
                </c:pt>
                <c:pt idx="498">
                  <c:v>4.8852419191919183E-2</c:v>
                </c:pt>
                <c:pt idx="499">
                  <c:v>4.8854823232323222E-2</c:v>
                </c:pt>
                <c:pt idx="500">
                  <c:v>4.8854823232323222E-2</c:v>
                </c:pt>
                <c:pt idx="501">
                  <c:v>4.8859636363636355E-2</c:v>
                </c:pt>
                <c:pt idx="502">
                  <c:v>4.8857222222222219E-2</c:v>
                </c:pt>
                <c:pt idx="503">
                  <c:v>4.8866863636363632E-2</c:v>
                </c:pt>
                <c:pt idx="504">
                  <c:v>4.886204545454545E-2</c:v>
                </c:pt>
                <c:pt idx="505">
                  <c:v>4.8866853535353527E-2</c:v>
                </c:pt>
                <c:pt idx="506">
                  <c:v>4.8869262626262622E-2</c:v>
                </c:pt>
                <c:pt idx="507">
                  <c:v>4.8871661616161612E-2</c:v>
                </c:pt>
                <c:pt idx="508">
                  <c:v>4.8869247474747475E-2</c:v>
                </c:pt>
                <c:pt idx="509">
                  <c:v>4.8869237373737377E-2</c:v>
                </c:pt>
                <c:pt idx="510">
                  <c:v>4.8866823232323234E-2</c:v>
                </c:pt>
                <c:pt idx="511">
                  <c:v>4.8869227272727273E-2</c:v>
                </c:pt>
                <c:pt idx="512">
                  <c:v>4.8876454545454549E-2</c:v>
                </c:pt>
                <c:pt idx="513">
                  <c:v>4.8876439393939389E-2</c:v>
                </c:pt>
                <c:pt idx="514">
                  <c:v>4.887403535353535E-2</c:v>
                </c:pt>
                <c:pt idx="515">
                  <c:v>4.8878838383838386E-2</c:v>
                </c:pt>
                <c:pt idx="516">
                  <c:v>4.8874015151515154E-2</c:v>
                </c:pt>
                <c:pt idx="517">
                  <c:v>4.8874025252525259E-2</c:v>
                </c:pt>
                <c:pt idx="518">
                  <c:v>4.8876414141414137E-2</c:v>
                </c:pt>
                <c:pt idx="519">
                  <c:v>4.8878828282828288E-2</c:v>
                </c:pt>
                <c:pt idx="520">
                  <c:v>4.8874000000000001E-2</c:v>
                </c:pt>
                <c:pt idx="521">
                  <c:v>4.8874000000000001E-2</c:v>
                </c:pt>
                <c:pt idx="522">
                  <c:v>4.8878803030303036E-2</c:v>
                </c:pt>
                <c:pt idx="523">
                  <c:v>4.8878797979797974E-2</c:v>
                </c:pt>
                <c:pt idx="524">
                  <c:v>4.8876388888888886E-2</c:v>
                </c:pt>
                <c:pt idx="525">
                  <c:v>4.8881202020202012E-2</c:v>
                </c:pt>
                <c:pt idx="526">
                  <c:v>4.8873969696969687E-2</c:v>
                </c:pt>
                <c:pt idx="527">
                  <c:v>4.8878782828282827E-2</c:v>
                </c:pt>
                <c:pt idx="528">
                  <c:v>4.887636868686869E-2</c:v>
                </c:pt>
                <c:pt idx="529">
                  <c:v>4.8885999999999999E-2</c:v>
                </c:pt>
                <c:pt idx="530">
                  <c:v>4.8888404040404031E-2</c:v>
                </c:pt>
                <c:pt idx="531">
                  <c:v>4.8883585858585862E-2</c:v>
                </c:pt>
                <c:pt idx="532">
                  <c:v>4.8888388888888891E-2</c:v>
                </c:pt>
                <c:pt idx="533">
                  <c:v>4.8888378787878779E-2</c:v>
                </c:pt>
                <c:pt idx="534">
                  <c:v>4.8885984848484838E-2</c:v>
                </c:pt>
                <c:pt idx="535">
                  <c:v>4.8883560606060611E-2</c:v>
                </c:pt>
                <c:pt idx="536">
                  <c:v>4.8883560606060611E-2</c:v>
                </c:pt>
                <c:pt idx="537">
                  <c:v>4.8885959595959594E-2</c:v>
                </c:pt>
                <c:pt idx="538">
                  <c:v>4.888836363636364E-2</c:v>
                </c:pt>
                <c:pt idx="539">
                  <c:v>4.8888348484848486E-2</c:v>
                </c:pt>
                <c:pt idx="540">
                  <c:v>4.8883530303030311E-2</c:v>
                </c:pt>
                <c:pt idx="541">
                  <c:v>4.8885934343434342E-2</c:v>
                </c:pt>
                <c:pt idx="542">
                  <c:v>4.8888338383838381E-2</c:v>
                </c:pt>
                <c:pt idx="543">
                  <c:v>4.8888333333333332E-2</c:v>
                </c:pt>
                <c:pt idx="544">
                  <c:v>4.8885924242424252E-2</c:v>
                </c:pt>
                <c:pt idx="545">
                  <c:v>4.8885909090909091E-2</c:v>
                </c:pt>
                <c:pt idx="546">
                  <c:v>4.8881106060606062E-2</c:v>
                </c:pt>
                <c:pt idx="547">
                  <c:v>4.8873838383838374E-2</c:v>
                </c:pt>
                <c:pt idx="548">
                  <c:v>4.8881080808080804E-2</c:v>
                </c:pt>
                <c:pt idx="549">
                  <c:v>4.8885893939393937E-2</c:v>
                </c:pt>
                <c:pt idx="550">
                  <c:v>4.8888282828282816E-2</c:v>
                </c:pt>
                <c:pt idx="551">
                  <c:v>4.888346464646464E-2</c:v>
                </c:pt>
                <c:pt idx="552">
                  <c:v>4.8885868686868686E-2</c:v>
                </c:pt>
                <c:pt idx="553">
                  <c:v>4.8888272727272739E-2</c:v>
                </c:pt>
                <c:pt idx="554">
                  <c:v>4.8885863636363637E-2</c:v>
                </c:pt>
                <c:pt idx="555">
                  <c:v>4.8888272727272725E-2</c:v>
                </c:pt>
                <c:pt idx="556">
                  <c:v>4.8890681818181819E-2</c:v>
                </c:pt>
                <c:pt idx="557">
                  <c:v>4.8881030303030301E-2</c:v>
                </c:pt>
                <c:pt idx="558">
                  <c:v>4.8888262626262627E-2</c:v>
                </c:pt>
                <c:pt idx="559">
                  <c:v>4.889066161616161E-2</c:v>
                </c:pt>
                <c:pt idx="560">
                  <c:v>4.8885848484848476E-2</c:v>
                </c:pt>
                <c:pt idx="561">
                  <c:v>4.8888257575757571E-2</c:v>
                </c:pt>
                <c:pt idx="562">
                  <c:v>4.888824747474748E-2</c:v>
                </c:pt>
                <c:pt idx="563">
                  <c:v>4.888583333333333E-2</c:v>
                </c:pt>
                <c:pt idx="564">
                  <c:v>4.889064646464647E-2</c:v>
                </c:pt>
                <c:pt idx="565">
                  <c:v>4.8890636363636358E-2</c:v>
                </c:pt>
                <c:pt idx="566">
                  <c:v>4.8890636363636358E-2</c:v>
                </c:pt>
                <c:pt idx="567">
                  <c:v>4.8893045454545453E-2</c:v>
                </c:pt>
                <c:pt idx="568">
                  <c:v>4.8675873737373733E-2</c:v>
                </c:pt>
                <c:pt idx="569">
                  <c:v>4.7872434343434349E-2</c:v>
                </c:pt>
                <c:pt idx="570">
                  <c:v>4.7107767676767678E-2</c:v>
                </c:pt>
                <c:pt idx="571">
                  <c:v>4.6439742424242425E-2</c:v>
                </c:pt>
                <c:pt idx="572">
                  <c:v>4.5846606060606067E-2</c:v>
                </c:pt>
                <c:pt idx="573">
                  <c:v>4.5301792929292921E-2</c:v>
                </c:pt>
                <c:pt idx="574">
                  <c:v>4.4829338383838395E-2</c:v>
                </c:pt>
                <c:pt idx="575">
                  <c:v>4.4395540404040396E-2</c:v>
                </c:pt>
                <c:pt idx="576">
                  <c:v>4.3935292929292928E-2</c:v>
                </c:pt>
                <c:pt idx="577">
                  <c:v>4.3482348484848499E-2</c:v>
                </c:pt>
                <c:pt idx="578">
                  <c:v>4.3039106060606062E-2</c:v>
                </c:pt>
                <c:pt idx="579">
                  <c:v>4.2620015151515152E-2</c:v>
                </c:pt>
                <c:pt idx="580">
                  <c:v>4.2217828282828274E-2</c:v>
                </c:pt>
                <c:pt idx="581">
                  <c:v>4.1832550505050498E-2</c:v>
                </c:pt>
                <c:pt idx="582">
                  <c:v>4.1454540404040403E-2</c:v>
                </c:pt>
                <c:pt idx="583">
                  <c:v>4.06625505050505E-2</c:v>
                </c:pt>
                <c:pt idx="584">
                  <c:v>3.9468893939393943E-2</c:v>
                </c:pt>
                <c:pt idx="585">
                  <c:v>3.8403151515151515E-2</c:v>
                </c:pt>
                <c:pt idx="586">
                  <c:v>3.7421893939393935E-2</c:v>
                </c:pt>
                <c:pt idx="587">
                  <c:v>3.6520257575757581E-2</c:v>
                </c:pt>
                <c:pt idx="588">
                  <c:v>3.5688555555555564E-2</c:v>
                </c:pt>
                <c:pt idx="589">
                  <c:v>3.4707974747474751E-2</c:v>
                </c:pt>
                <c:pt idx="590">
                  <c:v>2.94299898989899E-2</c:v>
                </c:pt>
                <c:pt idx="591">
                  <c:v>2.612954545454545E-2</c:v>
                </c:pt>
                <c:pt idx="592">
                  <c:v>2.3884570707070708E-2</c:v>
                </c:pt>
                <c:pt idx="593">
                  <c:v>2.1443126262626257E-2</c:v>
                </c:pt>
                <c:pt idx="594">
                  <c:v>2.1334898989898991E-2</c:v>
                </c:pt>
                <c:pt idx="595">
                  <c:v>2.1327449494949496E-2</c:v>
                </c:pt>
                <c:pt idx="596">
                  <c:v>2.1329626262626265E-2</c:v>
                </c:pt>
                <c:pt idx="597">
                  <c:v>2.131991414141414E-2</c:v>
                </c:pt>
                <c:pt idx="598">
                  <c:v>2.1312595959595962E-2</c:v>
                </c:pt>
                <c:pt idx="599">
                  <c:v>2.1317292929292932E-2</c:v>
                </c:pt>
                <c:pt idx="600">
                  <c:v>2.1319590909090913E-2</c:v>
                </c:pt>
                <c:pt idx="601">
                  <c:v>2.132428787878788E-2</c:v>
                </c:pt>
                <c:pt idx="602">
                  <c:v>2.1326606060606063E-2</c:v>
                </c:pt>
                <c:pt idx="603">
                  <c:v>2.1362469696969699E-2</c:v>
                </c:pt>
                <c:pt idx="604">
                  <c:v>2.1364752525252523E-2</c:v>
                </c:pt>
                <c:pt idx="605">
                  <c:v>2.1374247474747469E-2</c:v>
                </c:pt>
                <c:pt idx="606">
                  <c:v>2.1371838383838382E-2</c:v>
                </c:pt>
                <c:pt idx="607">
                  <c:v>2.1371797979797977E-2</c:v>
                </c:pt>
              </c:numCache>
            </c:numRef>
          </c:xVal>
          <c:yVal>
            <c:numRef>
              <c:f>'CURVATURE-DATA'!$T$6:$T$613</c:f>
              <c:numCache>
                <c:formatCode>General</c:formatCode>
                <c:ptCount val="608"/>
                <c:pt idx="0">
                  <c:v>0</c:v>
                </c:pt>
                <c:pt idx="1">
                  <c:v>-5.9474999999999997E-3</c:v>
                </c:pt>
                <c:pt idx="2">
                  <c:v>0</c:v>
                </c:pt>
                <c:pt idx="3">
                  <c:v>-5.9474999999999997E-3</c:v>
                </c:pt>
                <c:pt idx="4">
                  <c:v>0</c:v>
                </c:pt>
                <c:pt idx="5">
                  <c:v>0</c:v>
                </c:pt>
                <c:pt idx="6">
                  <c:v>-5.9474999999999997E-3</c:v>
                </c:pt>
                <c:pt idx="7">
                  <c:v>-1.1894999999999999E-2</c:v>
                </c:pt>
                <c:pt idx="8">
                  <c:v>-5.9474999999999997E-3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-5.9474999999999997E-3</c:v>
                </c:pt>
                <c:pt idx="13">
                  <c:v>5.9474999999999997E-3</c:v>
                </c:pt>
                <c:pt idx="14">
                  <c:v>-5.9474999999999997E-3</c:v>
                </c:pt>
                <c:pt idx="15">
                  <c:v>5.9474999999999997E-3</c:v>
                </c:pt>
                <c:pt idx="16">
                  <c:v>-1.1894999999999999E-2</c:v>
                </c:pt>
                <c:pt idx="17">
                  <c:v>0</c:v>
                </c:pt>
                <c:pt idx="18">
                  <c:v>-5.9474999999999997E-3</c:v>
                </c:pt>
                <c:pt idx="19">
                  <c:v>0</c:v>
                </c:pt>
                <c:pt idx="20">
                  <c:v>-5.9474999999999997E-3</c:v>
                </c:pt>
                <c:pt idx="21">
                  <c:v>-5.9474999999999997E-3</c:v>
                </c:pt>
                <c:pt idx="22">
                  <c:v>0</c:v>
                </c:pt>
                <c:pt idx="23">
                  <c:v>0</c:v>
                </c:pt>
                <c:pt idx="24">
                  <c:v>-5.9474999999999997E-3</c:v>
                </c:pt>
                <c:pt idx="25">
                  <c:v>-5.9474999999999997E-3</c:v>
                </c:pt>
                <c:pt idx="26">
                  <c:v>-1.1894999999999999E-2</c:v>
                </c:pt>
                <c:pt idx="27">
                  <c:v>0</c:v>
                </c:pt>
                <c:pt idx="28">
                  <c:v>5.9474999999999997E-3</c:v>
                </c:pt>
                <c:pt idx="29">
                  <c:v>3.6999999999999998E-2</c:v>
                </c:pt>
                <c:pt idx="30">
                  <c:v>2.4947499999999997E-2</c:v>
                </c:pt>
                <c:pt idx="31">
                  <c:v>0.64205250000000003</c:v>
                </c:pt>
                <c:pt idx="32">
                  <c:v>0.93151550000000005</c:v>
                </c:pt>
                <c:pt idx="33">
                  <c:v>0.43078949999999994</c:v>
                </c:pt>
                <c:pt idx="34">
                  <c:v>0.46941849999999996</c:v>
                </c:pt>
                <c:pt idx="35">
                  <c:v>0.51546750000000019</c:v>
                </c:pt>
                <c:pt idx="36">
                  <c:v>0.36572050000000011</c:v>
                </c:pt>
                <c:pt idx="37">
                  <c:v>1.3737680000000001</c:v>
                </c:pt>
                <c:pt idx="38">
                  <c:v>1.2919370000000003</c:v>
                </c:pt>
                <c:pt idx="39">
                  <c:v>0.91526350000000001</c:v>
                </c:pt>
                <c:pt idx="40">
                  <c:v>0.68607949999999995</c:v>
                </c:pt>
                <c:pt idx="41">
                  <c:v>0.55048500000000011</c:v>
                </c:pt>
                <c:pt idx="42">
                  <c:v>0.75813700000000095</c:v>
                </c:pt>
                <c:pt idx="43">
                  <c:v>1.5836575000000002</c:v>
                </c:pt>
                <c:pt idx="44">
                  <c:v>0.94992799999999988</c:v>
                </c:pt>
                <c:pt idx="45">
                  <c:v>0.84314800000000023</c:v>
                </c:pt>
                <c:pt idx="46">
                  <c:v>0.87225800000000042</c:v>
                </c:pt>
                <c:pt idx="47">
                  <c:v>1.0669345000000003</c:v>
                </c:pt>
                <c:pt idx="48">
                  <c:v>1.5111299999999996</c:v>
                </c:pt>
                <c:pt idx="49">
                  <c:v>1.1682380000000006</c:v>
                </c:pt>
                <c:pt idx="50">
                  <c:v>1.0794579999999998</c:v>
                </c:pt>
                <c:pt idx="51">
                  <c:v>1.0678964999999998</c:v>
                </c:pt>
                <c:pt idx="52">
                  <c:v>0.98235450000000046</c:v>
                </c:pt>
                <c:pt idx="53">
                  <c:v>1.0994595</c:v>
                </c:pt>
                <c:pt idx="54">
                  <c:v>1.2675975000000008</c:v>
                </c:pt>
                <c:pt idx="55">
                  <c:v>1.0450885000000003</c:v>
                </c:pt>
                <c:pt idx="56">
                  <c:v>2.1687090000000007</c:v>
                </c:pt>
                <c:pt idx="57">
                  <c:v>1.5880159999999997</c:v>
                </c:pt>
                <c:pt idx="58">
                  <c:v>1.2690699999999993</c:v>
                </c:pt>
                <c:pt idx="59">
                  <c:v>1.331175</c:v>
                </c:pt>
                <c:pt idx="60">
                  <c:v>1.2814754999999991</c:v>
                </c:pt>
                <c:pt idx="61">
                  <c:v>1.2842045000000013</c:v>
                </c:pt>
                <c:pt idx="62">
                  <c:v>1.1973669999999981</c:v>
                </c:pt>
                <c:pt idx="63">
                  <c:v>1.2474000000000007</c:v>
                </c:pt>
                <c:pt idx="64">
                  <c:v>1.2474000000000007</c:v>
                </c:pt>
                <c:pt idx="65">
                  <c:v>1.2641240000000007</c:v>
                </c:pt>
                <c:pt idx="66">
                  <c:v>1.1726150000000004</c:v>
                </c:pt>
                <c:pt idx="67">
                  <c:v>1.1119630000000011</c:v>
                </c:pt>
                <c:pt idx="68">
                  <c:v>1.2539960000000008</c:v>
                </c:pt>
                <c:pt idx="69">
                  <c:v>1.5809104999999981</c:v>
                </c:pt>
                <c:pt idx="70">
                  <c:v>1.6459400000000013</c:v>
                </c:pt>
                <c:pt idx="71">
                  <c:v>1.546894</c:v>
                </c:pt>
                <c:pt idx="72">
                  <c:v>1.5728430000000007</c:v>
                </c:pt>
                <c:pt idx="73">
                  <c:v>1.5236540000000005</c:v>
                </c:pt>
                <c:pt idx="74">
                  <c:v>2.9868299999999994</c:v>
                </c:pt>
                <c:pt idx="75">
                  <c:v>2.9525395000000021</c:v>
                </c:pt>
                <c:pt idx="76">
                  <c:v>2.8725919999999991</c:v>
                </c:pt>
                <c:pt idx="77">
                  <c:v>3.2376445</c:v>
                </c:pt>
                <c:pt idx="78">
                  <c:v>3.6939119999999992</c:v>
                </c:pt>
                <c:pt idx="79">
                  <c:v>3.6331614999999999</c:v>
                </c:pt>
                <c:pt idx="80">
                  <c:v>3.5196295000000006</c:v>
                </c:pt>
                <c:pt idx="81">
                  <c:v>3.5704685000000005</c:v>
                </c:pt>
                <c:pt idx="82">
                  <c:v>3.6681399999999993</c:v>
                </c:pt>
                <c:pt idx="83">
                  <c:v>3.5121120000000001</c:v>
                </c:pt>
                <c:pt idx="84">
                  <c:v>3.5286590000000011</c:v>
                </c:pt>
                <c:pt idx="85">
                  <c:v>3.4916590000000021</c:v>
                </c:pt>
                <c:pt idx="86">
                  <c:v>3.9559545000000007</c:v>
                </c:pt>
                <c:pt idx="87">
                  <c:v>3.9236850000000008</c:v>
                </c:pt>
                <c:pt idx="88">
                  <c:v>3.9066865000000011</c:v>
                </c:pt>
                <c:pt idx="89">
                  <c:v>3.9528540000000021</c:v>
                </c:pt>
                <c:pt idx="90">
                  <c:v>3.8682350000000003</c:v>
                </c:pt>
                <c:pt idx="91">
                  <c:v>4.0042019999999994</c:v>
                </c:pt>
                <c:pt idx="92">
                  <c:v>4.2920164999999972</c:v>
                </c:pt>
                <c:pt idx="93">
                  <c:v>4.1589934999999993</c:v>
                </c:pt>
                <c:pt idx="94">
                  <c:v>4.3327455000000015</c:v>
                </c:pt>
                <c:pt idx="95">
                  <c:v>4.3815039999999978</c:v>
                </c:pt>
                <c:pt idx="96">
                  <c:v>4.5089719999999982</c:v>
                </c:pt>
                <c:pt idx="97">
                  <c:v>4.5611639999999998</c:v>
                </c:pt>
                <c:pt idx="98">
                  <c:v>4.590784499999998</c:v>
                </c:pt>
                <c:pt idx="99">
                  <c:v>4.5470325000000003</c:v>
                </c:pt>
                <c:pt idx="100">
                  <c:v>5.1139454999999998</c:v>
                </c:pt>
                <c:pt idx="101">
                  <c:v>4.9056860000000011</c:v>
                </c:pt>
                <c:pt idx="102">
                  <c:v>5.0725495000000027</c:v>
                </c:pt>
                <c:pt idx="103">
                  <c:v>4.7907415000000029</c:v>
                </c:pt>
                <c:pt idx="104">
                  <c:v>5.0873885000000012</c:v>
                </c:pt>
                <c:pt idx="105">
                  <c:v>5.1868269999999974</c:v>
                </c:pt>
                <c:pt idx="106">
                  <c:v>5.2003900000000005</c:v>
                </c:pt>
                <c:pt idx="107">
                  <c:v>5.0411239999999999</c:v>
                </c:pt>
                <c:pt idx="108">
                  <c:v>5.4415279999999999</c:v>
                </c:pt>
                <c:pt idx="109">
                  <c:v>5.8146100000000018</c:v>
                </c:pt>
                <c:pt idx="110">
                  <c:v>5.8158070000000013</c:v>
                </c:pt>
                <c:pt idx="111">
                  <c:v>5.6931089999999998</c:v>
                </c:pt>
                <c:pt idx="112">
                  <c:v>5.7248674999999984</c:v>
                </c:pt>
                <c:pt idx="113">
                  <c:v>5.5498395000000009</c:v>
                </c:pt>
                <c:pt idx="114">
                  <c:v>6.5819709999999993</c:v>
                </c:pt>
                <c:pt idx="115">
                  <c:v>5.7700330000000015</c:v>
                </c:pt>
                <c:pt idx="116">
                  <c:v>5.3947144999999992</c:v>
                </c:pt>
                <c:pt idx="117">
                  <c:v>5.9514995000000006</c:v>
                </c:pt>
                <c:pt idx="118">
                  <c:v>6.1897720000000014</c:v>
                </c:pt>
                <c:pt idx="119">
                  <c:v>6.0294449999999991</c:v>
                </c:pt>
                <c:pt idx="120">
                  <c:v>6.2961790000000022</c:v>
                </c:pt>
                <c:pt idx="121">
                  <c:v>5.8819949999999999</c:v>
                </c:pt>
                <c:pt idx="122">
                  <c:v>5.7162904999999995</c:v>
                </c:pt>
                <c:pt idx="123">
                  <c:v>6.093238000000003</c:v>
                </c:pt>
                <c:pt idx="124">
                  <c:v>6.6115909999999971</c:v>
                </c:pt>
                <c:pt idx="125">
                  <c:v>6.301812500000004</c:v>
                </c:pt>
                <c:pt idx="126">
                  <c:v>5.9001129999999975</c:v>
                </c:pt>
                <c:pt idx="127">
                  <c:v>6.3386744999999998</c:v>
                </c:pt>
                <c:pt idx="128">
                  <c:v>6.4120274999999971</c:v>
                </c:pt>
                <c:pt idx="129">
                  <c:v>6.2691899999999983</c:v>
                </c:pt>
                <c:pt idx="130">
                  <c:v>8.0310740000000003</c:v>
                </c:pt>
                <c:pt idx="131">
                  <c:v>6.3078189999999985</c:v>
                </c:pt>
                <c:pt idx="132">
                  <c:v>6.2793574999999997</c:v>
                </c:pt>
                <c:pt idx="133">
                  <c:v>6.7881900000000002</c:v>
                </c:pt>
                <c:pt idx="134">
                  <c:v>6.9577024999999999</c:v>
                </c:pt>
                <c:pt idx="135">
                  <c:v>7.1550490000000018</c:v>
                </c:pt>
                <c:pt idx="136">
                  <c:v>7.992916000000001</c:v>
                </c:pt>
                <c:pt idx="137">
                  <c:v>7.9936235000000018</c:v>
                </c:pt>
                <c:pt idx="138">
                  <c:v>7.7313064999999987</c:v>
                </c:pt>
                <c:pt idx="139">
                  <c:v>9.5105630000000012</c:v>
                </c:pt>
                <c:pt idx="140">
                  <c:v>8.3622489999999985</c:v>
                </c:pt>
                <c:pt idx="141">
                  <c:v>8.2250060000000005</c:v>
                </c:pt>
                <c:pt idx="142">
                  <c:v>8.7689535000000021</c:v>
                </c:pt>
                <c:pt idx="143">
                  <c:v>9.2652835000000024</c:v>
                </c:pt>
                <c:pt idx="144">
                  <c:v>8.9884999999999984</c:v>
                </c:pt>
                <c:pt idx="145">
                  <c:v>9.4667119999999976</c:v>
                </c:pt>
                <c:pt idx="146">
                  <c:v>8.3678825000000003</c:v>
                </c:pt>
                <c:pt idx="147">
                  <c:v>9.6246639999999992</c:v>
                </c:pt>
                <c:pt idx="148">
                  <c:v>9.7111090000000004</c:v>
                </c:pt>
                <c:pt idx="149">
                  <c:v>9.4824355000000047</c:v>
                </c:pt>
                <c:pt idx="150">
                  <c:v>9.1570314999999987</c:v>
                </c:pt>
                <c:pt idx="151">
                  <c:v>9.8216570000000019</c:v>
                </c:pt>
                <c:pt idx="152">
                  <c:v>9.7509359999999994</c:v>
                </c:pt>
                <c:pt idx="153">
                  <c:v>10.3020675</c:v>
                </c:pt>
                <c:pt idx="154">
                  <c:v>10.185630499999998</c:v>
                </c:pt>
                <c:pt idx="155">
                  <c:v>10.136500999999999</c:v>
                </c:pt>
                <c:pt idx="156">
                  <c:v>9.950067500000003</c:v>
                </c:pt>
                <c:pt idx="157">
                  <c:v>10.738471500000003</c:v>
                </c:pt>
                <c:pt idx="158">
                  <c:v>10.738982</c:v>
                </c:pt>
                <c:pt idx="159">
                  <c:v>10.757039500000001</c:v>
                </c:pt>
                <c:pt idx="160">
                  <c:v>10.524067500000001</c:v>
                </c:pt>
                <c:pt idx="161">
                  <c:v>11.392438499999997</c:v>
                </c:pt>
                <c:pt idx="162">
                  <c:v>11.557711000000001</c:v>
                </c:pt>
                <c:pt idx="163">
                  <c:v>11.197663500000001</c:v>
                </c:pt>
                <c:pt idx="164">
                  <c:v>11.006715999999997</c:v>
                </c:pt>
                <c:pt idx="165">
                  <c:v>11.876716000000002</c:v>
                </c:pt>
                <c:pt idx="166">
                  <c:v>11.921174000000001</c:v>
                </c:pt>
                <c:pt idx="167">
                  <c:v>11.458822500000004</c:v>
                </c:pt>
                <c:pt idx="168">
                  <c:v>12.426474499999998</c:v>
                </c:pt>
                <c:pt idx="169">
                  <c:v>12.472208500000001</c:v>
                </c:pt>
                <c:pt idx="170">
                  <c:v>12.558907999999995</c:v>
                </c:pt>
                <c:pt idx="171">
                  <c:v>13.106724</c:v>
                </c:pt>
                <c:pt idx="172">
                  <c:v>13.579400500000002</c:v>
                </c:pt>
                <c:pt idx="173">
                  <c:v>13.334101500000003</c:v>
                </c:pt>
                <c:pt idx="174">
                  <c:v>13.111101499999997</c:v>
                </c:pt>
                <c:pt idx="175">
                  <c:v>13.506696000000005</c:v>
                </c:pt>
                <c:pt idx="176">
                  <c:v>14.141996500000005</c:v>
                </c:pt>
                <c:pt idx="177">
                  <c:v>13.754645</c:v>
                </c:pt>
                <c:pt idx="178">
                  <c:v>13.514783000000001</c:v>
                </c:pt>
                <c:pt idx="179">
                  <c:v>14.366940500000005</c:v>
                </c:pt>
                <c:pt idx="180">
                  <c:v>14.324346000000002</c:v>
                </c:pt>
                <c:pt idx="181">
                  <c:v>14.746911000000001</c:v>
                </c:pt>
                <c:pt idx="182">
                  <c:v>14.878050500000001</c:v>
                </c:pt>
                <c:pt idx="183">
                  <c:v>14.5897845</c:v>
                </c:pt>
                <c:pt idx="184">
                  <c:v>14.342836999999999</c:v>
                </c:pt>
                <c:pt idx="185">
                  <c:v>15.2422985</c:v>
                </c:pt>
                <c:pt idx="186">
                  <c:v>15.152242500000003</c:v>
                </c:pt>
                <c:pt idx="187">
                  <c:v>14.838518500000003</c:v>
                </c:pt>
                <c:pt idx="188">
                  <c:v>15.166375499999997</c:v>
                </c:pt>
                <c:pt idx="189">
                  <c:v>15.770485499999996</c:v>
                </c:pt>
                <c:pt idx="190">
                  <c:v>15.444081500000003</c:v>
                </c:pt>
                <c:pt idx="191">
                  <c:v>15.630081500000003</c:v>
                </c:pt>
                <c:pt idx="192">
                  <c:v>15.716114500000003</c:v>
                </c:pt>
                <c:pt idx="193">
                  <c:v>16.152733500000004</c:v>
                </c:pt>
                <c:pt idx="194">
                  <c:v>15.981081500000002</c:v>
                </c:pt>
                <c:pt idx="195">
                  <c:v>16.031114500000001</c:v>
                </c:pt>
                <c:pt idx="196">
                  <c:v>16.848705500000001</c:v>
                </c:pt>
                <c:pt idx="197">
                  <c:v>16.2666775</c:v>
                </c:pt>
                <c:pt idx="198">
                  <c:v>17.191382000000004</c:v>
                </c:pt>
                <c:pt idx="199">
                  <c:v>16.912596999999998</c:v>
                </c:pt>
                <c:pt idx="200">
                  <c:v>16.964710500000002</c:v>
                </c:pt>
                <c:pt idx="201">
                  <c:v>17.583110999999999</c:v>
                </c:pt>
                <c:pt idx="202">
                  <c:v>17.483220999999997</c:v>
                </c:pt>
                <c:pt idx="203">
                  <c:v>17.644273500000001</c:v>
                </c:pt>
                <c:pt idx="204">
                  <c:v>17.742574000000001</c:v>
                </c:pt>
                <c:pt idx="205">
                  <c:v>17.492112500000008</c:v>
                </c:pt>
                <c:pt idx="206">
                  <c:v>17.473739999999999</c:v>
                </c:pt>
                <c:pt idx="207">
                  <c:v>18.123840000000001</c:v>
                </c:pt>
                <c:pt idx="208">
                  <c:v>17.99117</c:v>
                </c:pt>
                <c:pt idx="209">
                  <c:v>17.665413000000001</c:v>
                </c:pt>
                <c:pt idx="210">
                  <c:v>18.071902499999997</c:v>
                </c:pt>
                <c:pt idx="211">
                  <c:v>18.683255500000001</c:v>
                </c:pt>
                <c:pt idx="212">
                  <c:v>18.2828515</c:v>
                </c:pt>
                <c:pt idx="213">
                  <c:v>18.089470499999997</c:v>
                </c:pt>
                <c:pt idx="214">
                  <c:v>18.108117500000002</c:v>
                </c:pt>
                <c:pt idx="215">
                  <c:v>18.466869499999998</c:v>
                </c:pt>
                <c:pt idx="216">
                  <c:v>18.773175000000002</c:v>
                </c:pt>
                <c:pt idx="217">
                  <c:v>18.733956500000001</c:v>
                </c:pt>
                <c:pt idx="218">
                  <c:v>18.952580499999996</c:v>
                </c:pt>
                <c:pt idx="219">
                  <c:v>19.158818500000002</c:v>
                </c:pt>
                <c:pt idx="220">
                  <c:v>18.969500000000004</c:v>
                </c:pt>
                <c:pt idx="221">
                  <c:v>19.123605000000001</c:v>
                </c:pt>
                <c:pt idx="222">
                  <c:v>19.399524499999998</c:v>
                </c:pt>
                <c:pt idx="223">
                  <c:v>19.156148499999997</c:v>
                </c:pt>
                <c:pt idx="224">
                  <c:v>18.983201000000005</c:v>
                </c:pt>
                <c:pt idx="225">
                  <c:v>19.682038500000001</c:v>
                </c:pt>
                <c:pt idx="226">
                  <c:v>19.810234000000001</c:v>
                </c:pt>
                <c:pt idx="227">
                  <c:v>19.323797000000003</c:v>
                </c:pt>
                <c:pt idx="228">
                  <c:v>19.372201</c:v>
                </c:pt>
                <c:pt idx="229">
                  <c:v>19.934148500000003</c:v>
                </c:pt>
                <c:pt idx="230">
                  <c:v>20.039692000000006</c:v>
                </c:pt>
                <c:pt idx="231">
                  <c:v>19.725830000000006</c:v>
                </c:pt>
                <c:pt idx="232">
                  <c:v>19.632830000000002</c:v>
                </c:pt>
                <c:pt idx="233">
                  <c:v>20.194796999999998</c:v>
                </c:pt>
                <c:pt idx="234">
                  <c:v>20.082992500000003</c:v>
                </c:pt>
                <c:pt idx="235">
                  <c:v>20.679094500000005</c:v>
                </c:pt>
                <c:pt idx="236">
                  <c:v>20.911634500000002</c:v>
                </c:pt>
                <c:pt idx="237">
                  <c:v>21.009582000000002</c:v>
                </c:pt>
                <c:pt idx="238">
                  <c:v>20.762183</c:v>
                </c:pt>
                <c:pt idx="239">
                  <c:v>20.892340500000003</c:v>
                </c:pt>
                <c:pt idx="240">
                  <c:v>21.108745999999996</c:v>
                </c:pt>
                <c:pt idx="241">
                  <c:v>20.770936499999998</c:v>
                </c:pt>
                <c:pt idx="242">
                  <c:v>21.399936500000003</c:v>
                </c:pt>
                <c:pt idx="243">
                  <c:v>20.968342000000003</c:v>
                </c:pt>
                <c:pt idx="244">
                  <c:v>21.786856</c:v>
                </c:pt>
                <c:pt idx="245">
                  <c:v>22.227694999999997</c:v>
                </c:pt>
                <c:pt idx="246">
                  <c:v>21.657699999999995</c:v>
                </c:pt>
                <c:pt idx="247">
                  <c:v>22.692128499999999</c:v>
                </c:pt>
                <c:pt idx="248">
                  <c:v>22.205672</c:v>
                </c:pt>
                <c:pt idx="249">
                  <c:v>22.681724499999998</c:v>
                </c:pt>
                <c:pt idx="250">
                  <c:v>22.735782</c:v>
                </c:pt>
                <c:pt idx="251">
                  <c:v>22.437486499999999</c:v>
                </c:pt>
                <c:pt idx="252">
                  <c:v>23.332453500000003</c:v>
                </c:pt>
                <c:pt idx="253">
                  <c:v>22.898268000000002</c:v>
                </c:pt>
                <c:pt idx="254">
                  <c:v>24.046699999999998</c:v>
                </c:pt>
                <c:pt idx="255">
                  <c:v>23.486753999999998</c:v>
                </c:pt>
                <c:pt idx="256">
                  <c:v>23.258649000000005</c:v>
                </c:pt>
                <c:pt idx="257">
                  <c:v>24.232916500000002</c:v>
                </c:pt>
                <c:pt idx="258">
                  <c:v>24.227460000000004</c:v>
                </c:pt>
                <c:pt idx="259">
                  <c:v>23.7775125</c:v>
                </c:pt>
                <c:pt idx="260">
                  <c:v>24.721512500000003</c:v>
                </c:pt>
                <c:pt idx="261">
                  <c:v>25.150437</c:v>
                </c:pt>
                <c:pt idx="262">
                  <c:v>24.598028000000003</c:v>
                </c:pt>
                <c:pt idx="263">
                  <c:v>24.994055999999997</c:v>
                </c:pt>
                <c:pt idx="264">
                  <c:v>25.567113499999998</c:v>
                </c:pt>
                <c:pt idx="265">
                  <c:v>25.038651999999995</c:v>
                </c:pt>
                <c:pt idx="266">
                  <c:v>25.927651999999998</c:v>
                </c:pt>
                <c:pt idx="267">
                  <c:v>25.410142999999998</c:v>
                </c:pt>
                <c:pt idx="268">
                  <c:v>26.195032999999995</c:v>
                </c:pt>
                <c:pt idx="269">
                  <c:v>27.176759000000004</c:v>
                </c:pt>
                <c:pt idx="270">
                  <c:v>26.337870499999998</c:v>
                </c:pt>
                <c:pt idx="271">
                  <c:v>26.174952500000003</c:v>
                </c:pt>
                <c:pt idx="272">
                  <c:v>26.107980500000004</c:v>
                </c:pt>
                <c:pt idx="273">
                  <c:v>27.175894999999997</c:v>
                </c:pt>
                <c:pt idx="274">
                  <c:v>26.620248000000004</c:v>
                </c:pt>
                <c:pt idx="275">
                  <c:v>27.377010000000002</c:v>
                </c:pt>
                <c:pt idx="276">
                  <c:v>26.816358000000005</c:v>
                </c:pt>
                <c:pt idx="277">
                  <c:v>27.627333499999999</c:v>
                </c:pt>
                <c:pt idx="278">
                  <c:v>27.275333499999995</c:v>
                </c:pt>
                <c:pt idx="279">
                  <c:v>27.89179</c:v>
                </c:pt>
                <c:pt idx="280">
                  <c:v>27.538651999999995</c:v>
                </c:pt>
                <c:pt idx="281">
                  <c:v>28.119384499999999</c:v>
                </c:pt>
                <c:pt idx="282">
                  <c:v>27.832865500000004</c:v>
                </c:pt>
                <c:pt idx="283">
                  <c:v>28.580597999999998</c:v>
                </c:pt>
                <c:pt idx="284">
                  <c:v>29.232759000000001</c:v>
                </c:pt>
                <c:pt idx="285">
                  <c:v>28.797297500000003</c:v>
                </c:pt>
                <c:pt idx="286">
                  <c:v>29.911026500000002</c:v>
                </c:pt>
                <c:pt idx="287">
                  <c:v>29.2600035</c:v>
                </c:pt>
                <c:pt idx="288">
                  <c:v>30.231542000000001</c:v>
                </c:pt>
                <c:pt idx="289">
                  <c:v>29.649652</c:v>
                </c:pt>
                <c:pt idx="290">
                  <c:v>29.625193999999997</c:v>
                </c:pt>
                <c:pt idx="291">
                  <c:v>29.667650500000001</c:v>
                </c:pt>
                <c:pt idx="292">
                  <c:v>29.681783500000002</c:v>
                </c:pt>
                <c:pt idx="293">
                  <c:v>30.267599500000003</c:v>
                </c:pt>
                <c:pt idx="294">
                  <c:v>29.940704499999999</c:v>
                </c:pt>
                <c:pt idx="295">
                  <c:v>30.988657000000003</c:v>
                </c:pt>
                <c:pt idx="296">
                  <c:v>30.379248000000004</c:v>
                </c:pt>
                <c:pt idx="297">
                  <c:v>31.456977000000002</c:v>
                </c:pt>
                <c:pt idx="298">
                  <c:v>30.7637915</c:v>
                </c:pt>
                <c:pt idx="299">
                  <c:v>31.794982000000001</c:v>
                </c:pt>
                <c:pt idx="300">
                  <c:v>32.469519000000005</c:v>
                </c:pt>
                <c:pt idx="301">
                  <c:v>31.517334999999999</c:v>
                </c:pt>
                <c:pt idx="302">
                  <c:v>32.753330000000005</c:v>
                </c:pt>
                <c:pt idx="303">
                  <c:v>32.202335000000005</c:v>
                </c:pt>
                <c:pt idx="304">
                  <c:v>32.005440000000007</c:v>
                </c:pt>
                <c:pt idx="305">
                  <c:v>33.198959000000002</c:v>
                </c:pt>
                <c:pt idx="306">
                  <c:v>33.068036000000006</c:v>
                </c:pt>
                <c:pt idx="307">
                  <c:v>32.647825999999995</c:v>
                </c:pt>
                <c:pt idx="308">
                  <c:v>33.116439999999997</c:v>
                </c:pt>
                <c:pt idx="309">
                  <c:v>33.98420200000001</c:v>
                </c:pt>
                <c:pt idx="310">
                  <c:v>34.633006500000008</c:v>
                </c:pt>
                <c:pt idx="311">
                  <c:v>33.957389000000006</c:v>
                </c:pt>
                <c:pt idx="312">
                  <c:v>33.736174000000005</c:v>
                </c:pt>
                <c:pt idx="313">
                  <c:v>35.018473</c:v>
                </c:pt>
                <c:pt idx="314">
                  <c:v>35.138522000000009</c:v>
                </c:pt>
                <c:pt idx="315">
                  <c:v>34.407336499999992</c:v>
                </c:pt>
                <c:pt idx="316">
                  <c:v>34.484064000000004</c:v>
                </c:pt>
                <c:pt idx="317">
                  <c:v>35.690792999999999</c:v>
                </c:pt>
                <c:pt idx="318">
                  <c:v>36.325445000000002</c:v>
                </c:pt>
                <c:pt idx="319">
                  <c:v>35.518983500000004</c:v>
                </c:pt>
                <c:pt idx="320">
                  <c:v>36.463630499999994</c:v>
                </c:pt>
                <c:pt idx="321">
                  <c:v>36.246930999999996</c:v>
                </c:pt>
                <c:pt idx="322">
                  <c:v>35.752878499999994</c:v>
                </c:pt>
                <c:pt idx="323">
                  <c:v>36.968440000000001</c:v>
                </c:pt>
                <c:pt idx="324">
                  <c:v>37.680547000000011</c:v>
                </c:pt>
                <c:pt idx="325">
                  <c:v>36.719686499999995</c:v>
                </c:pt>
                <c:pt idx="326">
                  <c:v>37.337791500000009</c:v>
                </c:pt>
                <c:pt idx="327">
                  <c:v>37.68641550000001</c:v>
                </c:pt>
                <c:pt idx="328">
                  <c:v>38.033116499999991</c:v>
                </c:pt>
                <c:pt idx="329">
                  <c:v>38.794490999999994</c:v>
                </c:pt>
                <c:pt idx="330">
                  <c:v>38.935443500000005</c:v>
                </c:pt>
                <c:pt idx="331">
                  <c:v>39.413733999999998</c:v>
                </c:pt>
                <c:pt idx="332">
                  <c:v>38.554629000000006</c:v>
                </c:pt>
                <c:pt idx="333">
                  <c:v>39.317789999999995</c:v>
                </c:pt>
                <c:pt idx="334">
                  <c:v>39.679977000000008</c:v>
                </c:pt>
                <c:pt idx="335">
                  <c:v>38.868490999999992</c:v>
                </c:pt>
                <c:pt idx="336">
                  <c:v>39.805737499999992</c:v>
                </c:pt>
                <c:pt idx="337">
                  <c:v>39.879090500000004</c:v>
                </c:pt>
                <c:pt idx="338">
                  <c:v>39.283223499999998</c:v>
                </c:pt>
                <c:pt idx="339">
                  <c:v>39.243298999999993</c:v>
                </c:pt>
                <c:pt idx="340">
                  <c:v>39.427297500000009</c:v>
                </c:pt>
                <c:pt idx="341">
                  <c:v>39.320949499999998</c:v>
                </c:pt>
                <c:pt idx="342">
                  <c:v>39.358892000000004</c:v>
                </c:pt>
                <c:pt idx="343">
                  <c:v>40.121267999999993</c:v>
                </c:pt>
                <c:pt idx="344">
                  <c:v>40.347546999999999</c:v>
                </c:pt>
                <c:pt idx="345">
                  <c:v>40.881975500000003</c:v>
                </c:pt>
                <c:pt idx="346">
                  <c:v>40.067328500000009</c:v>
                </c:pt>
                <c:pt idx="347">
                  <c:v>39.922351499999991</c:v>
                </c:pt>
                <c:pt idx="348">
                  <c:v>41.309898500000003</c:v>
                </c:pt>
                <c:pt idx="349">
                  <c:v>41.886136499999992</c:v>
                </c:pt>
                <c:pt idx="350">
                  <c:v>41.084818000000006</c:v>
                </c:pt>
                <c:pt idx="351">
                  <c:v>40.816946000000002</c:v>
                </c:pt>
                <c:pt idx="352">
                  <c:v>42.161545500000003</c:v>
                </c:pt>
                <c:pt idx="353">
                  <c:v>43.173480000000005</c:v>
                </c:pt>
                <c:pt idx="354">
                  <c:v>42.2857755</c:v>
                </c:pt>
                <c:pt idx="355">
                  <c:v>42.871021999999996</c:v>
                </c:pt>
                <c:pt idx="356">
                  <c:v>43.142427499999997</c:v>
                </c:pt>
                <c:pt idx="357">
                  <c:v>42.502612999999997</c:v>
                </c:pt>
                <c:pt idx="358">
                  <c:v>43.895635999999996</c:v>
                </c:pt>
                <c:pt idx="359">
                  <c:v>42.787345500000008</c:v>
                </c:pt>
                <c:pt idx="360">
                  <c:v>42.640720000000002</c:v>
                </c:pt>
                <c:pt idx="361">
                  <c:v>42.762633000000001</c:v>
                </c:pt>
                <c:pt idx="362">
                  <c:v>43.029955000000001</c:v>
                </c:pt>
                <c:pt idx="363">
                  <c:v>42.911869500000009</c:v>
                </c:pt>
                <c:pt idx="364">
                  <c:v>42.81986950000001</c:v>
                </c:pt>
                <c:pt idx="365">
                  <c:v>42.757764499999993</c:v>
                </c:pt>
                <c:pt idx="366">
                  <c:v>42.868273500000001</c:v>
                </c:pt>
                <c:pt idx="367">
                  <c:v>42.794273500000003</c:v>
                </c:pt>
                <c:pt idx="368">
                  <c:v>42.707358999999997</c:v>
                </c:pt>
                <c:pt idx="369">
                  <c:v>42.664273500000007</c:v>
                </c:pt>
                <c:pt idx="370">
                  <c:v>42.621306499999996</c:v>
                </c:pt>
                <c:pt idx="371">
                  <c:v>42.565306499999998</c:v>
                </c:pt>
                <c:pt idx="372">
                  <c:v>42.59973500000001</c:v>
                </c:pt>
                <c:pt idx="373">
                  <c:v>42.675677499999999</c:v>
                </c:pt>
                <c:pt idx="374">
                  <c:v>42.632710499999995</c:v>
                </c:pt>
                <c:pt idx="375">
                  <c:v>42.595710500000003</c:v>
                </c:pt>
                <c:pt idx="376">
                  <c:v>42.564677499999995</c:v>
                </c:pt>
                <c:pt idx="377">
                  <c:v>42.527815500000003</c:v>
                </c:pt>
                <c:pt idx="378">
                  <c:v>42.514624999999995</c:v>
                </c:pt>
                <c:pt idx="379">
                  <c:v>42.465710500000007</c:v>
                </c:pt>
                <c:pt idx="380">
                  <c:v>42.4526775</c:v>
                </c:pt>
                <c:pt idx="381">
                  <c:v>43.607624999999999</c:v>
                </c:pt>
                <c:pt idx="382">
                  <c:v>43.428788999999995</c:v>
                </c:pt>
                <c:pt idx="383">
                  <c:v>43.326465499999998</c:v>
                </c:pt>
                <c:pt idx="384">
                  <c:v>43.554766000000008</c:v>
                </c:pt>
                <c:pt idx="385">
                  <c:v>43.251012500000002</c:v>
                </c:pt>
                <c:pt idx="386">
                  <c:v>44.31986950000001</c:v>
                </c:pt>
                <c:pt idx="387">
                  <c:v>43.561792499999996</c:v>
                </c:pt>
                <c:pt idx="388">
                  <c:v>44.700920500000009</c:v>
                </c:pt>
                <c:pt idx="389">
                  <c:v>43.756410000000002</c:v>
                </c:pt>
                <c:pt idx="390">
                  <c:v>43.370080000000002</c:v>
                </c:pt>
                <c:pt idx="391">
                  <c:v>35.889786999999998</c:v>
                </c:pt>
                <c:pt idx="392">
                  <c:v>43.858202999999996</c:v>
                </c:pt>
                <c:pt idx="393">
                  <c:v>44.001845000000003</c:v>
                </c:pt>
                <c:pt idx="394">
                  <c:v>43.933792500000003</c:v>
                </c:pt>
                <c:pt idx="395">
                  <c:v>43.878792500000003</c:v>
                </c:pt>
                <c:pt idx="396">
                  <c:v>43.822792499999998</c:v>
                </c:pt>
                <c:pt idx="397">
                  <c:v>43.779845000000002</c:v>
                </c:pt>
                <c:pt idx="398">
                  <c:v>43.754739999999998</c:v>
                </c:pt>
                <c:pt idx="399">
                  <c:v>43.735740000000007</c:v>
                </c:pt>
                <c:pt idx="400">
                  <c:v>43.649844999999999</c:v>
                </c:pt>
                <c:pt idx="401">
                  <c:v>43.637792500000003</c:v>
                </c:pt>
                <c:pt idx="402">
                  <c:v>43.600792499999997</c:v>
                </c:pt>
                <c:pt idx="403">
                  <c:v>43.575845000000001</c:v>
                </c:pt>
                <c:pt idx="404">
                  <c:v>43.563792499999998</c:v>
                </c:pt>
                <c:pt idx="405">
                  <c:v>43.514877999999996</c:v>
                </c:pt>
                <c:pt idx="406">
                  <c:v>43.507792500000001</c:v>
                </c:pt>
                <c:pt idx="407">
                  <c:v>43.495739999999998</c:v>
                </c:pt>
                <c:pt idx="408">
                  <c:v>43.470792500000002</c:v>
                </c:pt>
                <c:pt idx="409">
                  <c:v>43.445687500000005</c:v>
                </c:pt>
                <c:pt idx="410">
                  <c:v>43.433792500000003</c:v>
                </c:pt>
                <c:pt idx="411">
                  <c:v>43.402740000000009</c:v>
                </c:pt>
                <c:pt idx="412">
                  <c:v>43.408687500000006</c:v>
                </c:pt>
                <c:pt idx="413">
                  <c:v>43.378792500000003</c:v>
                </c:pt>
                <c:pt idx="414">
                  <c:v>43.359792499999998</c:v>
                </c:pt>
                <c:pt idx="415">
                  <c:v>43.322792499999998</c:v>
                </c:pt>
                <c:pt idx="416">
                  <c:v>43.3037925</c:v>
                </c:pt>
                <c:pt idx="417">
                  <c:v>43.285792499999999</c:v>
                </c:pt>
                <c:pt idx="418">
                  <c:v>43.285792499999999</c:v>
                </c:pt>
                <c:pt idx="419">
                  <c:v>43.272739999999999</c:v>
                </c:pt>
                <c:pt idx="420">
                  <c:v>43.254739999999998</c:v>
                </c:pt>
                <c:pt idx="421">
                  <c:v>43.2487925</c:v>
                </c:pt>
                <c:pt idx="422">
                  <c:v>43.235740000000007</c:v>
                </c:pt>
                <c:pt idx="423">
                  <c:v>43.211792500000001</c:v>
                </c:pt>
                <c:pt idx="424">
                  <c:v>43.371334500000003</c:v>
                </c:pt>
                <c:pt idx="425">
                  <c:v>43.395144000000002</c:v>
                </c:pt>
                <c:pt idx="426">
                  <c:v>43.365249000000006</c:v>
                </c:pt>
                <c:pt idx="427">
                  <c:v>43.358143999999996</c:v>
                </c:pt>
                <c:pt idx="428">
                  <c:v>43.352196499999998</c:v>
                </c:pt>
                <c:pt idx="429">
                  <c:v>43.334196500000004</c:v>
                </c:pt>
                <c:pt idx="430">
                  <c:v>43.327091499999995</c:v>
                </c:pt>
                <c:pt idx="431">
                  <c:v>43.321144000000004</c:v>
                </c:pt>
                <c:pt idx="432">
                  <c:v>43.309091499999994</c:v>
                </c:pt>
                <c:pt idx="433">
                  <c:v>43.297196499999998</c:v>
                </c:pt>
                <c:pt idx="434">
                  <c:v>43.2781965</c:v>
                </c:pt>
                <c:pt idx="435">
                  <c:v>43.284143999999998</c:v>
                </c:pt>
                <c:pt idx="436">
                  <c:v>43.266143999999997</c:v>
                </c:pt>
                <c:pt idx="437">
                  <c:v>43.247144000000006</c:v>
                </c:pt>
                <c:pt idx="438">
                  <c:v>43.247144000000006</c:v>
                </c:pt>
                <c:pt idx="439">
                  <c:v>43.2231965</c:v>
                </c:pt>
                <c:pt idx="440">
                  <c:v>43.210144</c:v>
                </c:pt>
                <c:pt idx="441">
                  <c:v>43.210144</c:v>
                </c:pt>
                <c:pt idx="442">
                  <c:v>43.192143999999999</c:v>
                </c:pt>
                <c:pt idx="443">
                  <c:v>43.173144000000008</c:v>
                </c:pt>
                <c:pt idx="444">
                  <c:v>43.161248999999998</c:v>
                </c:pt>
                <c:pt idx="445">
                  <c:v>43.149196500000002</c:v>
                </c:pt>
                <c:pt idx="446">
                  <c:v>43.149196500000002</c:v>
                </c:pt>
                <c:pt idx="447">
                  <c:v>43.130196500000004</c:v>
                </c:pt>
                <c:pt idx="448">
                  <c:v>43.136144000000002</c:v>
                </c:pt>
                <c:pt idx="449">
                  <c:v>43.106249000000005</c:v>
                </c:pt>
                <c:pt idx="450">
                  <c:v>43.124091500000006</c:v>
                </c:pt>
                <c:pt idx="451">
                  <c:v>43.093196500000005</c:v>
                </c:pt>
                <c:pt idx="452">
                  <c:v>43.093196500000005</c:v>
                </c:pt>
                <c:pt idx="453">
                  <c:v>43.080144000000004</c:v>
                </c:pt>
                <c:pt idx="454">
                  <c:v>43.080144000000004</c:v>
                </c:pt>
                <c:pt idx="455">
                  <c:v>43.074196499999999</c:v>
                </c:pt>
                <c:pt idx="456">
                  <c:v>43.062144000000004</c:v>
                </c:pt>
                <c:pt idx="457">
                  <c:v>43.062144000000004</c:v>
                </c:pt>
                <c:pt idx="458">
                  <c:v>43.0371965</c:v>
                </c:pt>
                <c:pt idx="459">
                  <c:v>43.043143999999998</c:v>
                </c:pt>
                <c:pt idx="460">
                  <c:v>43.043143999999998</c:v>
                </c:pt>
                <c:pt idx="461">
                  <c:v>43.0191965</c:v>
                </c:pt>
                <c:pt idx="462">
                  <c:v>43.025143999999997</c:v>
                </c:pt>
                <c:pt idx="463">
                  <c:v>43.031091500000002</c:v>
                </c:pt>
                <c:pt idx="464">
                  <c:v>43.006144000000006</c:v>
                </c:pt>
                <c:pt idx="465">
                  <c:v>42.994248999999996</c:v>
                </c:pt>
                <c:pt idx="466">
                  <c:v>42.988144000000005</c:v>
                </c:pt>
                <c:pt idx="467">
                  <c:v>42.988144000000005</c:v>
                </c:pt>
                <c:pt idx="468">
                  <c:v>42.982196500000001</c:v>
                </c:pt>
                <c:pt idx="469">
                  <c:v>42.994091499999996</c:v>
                </c:pt>
                <c:pt idx="470">
                  <c:v>42.963196500000002</c:v>
                </c:pt>
                <c:pt idx="471">
                  <c:v>42.957091500000004</c:v>
                </c:pt>
                <c:pt idx="472">
                  <c:v>42.951143999999999</c:v>
                </c:pt>
                <c:pt idx="473">
                  <c:v>42.951143999999999</c:v>
                </c:pt>
                <c:pt idx="474">
                  <c:v>42.951143999999999</c:v>
                </c:pt>
                <c:pt idx="475">
                  <c:v>42.932144000000008</c:v>
                </c:pt>
                <c:pt idx="476">
                  <c:v>42.932144000000008</c:v>
                </c:pt>
                <c:pt idx="477">
                  <c:v>42.920248999999998</c:v>
                </c:pt>
                <c:pt idx="478">
                  <c:v>42.908196500000003</c:v>
                </c:pt>
                <c:pt idx="479">
                  <c:v>42.908196500000003</c:v>
                </c:pt>
                <c:pt idx="480">
                  <c:v>42.908196500000003</c:v>
                </c:pt>
                <c:pt idx="481">
                  <c:v>42.889196500000004</c:v>
                </c:pt>
                <c:pt idx="482">
                  <c:v>42.895144000000002</c:v>
                </c:pt>
                <c:pt idx="483">
                  <c:v>42.883249000000006</c:v>
                </c:pt>
                <c:pt idx="484">
                  <c:v>42.865249000000006</c:v>
                </c:pt>
                <c:pt idx="485">
                  <c:v>42.877144000000001</c:v>
                </c:pt>
                <c:pt idx="486">
                  <c:v>42.871196500000003</c:v>
                </c:pt>
                <c:pt idx="487">
                  <c:v>42.852196499999998</c:v>
                </c:pt>
                <c:pt idx="488">
                  <c:v>42.864091500000001</c:v>
                </c:pt>
                <c:pt idx="489">
                  <c:v>42.858143999999996</c:v>
                </c:pt>
                <c:pt idx="490">
                  <c:v>42.852196499999998</c:v>
                </c:pt>
                <c:pt idx="491">
                  <c:v>42.840144000000009</c:v>
                </c:pt>
                <c:pt idx="492">
                  <c:v>42.840144000000009</c:v>
                </c:pt>
                <c:pt idx="493">
                  <c:v>42.8460915</c:v>
                </c:pt>
                <c:pt idx="494">
                  <c:v>42.8460915</c:v>
                </c:pt>
                <c:pt idx="495">
                  <c:v>42.815196499999999</c:v>
                </c:pt>
                <c:pt idx="496">
                  <c:v>42.827091499999995</c:v>
                </c:pt>
                <c:pt idx="497">
                  <c:v>42.815196499999999</c:v>
                </c:pt>
                <c:pt idx="498">
                  <c:v>42.797196499999998</c:v>
                </c:pt>
                <c:pt idx="499">
                  <c:v>42.803144000000003</c:v>
                </c:pt>
                <c:pt idx="500">
                  <c:v>42.803144000000003</c:v>
                </c:pt>
                <c:pt idx="501">
                  <c:v>42.797196499999998</c:v>
                </c:pt>
                <c:pt idx="502">
                  <c:v>42.7781965</c:v>
                </c:pt>
                <c:pt idx="503">
                  <c:v>42.790091500000003</c:v>
                </c:pt>
                <c:pt idx="504">
                  <c:v>42.784143999999998</c:v>
                </c:pt>
                <c:pt idx="505">
                  <c:v>42.7781965</c:v>
                </c:pt>
                <c:pt idx="506">
                  <c:v>42.766143999999997</c:v>
                </c:pt>
                <c:pt idx="507">
                  <c:v>42.766143999999997</c:v>
                </c:pt>
                <c:pt idx="508">
                  <c:v>42.760196499999999</c:v>
                </c:pt>
                <c:pt idx="509">
                  <c:v>42.735248999999996</c:v>
                </c:pt>
                <c:pt idx="510">
                  <c:v>42.741196500000001</c:v>
                </c:pt>
                <c:pt idx="511">
                  <c:v>42.741196500000001</c:v>
                </c:pt>
                <c:pt idx="512">
                  <c:v>42.747144000000006</c:v>
                </c:pt>
                <c:pt idx="513">
                  <c:v>42.747144000000006</c:v>
                </c:pt>
                <c:pt idx="514">
                  <c:v>42.7231965</c:v>
                </c:pt>
                <c:pt idx="515">
                  <c:v>42.7231965</c:v>
                </c:pt>
                <c:pt idx="516">
                  <c:v>42.7231965</c:v>
                </c:pt>
                <c:pt idx="517">
                  <c:v>42.704196500000002</c:v>
                </c:pt>
                <c:pt idx="518">
                  <c:v>42.698249000000004</c:v>
                </c:pt>
                <c:pt idx="519">
                  <c:v>42.716091500000005</c:v>
                </c:pt>
                <c:pt idx="520">
                  <c:v>42.704196500000002</c:v>
                </c:pt>
                <c:pt idx="521">
                  <c:v>42.692143999999999</c:v>
                </c:pt>
                <c:pt idx="522">
                  <c:v>42.692143999999999</c:v>
                </c:pt>
                <c:pt idx="523">
                  <c:v>42.692143999999999</c:v>
                </c:pt>
                <c:pt idx="524">
                  <c:v>42.692143999999999</c:v>
                </c:pt>
                <c:pt idx="525">
                  <c:v>42.692143999999999</c:v>
                </c:pt>
                <c:pt idx="526">
                  <c:v>42.673144000000008</c:v>
                </c:pt>
                <c:pt idx="527">
                  <c:v>42.667196500000003</c:v>
                </c:pt>
                <c:pt idx="528">
                  <c:v>42.673144000000008</c:v>
                </c:pt>
                <c:pt idx="529">
                  <c:v>42.673144000000008</c:v>
                </c:pt>
                <c:pt idx="530">
                  <c:v>42.655144000000007</c:v>
                </c:pt>
                <c:pt idx="531">
                  <c:v>42.661091499999998</c:v>
                </c:pt>
                <c:pt idx="532">
                  <c:v>42.661091499999998</c:v>
                </c:pt>
                <c:pt idx="533">
                  <c:v>42.655144000000007</c:v>
                </c:pt>
                <c:pt idx="534">
                  <c:v>42.636144000000002</c:v>
                </c:pt>
                <c:pt idx="535">
                  <c:v>42.624249000000006</c:v>
                </c:pt>
                <c:pt idx="536">
                  <c:v>42.636144000000002</c:v>
                </c:pt>
                <c:pt idx="537">
                  <c:v>42.636144000000002</c:v>
                </c:pt>
                <c:pt idx="538">
                  <c:v>42.630196500000004</c:v>
                </c:pt>
                <c:pt idx="539">
                  <c:v>42.611196499999998</c:v>
                </c:pt>
                <c:pt idx="540">
                  <c:v>42.617143999999996</c:v>
                </c:pt>
                <c:pt idx="541">
                  <c:v>42.617143999999996</c:v>
                </c:pt>
                <c:pt idx="542">
                  <c:v>42.611196499999998</c:v>
                </c:pt>
                <c:pt idx="543">
                  <c:v>42.59914400000001</c:v>
                </c:pt>
                <c:pt idx="544">
                  <c:v>42.593196500000005</c:v>
                </c:pt>
                <c:pt idx="545">
                  <c:v>42.593196500000005</c:v>
                </c:pt>
                <c:pt idx="546">
                  <c:v>42.6050915</c:v>
                </c:pt>
                <c:pt idx="547">
                  <c:v>42.593196500000005</c:v>
                </c:pt>
                <c:pt idx="548">
                  <c:v>42.580144000000004</c:v>
                </c:pt>
                <c:pt idx="549">
                  <c:v>42.580144000000004</c:v>
                </c:pt>
                <c:pt idx="550">
                  <c:v>42.586091499999995</c:v>
                </c:pt>
                <c:pt idx="551">
                  <c:v>42.562144000000004</c:v>
                </c:pt>
                <c:pt idx="552">
                  <c:v>42.550248999999994</c:v>
                </c:pt>
                <c:pt idx="553">
                  <c:v>42.562144000000004</c:v>
                </c:pt>
                <c:pt idx="554">
                  <c:v>42.562144000000004</c:v>
                </c:pt>
                <c:pt idx="555">
                  <c:v>42.5371965</c:v>
                </c:pt>
                <c:pt idx="556">
                  <c:v>42.549091500000003</c:v>
                </c:pt>
                <c:pt idx="557">
                  <c:v>42.5371965</c:v>
                </c:pt>
                <c:pt idx="558">
                  <c:v>42.543143999999998</c:v>
                </c:pt>
                <c:pt idx="559">
                  <c:v>42.543143999999998</c:v>
                </c:pt>
                <c:pt idx="560">
                  <c:v>42.5191965</c:v>
                </c:pt>
                <c:pt idx="561">
                  <c:v>42.531091500000002</c:v>
                </c:pt>
                <c:pt idx="562">
                  <c:v>42.5191965</c:v>
                </c:pt>
                <c:pt idx="563">
                  <c:v>42.5191965</c:v>
                </c:pt>
                <c:pt idx="564">
                  <c:v>42.506144000000006</c:v>
                </c:pt>
                <c:pt idx="565">
                  <c:v>42.500196500000001</c:v>
                </c:pt>
                <c:pt idx="566">
                  <c:v>42.506144000000006</c:v>
                </c:pt>
                <c:pt idx="567">
                  <c:v>42.500196500000001</c:v>
                </c:pt>
                <c:pt idx="568">
                  <c:v>40.974442999999994</c:v>
                </c:pt>
                <c:pt idx="569">
                  <c:v>37.033643499999997</c:v>
                </c:pt>
                <c:pt idx="570">
                  <c:v>37.1126085</c:v>
                </c:pt>
                <c:pt idx="571">
                  <c:v>37.034506</c:v>
                </c:pt>
                <c:pt idx="572">
                  <c:v>35.936028499999999</c:v>
                </c:pt>
                <c:pt idx="573">
                  <c:v>35.000155499999998</c:v>
                </c:pt>
                <c:pt idx="574">
                  <c:v>34.056469499999999</c:v>
                </c:pt>
                <c:pt idx="575">
                  <c:v>33.365993500000002</c:v>
                </c:pt>
                <c:pt idx="576">
                  <c:v>33.039452000000004</c:v>
                </c:pt>
                <c:pt idx="577">
                  <c:v>32.314880500000001</c:v>
                </c:pt>
                <c:pt idx="578">
                  <c:v>31.567932999999996</c:v>
                </c:pt>
                <c:pt idx="579">
                  <c:v>30.907880500000001</c:v>
                </c:pt>
                <c:pt idx="580">
                  <c:v>30.234932999999998</c:v>
                </c:pt>
                <c:pt idx="581">
                  <c:v>29.604933000000003</c:v>
                </c:pt>
                <c:pt idx="582">
                  <c:v>28.963018499999997</c:v>
                </c:pt>
                <c:pt idx="583">
                  <c:v>27.7038805</c:v>
                </c:pt>
                <c:pt idx="584">
                  <c:v>25.789932999999998</c:v>
                </c:pt>
                <c:pt idx="585">
                  <c:v>24.067932999999996</c:v>
                </c:pt>
                <c:pt idx="586">
                  <c:v>22.554880499999999</c:v>
                </c:pt>
                <c:pt idx="587">
                  <c:v>21.184880499999998</c:v>
                </c:pt>
                <c:pt idx="588">
                  <c:v>19.9068805</c:v>
                </c:pt>
                <c:pt idx="589">
                  <c:v>18.455933000000002</c:v>
                </c:pt>
                <c:pt idx="590">
                  <c:v>11.270932999999999</c:v>
                </c:pt>
                <c:pt idx="591">
                  <c:v>6.6838805000000008</c:v>
                </c:pt>
                <c:pt idx="592">
                  <c:v>4.1098805</c:v>
                </c:pt>
                <c:pt idx="593">
                  <c:v>1.1838804999999999</c:v>
                </c:pt>
                <c:pt idx="594">
                  <c:v>1.0728804999999999</c:v>
                </c:pt>
                <c:pt idx="595">
                  <c:v>1.0669329999999999</c:v>
                </c:pt>
                <c:pt idx="596">
                  <c:v>1.0669329999999999</c:v>
                </c:pt>
                <c:pt idx="597">
                  <c:v>1.0728804999999999</c:v>
                </c:pt>
                <c:pt idx="598">
                  <c:v>1.0728804999999999</c:v>
                </c:pt>
                <c:pt idx="599">
                  <c:v>1.0669329999999999</c:v>
                </c:pt>
                <c:pt idx="600">
                  <c:v>1.0728804999999999</c:v>
                </c:pt>
                <c:pt idx="601">
                  <c:v>1.0669329999999999</c:v>
                </c:pt>
                <c:pt idx="602">
                  <c:v>1.0788279999999999</c:v>
                </c:pt>
                <c:pt idx="603">
                  <c:v>1.0669329999999999</c:v>
                </c:pt>
                <c:pt idx="604">
                  <c:v>1.0669329999999999</c:v>
                </c:pt>
                <c:pt idx="605">
                  <c:v>1.0788279999999999</c:v>
                </c:pt>
                <c:pt idx="606">
                  <c:v>1.0609854999999999</c:v>
                </c:pt>
                <c:pt idx="607">
                  <c:v>1.0728804999999999</c:v>
                </c:pt>
              </c:numCache>
            </c:numRef>
          </c:yVal>
          <c:smooth val="0"/>
        </c:ser>
        <c:ser>
          <c:idx val="5"/>
          <c:order val="1"/>
          <c:tx>
            <c:v>Model-debonding</c:v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'CURVATURE-DATA'!$AO$6:$AO$506</c:f>
              <c:numCache>
                <c:formatCode>0.00E+00</c:formatCode>
                <c:ptCount val="501"/>
                <c:pt idx="0" formatCode="General">
                  <c:v>0</c:v>
                </c:pt>
                <c:pt idx="1">
                  <c:v>5.9999999999999995E-4</c:v>
                </c:pt>
                <c:pt idx="2">
                  <c:v>1.1999999999999999E-3</c:v>
                </c:pt>
                <c:pt idx="3">
                  <c:v>1.8E-3</c:v>
                </c:pt>
                <c:pt idx="4">
                  <c:v>2.3999999999999998E-3</c:v>
                </c:pt>
                <c:pt idx="5">
                  <c:v>3.0000000000000001E-3</c:v>
                </c:pt>
                <c:pt idx="6">
                  <c:v>3.5999999999999999E-3</c:v>
                </c:pt>
                <c:pt idx="7">
                  <c:v>4.1999999999999997E-3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6.0000000000000001E-3</c:v>
                </c:pt>
                <c:pt idx="11">
                  <c:v>6.6E-3</c:v>
                </c:pt>
                <c:pt idx="12">
                  <c:v>7.1999999999999998E-3</c:v>
                </c:pt>
                <c:pt idx="13">
                  <c:v>7.7999999999999996E-3</c:v>
                </c:pt>
                <c:pt idx="14">
                  <c:v>8.3999999999999995E-3</c:v>
                </c:pt>
                <c:pt idx="15">
                  <c:v>8.9999999999999993E-3</c:v>
                </c:pt>
                <c:pt idx="16">
                  <c:v>9.5999999999999992E-3</c:v>
                </c:pt>
                <c:pt idx="17">
                  <c:v>1.0200000000000001E-2</c:v>
                </c:pt>
                <c:pt idx="18">
                  <c:v>1.0800000000000001E-2</c:v>
                </c:pt>
                <c:pt idx="19">
                  <c:v>1.14E-2</c:v>
                </c:pt>
                <c:pt idx="20">
                  <c:v>1.2E-2</c:v>
                </c:pt>
                <c:pt idx="21">
                  <c:v>1.26E-2</c:v>
                </c:pt>
                <c:pt idx="22">
                  <c:v>1.32E-2</c:v>
                </c:pt>
                <c:pt idx="23">
                  <c:v>1.38E-2</c:v>
                </c:pt>
                <c:pt idx="24">
                  <c:v>1.44E-2</c:v>
                </c:pt>
                <c:pt idx="25">
                  <c:v>1.4999999999999999E-2</c:v>
                </c:pt>
                <c:pt idx="26">
                  <c:v>1.5599999999999999E-2</c:v>
                </c:pt>
                <c:pt idx="27">
                  <c:v>1.6199999999999999E-2</c:v>
                </c:pt>
                <c:pt idx="28">
                  <c:v>1.6799999999999999E-2</c:v>
                </c:pt>
                <c:pt idx="29">
                  <c:v>1.7399999999999999E-2</c:v>
                </c:pt>
                <c:pt idx="30">
                  <c:v>1.7999999999999999E-2</c:v>
                </c:pt>
                <c:pt idx="31">
                  <c:v>1.8599999999999998E-2</c:v>
                </c:pt>
                <c:pt idx="32">
                  <c:v>1.9199999999999998E-2</c:v>
                </c:pt>
                <c:pt idx="33">
                  <c:v>1.9800000000000002E-2</c:v>
                </c:pt>
                <c:pt idx="34">
                  <c:v>2.0400000000000001E-2</c:v>
                </c:pt>
                <c:pt idx="35">
                  <c:v>2.1000000000000001E-2</c:v>
                </c:pt>
                <c:pt idx="36">
                  <c:v>2.1600000000000001E-2</c:v>
                </c:pt>
                <c:pt idx="37">
                  <c:v>2.2200000000000001E-2</c:v>
                </c:pt>
                <c:pt idx="38">
                  <c:v>2.2800000000000001E-2</c:v>
                </c:pt>
                <c:pt idx="39">
                  <c:v>2.3400000000000001E-2</c:v>
                </c:pt>
                <c:pt idx="40">
                  <c:v>2.4E-2</c:v>
                </c:pt>
                <c:pt idx="41">
                  <c:v>2.46E-2</c:v>
                </c:pt>
                <c:pt idx="42">
                  <c:v>2.52E-2</c:v>
                </c:pt>
                <c:pt idx="43">
                  <c:v>2.58E-2</c:v>
                </c:pt>
                <c:pt idx="44">
                  <c:v>2.64E-2</c:v>
                </c:pt>
                <c:pt idx="45">
                  <c:v>2.7E-2</c:v>
                </c:pt>
                <c:pt idx="46">
                  <c:v>2.76E-2</c:v>
                </c:pt>
                <c:pt idx="47">
                  <c:v>2.8199999999999999E-2</c:v>
                </c:pt>
                <c:pt idx="48">
                  <c:v>2.8799999999999999E-2</c:v>
                </c:pt>
                <c:pt idx="49">
                  <c:v>2.9399999999999999E-2</c:v>
                </c:pt>
                <c:pt idx="50">
                  <c:v>0.03</c:v>
                </c:pt>
                <c:pt idx="51">
                  <c:v>3.0599999999999999E-2</c:v>
                </c:pt>
                <c:pt idx="52">
                  <c:v>3.1199999999999999E-2</c:v>
                </c:pt>
                <c:pt idx="53">
                  <c:v>3.1800000000000002E-2</c:v>
                </c:pt>
                <c:pt idx="54">
                  <c:v>3.2399999999999998E-2</c:v>
                </c:pt>
                <c:pt idx="55">
                  <c:v>3.3000000000000002E-2</c:v>
                </c:pt>
                <c:pt idx="56">
                  <c:v>3.3599999999999998E-2</c:v>
                </c:pt>
                <c:pt idx="57">
                  <c:v>3.4200000000000001E-2</c:v>
                </c:pt>
                <c:pt idx="58">
                  <c:v>3.4799999999999998E-2</c:v>
                </c:pt>
                <c:pt idx="59">
                  <c:v>3.5400000000000001E-2</c:v>
                </c:pt>
                <c:pt idx="60">
                  <c:v>3.5999999999999997E-2</c:v>
                </c:pt>
                <c:pt idx="61">
                  <c:v>3.6600000000000001E-2</c:v>
                </c:pt>
                <c:pt idx="62">
                  <c:v>3.7199999999999997E-2</c:v>
                </c:pt>
                <c:pt idx="63">
                  <c:v>3.78E-2</c:v>
                </c:pt>
                <c:pt idx="64">
                  <c:v>3.8399999999999997E-2</c:v>
                </c:pt>
                <c:pt idx="65">
                  <c:v>3.9E-2</c:v>
                </c:pt>
                <c:pt idx="66">
                  <c:v>3.9600000000000003E-2</c:v>
                </c:pt>
                <c:pt idx="67">
                  <c:v>4.02E-2</c:v>
                </c:pt>
                <c:pt idx="68">
                  <c:v>4.0800000000000003E-2</c:v>
                </c:pt>
                <c:pt idx="69">
                  <c:v>4.1399999999999999E-2</c:v>
                </c:pt>
                <c:pt idx="70">
                  <c:v>4.2000000000000003E-2</c:v>
                </c:pt>
                <c:pt idx="71">
                  <c:v>4.2599999999999999E-2</c:v>
                </c:pt>
                <c:pt idx="72">
                  <c:v>4.3200000000000002E-2</c:v>
                </c:pt>
                <c:pt idx="73">
                  <c:v>4.3799999999999999E-2</c:v>
                </c:pt>
                <c:pt idx="74">
                  <c:v>4.4400000000000002E-2</c:v>
                </c:pt>
                <c:pt idx="75">
                  <c:v>4.4999999999999998E-2</c:v>
                </c:pt>
                <c:pt idx="76">
                  <c:v>4.5600000000000002E-2</c:v>
                </c:pt>
                <c:pt idx="77">
                  <c:v>4.6199999999999998E-2</c:v>
                </c:pt>
                <c:pt idx="78">
                  <c:v>4.6800000000000001E-2</c:v>
                </c:pt>
                <c:pt idx="79">
                  <c:v>4.7399999999999998E-2</c:v>
                </c:pt>
                <c:pt idx="80">
                  <c:v>4.8000000000000001E-2</c:v>
                </c:pt>
                <c:pt idx="81">
                  <c:v>4.8599999999999997E-2</c:v>
                </c:pt>
                <c:pt idx="82">
                  <c:v>4.9200000000000001E-2</c:v>
                </c:pt>
                <c:pt idx="83">
                  <c:v>4.9799999999999997E-2</c:v>
                </c:pt>
                <c:pt idx="84">
                  <c:v>5.04E-2</c:v>
                </c:pt>
                <c:pt idx="85">
                  <c:v>5.0999999999999997E-2</c:v>
                </c:pt>
                <c:pt idx="86">
                  <c:v>5.16E-2</c:v>
                </c:pt>
                <c:pt idx="87">
                  <c:v>5.2200000000000003E-2</c:v>
                </c:pt>
                <c:pt idx="88">
                  <c:v>5.28E-2</c:v>
                </c:pt>
                <c:pt idx="89">
                  <c:v>5.3400000000000003E-2</c:v>
                </c:pt>
                <c:pt idx="90">
                  <c:v>5.3999999999999999E-2</c:v>
                </c:pt>
                <c:pt idx="91">
                  <c:v>5.4600000000000003E-2</c:v>
                </c:pt>
                <c:pt idx="92">
                  <c:v>5.5199999999999999E-2</c:v>
                </c:pt>
                <c:pt idx="93">
                  <c:v>5.5800000000000002E-2</c:v>
                </c:pt>
                <c:pt idx="94">
                  <c:v>5.6399999999999999E-2</c:v>
                </c:pt>
                <c:pt idx="95">
                  <c:v>5.7000000000000002E-2</c:v>
                </c:pt>
                <c:pt idx="96">
                  <c:v>5.7599999999999998E-2</c:v>
                </c:pt>
                <c:pt idx="97">
                  <c:v>5.8200000000000002E-2</c:v>
                </c:pt>
                <c:pt idx="98">
                  <c:v>5.8799999999999998E-2</c:v>
                </c:pt>
                <c:pt idx="99">
                  <c:v>5.9400000000000001E-2</c:v>
                </c:pt>
                <c:pt idx="100">
                  <c:v>0.06</c:v>
                </c:pt>
                <c:pt idx="101">
                  <c:v>6.0600000000000001E-2</c:v>
                </c:pt>
                <c:pt idx="102">
                  <c:v>6.1199999999999997E-2</c:v>
                </c:pt>
                <c:pt idx="103">
                  <c:v>6.1800000000000001E-2</c:v>
                </c:pt>
                <c:pt idx="104">
                  <c:v>6.2399999999999997E-2</c:v>
                </c:pt>
                <c:pt idx="105">
                  <c:v>6.3E-2</c:v>
                </c:pt>
                <c:pt idx="106">
                  <c:v>6.3600000000000004E-2</c:v>
                </c:pt>
                <c:pt idx="107">
                  <c:v>6.4199999999999993E-2</c:v>
                </c:pt>
                <c:pt idx="108">
                  <c:v>6.4799999999999996E-2</c:v>
                </c:pt>
                <c:pt idx="109">
                  <c:v>6.54E-2</c:v>
                </c:pt>
                <c:pt idx="110">
                  <c:v>6.6000000000000003E-2</c:v>
                </c:pt>
                <c:pt idx="111">
                  <c:v>6.6600000000000006E-2</c:v>
                </c:pt>
                <c:pt idx="112">
                  <c:v>6.7199999999999996E-2</c:v>
                </c:pt>
                <c:pt idx="113">
                  <c:v>6.7799999999999999E-2</c:v>
                </c:pt>
                <c:pt idx="114">
                  <c:v>6.8400000000000002E-2</c:v>
                </c:pt>
                <c:pt idx="115">
                  <c:v>6.9000000000000006E-2</c:v>
                </c:pt>
                <c:pt idx="116">
                  <c:v>6.9599999999999995E-2</c:v>
                </c:pt>
                <c:pt idx="117">
                  <c:v>7.0199999999999999E-2</c:v>
                </c:pt>
                <c:pt idx="118">
                  <c:v>7.0800000000000002E-2</c:v>
                </c:pt>
                <c:pt idx="119">
                  <c:v>7.1400000000000005E-2</c:v>
                </c:pt>
                <c:pt idx="120">
                  <c:v>7.1999999999999995E-2</c:v>
                </c:pt>
                <c:pt idx="121">
                  <c:v>7.2599999999999998E-2</c:v>
                </c:pt>
                <c:pt idx="122">
                  <c:v>7.3200000000000001E-2</c:v>
                </c:pt>
                <c:pt idx="123">
                  <c:v>7.3800000000000004E-2</c:v>
                </c:pt>
                <c:pt idx="124">
                  <c:v>7.4399999999999994E-2</c:v>
                </c:pt>
                <c:pt idx="125">
                  <c:v>7.4999999999999997E-2</c:v>
                </c:pt>
                <c:pt idx="126">
                  <c:v>7.5600000000000001E-2</c:v>
                </c:pt>
                <c:pt idx="127">
                  <c:v>7.6200000000000004E-2</c:v>
                </c:pt>
                <c:pt idx="128">
                  <c:v>7.6799999999999993E-2</c:v>
                </c:pt>
                <c:pt idx="129">
                  <c:v>7.7399999999999997E-2</c:v>
                </c:pt>
                <c:pt idx="130">
                  <c:v>7.8E-2</c:v>
                </c:pt>
                <c:pt idx="131">
                  <c:v>7.8600000000000003E-2</c:v>
                </c:pt>
                <c:pt idx="132">
                  <c:v>7.9200000000000007E-2</c:v>
                </c:pt>
                <c:pt idx="133">
                  <c:v>7.9799999999999996E-2</c:v>
                </c:pt>
                <c:pt idx="134">
                  <c:v>8.0399999999999999E-2</c:v>
                </c:pt>
                <c:pt idx="135">
                  <c:v>8.1000000000000003E-2</c:v>
                </c:pt>
                <c:pt idx="136">
                  <c:v>8.1600000000000006E-2</c:v>
                </c:pt>
                <c:pt idx="137">
                  <c:v>8.2199999999999995E-2</c:v>
                </c:pt>
                <c:pt idx="138">
                  <c:v>8.2799999999999999E-2</c:v>
                </c:pt>
                <c:pt idx="139">
                  <c:v>8.3400000000000002E-2</c:v>
                </c:pt>
                <c:pt idx="140">
                  <c:v>8.4000000000000005E-2</c:v>
                </c:pt>
                <c:pt idx="141">
                  <c:v>8.4599999999999995E-2</c:v>
                </c:pt>
                <c:pt idx="142">
                  <c:v>8.5199999999999998E-2</c:v>
                </c:pt>
                <c:pt idx="143">
                  <c:v>8.5800000000000001E-2</c:v>
                </c:pt>
                <c:pt idx="144">
                  <c:v>8.6400000000000005E-2</c:v>
                </c:pt>
                <c:pt idx="145">
                  <c:v>8.6999999999999994E-2</c:v>
                </c:pt>
                <c:pt idx="146">
                  <c:v>8.7599999999999997E-2</c:v>
                </c:pt>
                <c:pt idx="147">
                  <c:v>8.8200000000000001E-2</c:v>
                </c:pt>
                <c:pt idx="148">
                  <c:v>8.8800000000000004E-2</c:v>
                </c:pt>
                <c:pt idx="149">
                  <c:v>8.9399999999999993E-2</c:v>
                </c:pt>
                <c:pt idx="150">
                  <c:v>0.09</c:v>
                </c:pt>
                <c:pt idx="151">
                  <c:v>9.06E-2</c:v>
                </c:pt>
                <c:pt idx="152">
                  <c:v>9.1200000000000003E-2</c:v>
                </c:pt>
                <c:pt idx="153">
                  <c:v>9.1800000000000007E-2</c:v>
                </c:pt>
                <c:pt idx="154">
                  <c:v>9.2399999999999996E-2</c:v>
                </c:pt>
                <c:pt idx="155">
                  <c:v>9.2999999999999999E-2</c:v>
                </c:pt>
                <c:pt idx="156">
                  <c:v>9.3600000000000003E-2</c:v>
                </c:pt>
                <c:pt idx="157">
                  <c:v>9.4200000000000006E-2</c:v>
                </c:pt>
                <c:pt idx="158">
                  <c:v>9.4799999999999995E-2</c:v>
                </c:pt>
                <c:pt idx="159">
                  <c:v>9.5399999999999999E-2</c:v>
                </c:pt>
                <c:pt idx="160">
                  <c:v>9.6000000000000002E-2</c:v>
                </c:pt>
                <c:pt idx="161">
                  <c:v>9.6600000000000005E-2</c:v>
                </c:pt>
                <c:pt idx="162">
                  <c:v>9.7199999999999995E-2</c:v>
                </c:pt>
                <c:pt idx="163">
                  <c:v>9.7799999999999998E-2</c:v>
                </c:pt>
                <c:pt idx="164">
                  <c:v>9.8400000000000001E-2</c:v>
                </c:pt>
                <c:pt idx="165">
                  <c:v>9.9000000000000005E-2</c:v>
                </c:pt>
                <c:pt idx="166">
                  <c:v>9.9599999999999994E-2</c:v>
                </c:pt>
                <c:pt idx="167" formatCode="General">
                  <c:v>0.1002</c:v>
                </c:pt>
                <c:pt idx="168" formatCode="General">
                  <c:v>0.1008</c:v>
                </c:pt>
                <c:pt idx="169" formatCode="General">
                  <c:v>0.1014</c:v>
                </c:pt>
                <c:pt idx="170" formatCode="General">
                  <c:v>0.10199999999999999</c:v>
                </c:pt>
                <c:pt idx="171" formatCode="General">
                  <c:v>0.1026</c:v>
                </c:pt>
                <c:pt idx="172" formatCode="General">
                  <c:v>0.1032</c:v>
                </c:pt>
                <c:pt idx="173" formatCode="General">
                  <c:v>0.1038</c:v>
                </c:pt>
                <c:pt idx="174" formatCode="General">
                  <c:v>0.10440000000000001</c:v>
                </c:pt>
                <c:pt idx="175" formatCode="General">
                  <c:v>0.105</c:v>
                </c:pt>
                <c:pt idx="176" formatCode="General">
                  <c:v>0.1056</c:v>
                </c:pt>
                <c:pt idx="177" formatCode="General">
                  <c:v>0.1062</c:v>
                </c:pt>
                <c:pt idx="178" formatCode="General">
                  <c:v>0.10680000000000001</c:v>
                </c:pt>
                <c:pt idx="179" formatCode="General">
                  <c:v>0.1074</c:v>
                </c:pt>
                <c:pt idx="180" formatCode="General">
                  <c:v>0.108</c:v>
                </c:pt>
                <c:pt idx="181" formatCode="General">
                  <c:v>0.1086</c:v>
                </c:pt>
                <c:pt idx="182" formatCode="General">
                  <c:v>0.10920000000000001</c:v>
                </c:pt>
                <c:pt idx="183" formatCode="General">
                  <c:v>0.10979999999999999</c:v>
                </c:pt>
                <c:pt idx="184" formatCode="General">
                  <c:v>0.1104</c:v>
                </c:pt>
                <c:pt idx="185" formatCode="General">
                  <c:v>0.111</c:v>
                </c:pt>
                <c:pt idx="186" formatCode="General">
                  <c:v>0.1116</c:v>
                </c:pt>
                <c:pt idx="187" formatCode="General">
                  <c:v>0.11219999999999999</c:v>
                </c:pt>
                <c:pt idx="188" formatCode="General">
                  <c:v>0.1128</c:v>
                </c:pt>
                <c:pt idx="189" formatCode="General">
                  <c:v>0.1134</c:v>
                </c:pt>
                <c:pt idx="190" formatCode="General">
                  <c:v>0.114</c:v>
                </c:pt>
                <c:pt idx="191" formatCode="General">
                  <c:v>0.11459999999999999</c:v>
                </c:pt>
                <c:pt idx="192" formatCode="General">
                  <c:v>0.1152</c:v>
                </c:pt>
                <c:pt idx="193" formatCode="General">
                  <c:v>0.1158</c:v>
                </c:pt>
                <c:pt idx="194" formatCode="General">
                  <c:v>0.1164</c:v>
                </c:pt>
                <c:pt idx="195" formatCode="General">
                  <c:v>0.11700000000000001</c:v>
                </c:pt>
                <c:pt idx="196" formatCode="General">
                  <c:v>0.1176</c:v>
                </c:pt>
                <c:pt idx="197" formatCode="General">
                  <c:v>0.1182</c:v>
                </c:pt>
                <c:pt idx="198" formatCode="General">
                  <c:v>0.1188</c:v>
                </c:pt>
                <c:pt idx="199" formatCode="General">
                  <c:v>0.11940000000000001</c:v>
                </c:pt>
                <c:pt idx="200" formatCode="General">
                  <c:v>0.12</c:v>
                </c:pt>
                <c:pt idx="201" formatCode="General">
                  <c:v>0.1206</c:v>
                </c:pt>
                <c:pt idx="202" formatCode="General">
                  <c:v>0.1212</c:v>
                </c:pt>
                <c:pt idx="203" formatCode="General">
                  <c:v>0.12180000000000001</c:v>
                </c:pt>
                <c:pt idx="204" formatCode="General">
                  <c:v>0.12239999999999999</c:v>
                </c:pt>
                <c:pt idx="205" formatCode="General">
                  <c:v>0.123</c:v>
                </c:pt>
                <c:pt idx="206" formatCode="General">
                  <c:v>0.1236</c:v>
                </c:pt>
                <c:pt idx="207" formatCode="General">
                  <c:v>0.1242</c:v>
                </c:pt>
                <c:pt idx="208" formatCode="General">
                  <c:v>0.12479999999999999</c:v>
                </c:pt>
                <c:pt idx="209" formatCode="General">
                  <c:v>0.12540000000000001</c:v>
                </c:pt>
                <c:pt idx="210" formatCode="General">
                  <c:v>0.126</c:v>
                </c:pt>
                <c:pt idx="211" formatCode="General">
                  <c:v>0.12659999999999999</c:v>
                </c:pt>
                <c:pt idx="212" formatCode="General">
                  <c:v>0.12720000000000001</c:v>
                </c:pt>
                <c:pt idx="213" formatCode="General">
                  <c:v>0.1278</c:v>
                </c:pt>
                <c:pt idx="214" formatCode="General">
                  <c:v>0.12839999999999999</c:v>
                </c:pt>
                <c:pt idx="215" formatCode="General">
                  <c:v>0.129</c:v>
                </c:pt>
                <c:pt idx="216" formatCode="General">
                  <c:v>0.12959999999999999</c:v>
                </c:pt>
                <c:pt idx="217" formatCode="General">
                  <c:v>0.13020000000000001</c:v>
                </c:pt>
                <c:pt idx="218" formatCode="General">
                  <c:v>0.1308</c:v>
                </c:pt>
                <c:pt idx="219" formatCode="General">
                  <c:v>0.13139999999999999</c:v>
                </c:pt>
                <c:pt idx="220" formatCode="General">
                  <c:v>0.13200000000000001</c:v>
                </c:pt>
                <c:pt idx="221" formatCode="General">
                  <c:v>0.1326</c:v>
                </c:pt>
                <c:pt idx="222" formatCode="General">
                  <c:v>0.13320000000000001</c:v>
                </c:pt>
                <c:pt idx="223" formatCode="General">
                  <c:v>0.1338</c:v>
                </c:pt>
                <c:pt idx="224" formatCode="General">
                  <c:v>0.13439999999999999</c:v>
                </c:pt>
                <c:pt idx="225" formatCode="General">
                  <c:v>0.13500000000000001</c:v>
                </c:pt>
                <c:pt idx="226" formatCode="General">
                  <c:v>0.1356</c:v>
                </c:pt>
                <c:pt idx="227" formatCode="General">
                  <c:v>0.13619999999999999</c:v>
                </c:pt>
                <c:pt idx="228" formatCode="General">
                  <c:v>0.1368</c:v>
                </c:pt>
                <c:pt idx="229" formatCode="General">
                  <c:v>0.13739999999999999</c:v>
                </c:pt>
                <c:pt idx="230" formatCode="General">
                  <c:v>0.13800000000000001</c:v>
                </c:pt>
                <c:pt idx="231" formatCode="General">
                  <c:v>0.1386</c:v>
                </c:pt>
                <c:pt idx="232" formatCode="General">
                  <c:v>0.13919999999999999</c:v>
                </c:pt>
                <c:pt idx="233" formatCode="General">
                  <c:v>0.13980000000000001</c:v>
                </c:pt>
                <c:pt idx="234" formatCode="General">
                  <c:v>0.1404</c:v>
                </c:pt>
                <c:pt idx="235" formatCode="General">
                  <c:v>0.14099999999999999</c:v>
                </c:pt>
                <c:pt idx="236" formatCode="General">
                  <c:v>0.1416</c:v>
                </c:pt>
                <c:pt idx="237" formatCode="General">
                  <c:v>0.14219999999999999</c:v>
                </c:pt>
                <c:pt idx="238" formatCode="General">
                  <c:v>0.14280000000000001</c:v>
                </c:pt>
                <c:pt idx="239" formatCode="General">
                  <c:v>0.1434</c:v>
                </c:pt>
                <c:pt idx="240" formatCode="General">
                  <c:v>0.14399999999999999</c:v>
                </c:pt>
                <c:pt idx="241" formatCode="General">
                  <c:v>0.14460000000000001</c:v>
                </c:pt>
                <c:pt idx="242" formatCode="General">
                  <c:v>0.1452</c:v>
                </c:pt>
                <c:pt idx="243" formatCode="General">
                  <c:v>0.14580000000000001</c:v>
                </c:pt>
                <c:pt idx="244" formatCode="General">
                  <c:v>0.1464</c:v>
                </c:pt>
                <c:pt idx="245" formatCode="General">
                  <c:v>0.14699999999999999</c:v>
                </c:pt>
                <c:pt idx="246" formatCode="General">
                  <c:v>0.14760000000000001</c:v>
                </c:pt>
                <c:pt idx="247" formatCode="General">
                  <c:v>0.1482</c:v>
                </c:pt>
                <c:pt idx="248" formatCode="General">
                  <c:v>0.14879999999999999</c:v>
                </c:pt>
                <c:pt idx="249" formatCode="General">
                  <c:v>0.14940000000000001</c:v>
                </c:pt>
                <c:pt idx="250" formatCode="General">
                  <c:v>0.15</c:v>
                </c:pt>
                <c:pt idx="251" formatCode="General">
                  <c:v>0.15060000000000001</c:v>
                </c:pt>
                <c:pt idx="252" formatCode="General">
                  <c:v>0.1512</c:v>
                </c:pt>
                <c:pt idx="253" formatCode="General">
                  <c:v>0.15179999999999999</c:v>
                </c:pt>
                <c:pt idx="254" formatCode="General">
                  <c:v>0.15240000000000001</c:v>
                </c:pt>
                <c:pt idx="255" formatCode="General">
                  <c:v>0.153</c:v>
                </c:pt>
                <c:pt idx="256" formatCode="General">
                  <c:v>0.15359999999999999</c:v>
                </c:pt>
                <c:pt idx="257" formatCode="General">
                  <c:v>0.1542</c:v>
                </c:pt>
                <c:pt idx="258" formatCode="General">
                  <c:v>0.15479999999999999</c:v>
                </c:pt>
                <c:pt idx="259" formatCode="General">
                  <c:v>0.15540000000000001</c:v>
                </c:pt>
                <c:pt idx="260" formatCode="General">
                  <c:v>0.156</c:v>
                </c:pt>
                <c:pt idx="261" formatCode="General">
                  <c:v>0.15659999999999999</c:v>
                </c:pt>
                <c:pt idx="262" formatCode="General">
                  <c:v>0.15720000000000001</c:v>
                </c:pt>
                <c:pt idx="263" formatCode="General">
                  <c:v>0.1578</c:v>
                </c:pt>
                <c:pt idx="264" formatCode="General">
                  <c:v>0.15840000000000001</c:v>
                </c:pt>
                <c:pt idx="265" formatCode="General">
                  <c:v>0.159</c:v>
                </c:pt>
                <c:pt idx="266" formatCode="General">
                  <c:v>0.15959999999999999</c:v>
                </c:pt>
                <c:pt idx="267" formatCode="General">
                  <c:v>0.16020000000000001</c:v>
                </c:pt>
                <c:pt idx="268" formatCode="General">
                  <c:v>0.1608</c:v>
                </c:pt>
                <c:pt idx="269" formatCode="General">
                  <c:v>0.16139999999999999</c:v>
                </c:pt>
                <c:pt idx="270" formatCode="General">
                  <c:v>0.16200000000000001</c:v>
                </c:pt>
                <c:pt idx="271" formatCode="General">
                  <c:v>0.16259999999999999</c:v>
                </c:pt>
                <c:pt idx="272" formatCode="General">
                  <c:v>0.16320000000000001</c:v>
                </c:pt>
                <c:pt idx="273" formatCode="General">
                  <c:v>0.1638</c:v>
                </c:pt>
                <c:pt idx="274" formatCode="General">
                  <c:v>0.16439999999999999</c:v>
                </c:pt>
                <c:pt idx="275" formatCode="General">
                  <c:v>0.16500000000000001</c:v>
                </c:pt>
                <c:pt idx="276" formatCode="General">
                  <c:v>0.1656</c:v>
                </c:pt>
                <c:pt idx="277" formatCode="General">
                  <c:v>0.16619999999999999</c:v>
                </c:pt>
                <c:pt idx="278" formatCode="General">
                  <c:v>0.1668</c:v>
                </c:pt>
                <c:pt idx="279" formatCode="General">
                  <c:v>0.16739999999999999</c:v>
                </c:pt>
                <c:pt idx="280" formatCode="General">
                  <c:v>0.16800000000000001</c:v>
                </c:pt>
                <c:pt idx="281" formatCode="General">
                  <c:v>0.1686</c:v>
                </c:pt>
                <c:pt idx="282" formatCode="General">
                  <c:v>0.16919999999999999</c:v>
                </c:pt>
                <c:pt idx="283" formatCode="General">
                  <c:v>0.16980000000000001</c:v>
                </c:pt>
                <c:pt idx="284" formatCode="General">
                  <c:v>0.1704</c:v>
                </c:pt>
                <c:pt idx="285" formatCode="General">
                  <c:v>0.17100000000000001</c:v>
                </c:pt>
                <c:pt idx="286" formatCode="General">
                  <c:v>0.1716</c:v>
                </c:pt>
                <c:pt idx="287" formatCode="General">
                  <c:v>0.17219999999999999</c:v>
                </c:pt>
                <c:pt idx="288" formatCode="General">
                  <c:v>0.17280000000000001</c:v>
                </c:pt>
                <c:pt idx="289" formatCode="General">
                  <c:v>0.1734</c:v>
                </c:pt>
                <c:pt idx="290" formatCode="General">
                  <c:v>0.17399999999999999</c:v>
                </c:pt>
                <c:pt idx="291" formatCode="General">
                  <c:v>0.17460000000000001</c:v>
                </c:pt>
                <c:pt idx="292" formatCode="General">
                  <c:v>0.17519999999999999</c:v>
                </c:pt>
                <c:pt idx="293" formatCode="General">
                  <c:v>0.17580000000000001</c:v>
                </c:pt>
                <c:pt idx="294" formatCode="General">
                  <c:v>0.1764</c:v>
                </c:pt>
                <c:pt idx="295" formatCode="General">
                  <c:v>0.17699999999999999</c:v>
                </c:pt>
                <c:pt idx="296" formatCode="General">
                  <c:v>0.17760000000000001</c:v>
                </c:pt>
                <c:pt idx="297" formatCode="General">
                  <c:v>0.1782</c:v>
                </c:pt>
                <c:pt idx="298" formatCode="General">
                  <c:v>0.17879999999999999</c:v>
                </c:pt>
                <c:pt idx="299" formatCode="General">
                  <c:v>0.1794</c:v>
                </c:pt>
                <c:pt idx="300" formatCode="General">
                  <c:v>0.18</c:v>
                </c:pt>
                <c:pt idx="301" formatCode="General">
                  <c:v>0.18060000000000001</c:v>
                </c:pt>
                <c:pt idx="302" formatCode="General">
                  <c:v>0.1812</c:v>
                </c:pt>
                <c:pt idx="303" formatCode="General">
                  <c:v>0.18179999999999999</c:v>
                </c:pt>
                <c:pt idx="304" formatCode="General">
                  <c:v>0.18240000000000001</c:v>
                </c:pt>
                <c:pt idx="305" formatCode="General">
                  <c:v>0.183</c:v>
                </c:pt>
                <c:pt idx="306" formatCode="General">
                  <c:v>0.18360000000000001</c:v>
                </c:pt>
                <c:pt idx="307" formatCode="General">
                  <c:v>0.1842</c:v>
                </c:pt>
                <c:pt idx="308" formatCode="General">
                  <c:v>0.18479999999999999</c:v>
                </c:pt>
                <c:pt idx="309" formatCode="General">
                  <c:v>0.18540000000000001</c:v>
                </c:pt>
                <c:pt idx="310" formatCode="General">
                  <c:v>0.186</c:v>
                </c:pt>
                <c:pt idx="311" formatCode="General">
                  <c:v>0.18659999999999999</c:v>
                </c:pt>
                <c:pt idx="312" formatCode="General">
                  <c:v>0.18720000000000001</c:v>
                </c:pt>
                <c:pt idx="313" formatCode="General">
                  <c:v>0.18779999999999999</c:v>
                </c:pt>
                <c:pt idx="314" formatCode="General">
                  <c:v>0.18840000000000001</c:v>
                </c:pt>
                <c:pt idx="315" formatCode="General">
                  <c:v>0.189</c:v>
                </c:pt>
                <c:pt idx="316" formatCode="General">
                  <c:v>0.18959999999999999</c:v>
                </c:pt>
                <c:pt idx="317" formatCode="General">
                  <c:v>0.19020000000000001</c:v>
                </c:pt>
                <c:pt idx="318" formatCode="General">
                  <c:v>0.1908</c:v>
                </c:pt>
                <c:pt idx="319" formatCode="General">
                  <c:v>0.19139999999999999</c:v>
                </c:pt>
                <c:pt idx="320" formatCode="General">
                  <c:v>0.192</c:v>
                </c:pt>
                <c:pt idx="321" formatCode="General">
                  <c:v>0.19259999999999999</c:v>
                </c:pt>
                <c:pt idx="322" formatCode="General">
                  <c:v>0.19320000000000001</c:v>
                </c:pt>
                <c:pt idx="323" formatCode="General">
                  <c:v>0.1938</c:v>
                </c:pt>
                <c:pt idx="324" formatCode="General">
                  <c:v>0.19439999999999999</c:v>
                </c:pt>
                <c:pt idx="325" formatCode="General">
                  <c:v>0.19500000000000001</c:v>
                </c:pt>
                <c:pt idx="326" formatCode="General">
                  <c:v>0.1956</c:v>
                </c:pt>
                <c:pt idx="327" formatCode="General">
                  <c:v>0.19620000000000001</c:v>
                </c:pt>
                <c:pt idx="328" formatCode="General">
                  <c:v>0.1968</c:v>
                </c:pt>
                <c:pt idx="329" formatCode="General">
                  <c:v>0.19739999999999999</c:v>
                </c:pt>
                <c:pt idx="330" formatCode="General">
                  <c:v>0.19800000000000001</c:v>
                </c:pt>
                <c:pt idx="331" formatCode="General">
                  <c:v>0.1986</c:v>
                </c:pt>
                <c:pt idx="332" formatCode="General">
                  <c:v>0.19919999999999999</c:v>
                </c:pt>
                <c:pt idx="333" formatCode="General">
                  <c:v>0.19980000000000001</c:v>
                </c:pt>
                <c:pt idx="334" formatCode="General">
                  <c:v>0.20039999999999999</c:v>
                </c:pt>
                <c:pt idx="335" formatCode="General">
                  <c:v>0.20100000000000001</c:v>
                </c:pt>
                <c:pt idx="336" formatCode="General">
                  <c:v>0.2016</c:v>
                </c:pt>
                <c:pt idx="337" formatCode="General">
                  <c:v>0.20219999999999999</c:v>
                </c:pt>
                <c:pt idx="338" formatCode="General">
                  <c:v>0.20280000000000001</c:v>
                </c:pt>
                <c:pt idx="339" formatCode="General">
                  <c:v>0.2034</c:v>
                </c:pt>
                <c:pt idx="340" formatCode="General">
                  <c:v>0.20399999999999999</c:v>
                </c:pt>
                <c:pt idx="341" formatCode="General">
                  <c:v>0.2046</c:v>
                </c:pt>
                <c:pt idx="342" formatCode="General">
                  <c:v>0.20519999999999999</c:v>
                </c:pt>
                <c:pt idx="343" formatCode="General">
                  <c:v>0.20580000000000001</c:v>
                </c:pt>
                <c:pt idx="344" formatCode="General">
                  <c:v>0.2064</c:v>
                </c:pt>
                <c:pt idx="345" formatCode="General">
                  <c:v>0.20699999999999999</c:v>
                </c:pt>
                <c:pt idx="346" formatCode="General">
                  <c:v>0.20760000000000001</c:v>
                </c:pt>
                <c:pt idx="347" formatCode="General">
                  <c:v>0.2082</c:v>
                </c:pt>
                <c:pt idx="348" formatCode="General">
                  <c:v>0.20880000000000001</c:v>
                </c:pt>
                <c:pt idx="349" formatCode="General">
                  <c:v>0.2094</c:v>
                </c:pt>
                <c:pt idx="350" formatCode="General">
                  <c:v>0.21</c:v>
                </c:pt>
                <c:pt idx="351" formatCode="General">
                  <c:v>0.21060000000000001</c:v>
                </c:pt>
                <c:pt idx="352" formatCode="General">
                  <c:v>0.2112</c:v>
                </c:pt>
                <c:pt idx="353" formatCode="General">
                  <c:v>0.21179999999999999</c:v>
                </c:pt>
                <c:pt idx="354" formatCode="General">
                  <c:v>0.21240000000000001</c:v>
                </c:pt>
                <c:pt idx="355" formatCode="General">
                  <c:v>0.21299999999999999</c:v>
                </c:pt>
                <c:pt idx="356" formatCode="General">
                  <c:v>0.21360000000000001</c:v>
                </c:pt>
                <c:pt idx="357" formatCode="General">
                  <c:v>0.2142</c:v>
                </c:pt>
                <c:pt idx="358" formatCode="General">
                  <c:v>0.21479999999999999</c:v>
                </c:pt>
                <c:pt idx="359" formatCode="General">
                  <c:v>0.21540000000000001</c:v>
                </c:pt>
                <c:pt idx="360" formatCode="General">
                  <c:v>0.216</c:v>
                </c:pt>
                <c:pt idx="361" formatCode="General">
                  <c:v>0.21659999999999999</c:v>
                </c:pt>
                <c:pt idx="362" formatCode="General">
                  <c:v>0.2172</c:v>
                </c:pt>
                <c:pt idx="363" formatCode="General">
                  <c:v>0.21779999999999999</c:v>
                </c:pt>
                <c:pt idx="364" formatCode="General">
                  <c:v>0.21840000000000001</c:v>
                </c:pt>
                <c:pt idx="365" formatCode="General">
                  <c:v>0.219</c:v>
                </c:pt>
                <c:pt idx="366" formatCode="General">
                  <c:v>0.21959999999999999</c:v>
                </c:pt>
                <c:pt idx="367" formatCode="General">
                  <c:v>0.22020000000000001</c:v>
                </c:pt>
                <c:pt idx="368" formatCode="General">
                  <c:v>0.2208</c:v>
                </c:pt>
                <c:pt idx="369" formatCode="General">
                  <c:v>0.22140000000000001</c:v>
                </c:pt>
                <c:pt idx="370" formatCode="General">
                  <c:v>0.222</c:v>
                </c:pt>
                <c:pt idx="371" formatCode="General">
                  <c:v>0.22259999999999999</c:v>
                </c:pt>
                <c:pt idx="372" formatCode="General">
                  <c:v>0.22320000000000001</c:v>
                </c:pt>
                <c:pt idx="373" formatCode="General">
                  <c:v>0.2238</c:v>
                </c:pt>
                <c:pt idx="374" formatCode="General">
                  <c:v>0.22439999999999999</c:v>
                </c:pt>
                <c:pt idx="375" formatCode="General">
                  <c:v>0.22500000000000001</c:v>
                </c:pt>
                <c:pt idx="376" formatCode="General">
                  <c:v>0.22559999999999999</c:v>
                </c:pt>
                <c:pt idx="377" formatCode="General">
                  <c:v>0.22620000000000001</c:v>
                </c:pt>
                <c:pt idx="378" formatCode="General">
                  <c:v>0.2268</c:v>
                </c:pt>
                <c:pt idx="379" formatCode="General">
                  <c:v>0.22739999999999999</c:v>
                </c:pt>
                <c:pt idx="380" formatCode="General">
                  <c:v>0.22800000000000001</c:v>
                </c:pt>
                <c:pt idx="381" formatCode="General">
                  <c:v>0.2286</c:v>
                </c:pt>
                <c:pt idx="382" formatCode="General">
                  <c:v>0.22919999999999999</c:v>
                </c:pt>
                <c:pt idx="383" formatCode="General">
                  <c:v>0.2298</c:v>
                </c:pt>
                <c:pt idx="384" formatCode="General">
                  <c:v>0.23039999999999999</c:v>
                </c:pt>
                <c:pt idx="385" formatCode="General">
                  <c:v>0.23100000000000001</c:v>
                </c:pt>
                <c:pt idx="386" formatCode="General">
                  <c:v>0.2316</c:v>
                </c:pt>
                <c:pt idx="387" formatCode="General">
                  <c:v>0.23219999999999999</c:v>
                </c:pt>
                <c:pt idx="388" formatCode="General">
                  <c:v>0.23280000000000001</c:v>
                </c:pt>
                <c:pt idx="389" formatCode="General">
                  <c:v>0.2334</c:v>
                </c:pt>
                <c:pt idx="390" formatCode="General">
                  <c:v>0.23400000000000001</c:v>
                </c:pt>
                <c:pt idx="391" formatCode="General">
                  <c:v>0.2346</c:v>
                </c:pt>
                <c:pt idx="392" formatCode="General">
                  <c:v>0.23519999999999999</c:v>
                </c:pt>
                <c:pt idx="393" formatCode="General">
                  <c:v>0.23580000000000001</c:v>
                </c:pt>
                <c:pt idx="394" formatCode="General">
                  <c:v>0.2364</c:v>
                </c:pt>
                <c:pt idx="395" formatCode="General">
                  <c:v>0.23699999999999999</c:v>
                </c:pt>
                <c:pt idx="396" formatCode="General">
                  <c:v>0.23760000000000001</c:v>
                </c:pt>
                <c:pt idx="397" formatCode="General">
                  <c:v>0.2382</c:v>
                </c:pt>
                <c:pt idx="398" formatCode="General">
                  <c:v>0.23880000000000001</c:v>
                </c:pt>
                <c:pt idx="399" formatCode="General">
                  <c:v>0.2394</c:v>
                </c:pt>
                <c:pt idx="400" formatCode="General">
                  <c:v>0.24</c:v>
                </c:pt>
                <c:pt idx="401" formatCode="General">
                  <c:v>0.24060000000000001</c:v>
                </c:pt>
                <c:pt idx="402" formatCode="General">
                  <c:v>0.2412</c:v>
                </c:pt>
                <c:pt idx="403" formatCode="General">
                  <c:v>0.24179999999999999</c:v>
                </c:pt>
                <c:pt idx="404" formatCode="General">
                  <c:v>0.2424</c:v>
                </c:pt>
                <c:pt idx="405" formatCode="General">
                  <c:v>0.24299999999999999</c:v>
                </c:pt>
                <c:pt idx="406" formatCode="General">
                  <c:v>0.24360000000000001</c:v>
                </c:pt>
                <c:pt idx="407" formatCode="General">
                  <c:v>0.2442</c:v>
                </c:pt>
                <c:pt idx="408" formatCode="General">
                  <c:v>0.24479999999999999</c:v>
                </c:pt>
                <c:pt idx="409" formatCode="General">
                  <c:v>0.24540000000000001</c:v>
                </c:pt>
                <c:pt idx="410" formatCode="General">
                  <c:v>0.246</c:v>
                </c:pt>
                <c:pt idx="411" formatCode="General">
                  <c:v>0.24660000000000001</c:v>
                </c:pt>
                <c:pt idx="412" formatCode="General">
                  <c:v>0.2472</c:v>
                </c:pt>
                <c:pt idx="413" formatCode="General">
                  <c:v>0.24779999999999999</c:v>
                </c:pt>
                <c:pt idx="414" formatCode="General">
                  <c:v>0.24840000000000001</c:v>
                </c:pt>
                <c:pt idx="415" formatCode="General">
                  <c:v>0.249</c:v>
                </c:pt>
                <c:pt idx="416" formatCode="General">
                  <c:v>0.24959999999999999</c:v>
                </c:pt>
                <c:pt idx="417" formatCode="General">
                  <c:v>0.25019999999999998</c:v>
                </c:pt>
                <c:pt idx="418" formatCode="General">
                  <c:v>0.25080000000000002</c:v>
                </c:pt>
                <c:pt idx="419" formatCode="General">
                  <c:v>0.25140000000000001</c:v>
                </c:pt>
                <c:pt idx="420" formatCode="General">
                  <c:v>0.252</c:v>
                </c:pt>
                <c:pt idx="421" formatCode="General">
                  <c:v>0.25259999999999999</c:v>
                </c:pt>
                <c:pt idx="422" formatCode="General">
                  <c:v>0.25319999999999998</c:v>
                </c:pt>
                <c:pt idx="423" formatCode="General">
                  <c:v>0.25380000000000003</c:v>
                </c:pt>
                <c:pt idx="424" formatCode="General">
                  <c:v>0.25440000000000002</c:v>
                </c:pt>
                <c:pt idx="425" formatCode="General">
                  <c:v>0.255</c:v>
                </c:pt>
                <c:pt idx="426" formatCode="General">
                  <c:v>0.25559999999999999</c:v>
                </c:pt>
                <c:pt idx="427" formatCode="General">
                  <c:v>0.25619999999999998</c:v>
                </c:pt>
                <c:pt idx="428" formatCode="General">
                  <c:v>0.25679999999999997</c:v>
                </c:pt>
                <c:pt idx="429" formatCode="General">
                  <c:v>0.25740000000000002</c:v>
                </c:pt>
                <c:pt idx="430" formatCode="General">
                  <c:v>0.25800000000000001</c:v>
                </c:pt>
                <c:pt idx="431" formatCode="General">
                  <c:v>0.2586</c:v>
                </c:pt>
                <c:pt idx="432" formatCode="General">
                  <c:v>0.25919999999999999</c:v>
                </c:pt>
                <c:pt idx="433" formatCode="General">
                  <c:v>0.25979999999999998</c:v>
                </c:pt>
                <c:pt idx="434" formatCode="General">
                  <c:v>0.26040000000000002</c:v>
                </c:pt>
                <c:pt idx="435" formatCode="General">
                  <c:v>0.26100000000000001</c:v>
                </c:pt>
                <c:pt idx="436" formatCode="General">
                  <c:v>0.2616</c:v>
                </c:pt>
                <c:pt idx="437" formatCode="General">
                  <c:v>0.26219999999999999</c:v>
                </c:pt>
                <c:pt idx="438" formatCode="General">
                  <c:v>0.26279999999999998</c:v>
                </c:pt>
                <c:pt idx="439" formatCode="General">
                  <c:v>0.26340000000000002</c:v>
                </c:pt>
                <c:pt idx="440" formatCode="General">
                  <c:v>0.26400000000000001</c:v>
                </c:pt>
                <c:pt idx="441" formatCode="General">
                  <c:v>0.2646</c:v>
                </c:pt>
                <c:pt idx="442" formatCode="General">
                  <c:v>0.26519999999999999</c:v>
                </c:pt>
                <c:pt idx="443" formatCode="General">
                  <c:v>0.26579999999999998</c:v>
                </c:pt>
                <c:pt idx="444" formatCode="General">
                  <c:v>0.26640000000000003</c:v>
                </c:pt>
                <c:pt idx="445" formatCode="General">
                  <c:v>0.26700000000000002</c:v>
                </c:pt>
                <c:pt idx="446" formatCode="General">
                  <c:v>0.2676</c:v>
                </c:pt>
                <c:pt idx="447" formatCode="General">
                  <c:v>0.26819999999999999</c:v>
                </c:pt>
                <c:pt idx="448" formatCode="General">
                  <c:v>0.26879999999999998</c:v>
                </c:pt>
                <c:pt idx="449" formatCode="General">
                  <c:v>0.26939999999999997</c:v>
                </c:pt>
                <c:pt idx="450" formatCode="General">
                  <c:v>0.27</c:v>
                </c:pt>
                <c:pt idx="451" formatCode="General">
                  <c:v>0.27060000000000001</c:v>
                </c:pt>
                <c:pt idx="452" formatCode="General">
                  <c:v>0.2712</c:v>
                </c:pt>
                <c:pt idx="453" formatCode="General">
                  <c:v>0.27179999999999999</c:v>
                </c:pt>
                <c:pt idx="454" formatCode="General">
                  <c:v>0.27239999999999998</c:v>
                </c:pt>
                <c:pt idx="455" formatCode="General">
                  <c:v>0.27300000000000002</c:v>
                </c:pt>
                <c:pt idx="456" formatCode="General">
                  <c:v>0.27360000000000001</c:v>
                </c:pt>
                <c:pt idx="457" formatCode="General">
                  <c:v>0.2742</c:v>
                </c:pt>
                <c:pt idx="458" formatCode="General">
                  <c:v>0.27479999999999999</c:v>
                </c:pt>
                <c:pt idx="459" formatCode="General">
                  <c:v>0.27539999999999998</c:v>
                </c:pt>
                <c:pt idx="460" formatCode="General">
                  <c:v>0.27600000000000002</c:v>
                </c:pt>
                <c:pt idx="461" formatCode="General">
                  <c:v>0.27660000000000001</c:v>
                </c:pt>
                <c:pt idx="462" formatCode="General">
                  <c:v>0.2772</c:v>
                </c:pt>
                <c:pt idx="463" formatCode="General">
                  <c:v>0.27779999999999999</c:v>
                </c:pt>
                <c:pt idx="464" formatCode="General">
                  <c:v>0.27839999999999998</c:v>
                </c:pt>
                <c:pt idx="465" formatCode="General">
                  <c:v>0.27900000000000003</c:v>
                </c:pt>
                <c:pt idx="466" formatCode="General">
                  <c:v>0.27960000000000002</c:v>
                </c:pt>
                <c:pt idx="467" formatCode="General">
                  <c:v>0.2802</c:v>
                </c:pt>
                <c:pt idx="468" formatCode="General">
                  <c:v>0.28079999999999999</c:v>
                </c:pt>
                <c:pt idx="469" formatCode="General">
                  <c:v>0.28139999999999998</c:v>
                </c:pt>
                <c:pt idx="470" formatCode="General">
                  <c:v>0.28199999999999997</c:v>
                </c:pt>
                <c:pt idx="471" formatCode="General">
                  <c:v>0.28260000000000002</c:v>
                </c:pt>
                <c:pt idx="472" formatCode="General">
                  <c:v>0.28320000000000001</c:v>
                </c:pt>
                <c:pt idx="473" formatCode="General">
                  <c:v>0.2838</c:v>
                </c:pt>
                <c:pt idx="474" formatCode="General">
                  <c:v>0.28439999999999999</c:v>
                </c:pt>
                <c:pt idx="475" formatCode="General">
                  <c:v>0.28499999999999998</c:v>
                </c:pt>
                <c:pt idx="476" formatCode="General">
                  <c:v>0.28560000000000002</c:v>
                </c:pt>
                <c:pt idx="477" formatCode="General">
                  <c:v>0.28620000000000001</c:v>
                </c:pt>
                <c:pt idx="478" formatCode="General">
                  <c:v>0.2868</c:v>
                </c:pt>
                <c:pt idx="479" formatCode="General">
                  <c:v>0.28739999999999999</c:v>
                </c:pt>
                <c:pt idx="480" formatCode="General">
                  <c:v>0.28799999999999998</c:v>
                </c:pt>
                <c:pt idx="481" formatCode="General">
                  <c:v>0.28860000000000002</c:v>
                </c:pt>
                <c:pt idx="482" formatCode="General">
                  <c:v>0.28920000000000001</c:v>
                </c:pt>
                <c:pt idx="483" formatCode="General">
                  <c:v>0.2898</c:v>
                </c:pt>
                <c:pt idx="484" formatCode="General">
                  <c:v>0.29039999999999999</c:v>
                </c:pt>
                <c:pt idx="485" formatCode="General">
                  <c:v>0.29099999999999998</c:v>
                </c:pt>
                <c:pt idx="486" formatCode="General">
                  <c:v>0.29160000000000003</c:v>
                </c:pt>
                <c:pt idx="487" formatCode="General">
                  <c:v>0.29220000000000002</c:v>
                </c:pt>
                <c:pt idx="488" formatCode="General">
                  <c:v>0.2928</c:v>
                </c:pt>
                <c:pt idx="489" formatCode="General">
                  <c:v>0.29339999999999999</c:v>
                </c:pt>
                <c:pt idx="490" formatCode="General">
                  <c:v>0.29399999999999998</c:v>
                </c:pt>
                <c:pt idx="491" formatCode="General">
                  <c:v>0.29459999999999997</c:v>
                </c:pt>
                <c:pt idx="492" formatCode="General">
                  <c:v>0.29520000000000002</c:v>
                </c:pt>
                <c:pt idx="493" formatCode="General">
                  <c:v>0.29580000000000001</c:v>
                </c:pt>
                <c:pt idx="494" formatCode="General">
                  <c:v>0.2964</c:v>
                </c:pt>
                <c:pt idx="495" formatCode="General">
                  <c:v>0.29699999999999999</c:v>
                </c:pt>
                <c:pt idx="496" formatCode="General">
                  <c:v>0.29759999999999998</c:v>
                </c:pt>
                <c:pt idx="497" formatCode="General">
                  <c:v>0.29820000000000002</c:v>
                </c:pt>
                <c:pt idx="498" formatCode="General">
                  <c:v>0.29880000000000001</c:v>
                </c:pt>
                <c:pt idx="499" formatCode="General">
                  <c:v>0.2994</c:v>
                </c:pt>
                <c:pt idx="500" formatCode="General">
                  <c:v>0.3</c:v>
                </c:pt>
              </c:numCache>
            </c:numRef>
          </c:xVal>
          <c:yVal>
            <c:numRef>
              <c:f>'CURVATURE-DATA'!$AP$6:$AP$506</c:f>
              <c:numCache>
                <c:formatCode>General</c:formatCode>
                <c:ptCount val="501"/>
                <c:pt idx="0">
                  <c:v>0</c:v>
                </c:pt>
                <c:pt idx="1">
                  <c:v>3.2827042888188398</c:v>
                </c:pt>
                <c:pt idx="2">
                  <c:v>5.7764622025475498</c:v>
                </c:pt>
                <c:pt idx="3">
                  <c:v>4.8633192916088497</c:v>
                </c:pt>
                <c:pt idx="4">
                  <c:v>4.7934736376296199</c:v>
                </c:pt>
                <c:pt idx="5">
                  <c:v>5.3047198592663598</c:v>
                </c:pt>
                <c:pt idx="6">
                  <c:v>5.9956249616941104</c:v>
                </c:pt>
                <c:pt idx="7">
                  <c:v>6.8456508155808002</c:v>
                </c:pt>
                <c:pt idx="8">
                  <c:v>7.6711284892552198</c:v>
                </c:pt>
                <c:pt idx="9">
                  <c:v>8.5399469226878395</c:v>
                </c:pt>
                <c:pt idx="10">
                  <c:v>9.4282968623660306</c:v>
                </c:pt>
                <c:pt idx="11">
                  <c:v>10.326308362404101</c:v>
                </c:pt>
                <c:pt idx="12">
                  <c:v>11.237301014210599</c:v>
                </c:pt>
                <c:pt idx="13">
                  <c:v>12.1259081424601</c:v>
                </c:pt>
                <c:pt idx="14">
                  <c:v>13.033084225981</c:v>
                </c:pt>
                <c:pt idx="15">
                  <c:v>13.9383892110862</c:v>
                </c:pt>
                <c:pt idx="16">
                  <c:v>14.8526165769928</c:v>
                </c:pt>
                <c:pt idx="17">
                  <c:v>15.7537453793539</c:v>
                </c:pt>
                <c:pt idx="18">
                  <c:v>16.653515287396601</c:v>
                </c:pt>
                <c:pt idx="19">
                  <c:v>17.560929935647501</c:v>
                </c:pt>
                <c:pt idx="20">
                  <c:v>18.4571590028964</c:v>
                </c:pt>
                <c:pt idx="21">
                  <c:v>19.3603868422129</c:v>
                </c:pt>
                <c:pt idx="22">
                  <c:v>20.253360470644498</c:v>
                </c:pt>
                <c:pt idx="23">
                  <c:v>21.152492370852901</c:v>
                </c:pt>
                <c:pt idx="24">
                  <c:v>22.042436744462702</c:v>
                </c:pt>
                <c:pt idx="25">
                  <c:v>22.937555103016599</c:v>
                </c:pt>
                <c:pt idx="26">
                  <c:v>23.830821806148901</c:v>
                </c:pt>
                <c:pt idx="27">
                  <c:v>24.715815929889299</c:v>
                </c:pt>
                <c:pt idx="28">
                  <c:v>25.605146143154801</c:v>
                </c:pt>
                <c:pt idx="29">
                  <c:v>26.492629388243301</c:v>
                </c:pt>
                <c:pt idx="30">
                  <c:v>27.353121597418301</c:v>
                </c:pt>
                <c:pt idx="31">
                  <c:v>28.228124177467102</c:v>
                </c:pt>
                <c:pt idx="32">
                  <c:v>29.106490453677601</c:v>
                </c:pt>
                <c:pt idx="33">
                  <c:v>29.982862140651001</c:v>
                </c:pt>
                <c:pt idx="34">
                  <c:v>30.857240953451601</c:v>
                </c:pt>
                <c:pt idx="35">
                  <c:v>31.4777663749243</c:v>
                </c:pt>
                <c:pt idx="36">
                  <c:v>31.689729832516001</c:v>
                </c:pt>
                <c:pt idx="37">
                  <c:v>31.990748679066499</c:v>
                </c:pt>
                <c:pt idx="38">
                  <c:v>32.294539682635097</c:v>
                </c:pt>
                <c:pt idx="39">
                  <c:v>32.498088597092298</c:v>
                </c:pt>
                <c:pt idx="40">
                  <c:v>32.795169184323903</c:v>
                </c:pt>
                <c:pt idx="41">
                  <c:v>33.090564994905598</c:v>
                </c:pt>
                <c:pt idx="42">
                  <c:v>33.288781167689102</c:v>
                </c:pt>
                <c:pt idx="43">
                  <c:v>33.578282260326901</c:v>
                </c:pt>
                <c:pt idx="44">
                  <c:v>33.866237344223599</c:v>
                </c:pt>
                <c:pt idx="45">
                  <c:v>34.057954515168198</c:v>
                </c:pt>
                <c:pt idx="46">
                  <c:v>34.340680863722199</c:v>
                </c:pt>
                <c:pt idx="47">
                  <c:v>34.621990962332497</c:v>
                </c:pt>
                <c:pt idx="48">
                  <c:v>34.817271716540503</c:v>
                </c:pt>
                <c:pt idx="49">
                  <c:v>35.094130177529799</c:v>
                </c:pt>
                <c:pt idx="50">
                  <c:v>35.369693573633597</c:v>
                </c:pt>
                <c:pt idx="51">
                  <c:v>35.643962903061599</c:v>
                </c:pt>
                <c:pt idx="52">
                  <c:v>35.9169391629556</c:v>
                </c:pt>
                <c:pt idx="53">
                  <c:v>36.109296645034398</c:v>
                </c:pt>
                <c:pt idx="54">
                  <c:v>36.378680322826497</c:v>
                </c:pt>
                <c:pt idx="55">
                  <c:v>36.646883746866401</c:v>
                </c:pt>
                <c:pt idx="56">
                  <c:v>36.913907805647099</c:v>
                </c:pt>
                <c:pt idx="57">
                  <c:v>37.179753386733204</c:v>
                </c:pt>
                <c:pt idx="58">
                  <c:v>37.370466708816998</c:v>
                </c:pt>
                <c:pt idx="59">
                  <c:v>37.633443297754397</c:v>
                </c:pt>
                <c:pt idx="60">
                  <c:v>37.895346300040501</c:v>
                </c:pt>
                <c:pt idx="61">
                  <c:v>38.1561765046606</c:v>
                </c:pt>
                <c:pt idx="62">
                  <c:v>38.415934699795102</c:v>
                </c:pt>
                <c:pt idx="63">
                  <c:v>38.674621672820798</c:v>
                </c:pt>
                <c:pt idx="64">
                  <c:v>38.932238210311901</c:v>
                </c:pt>
                <c:pt idx="65">
                  <c:v>39.129023331040102</c:v>
                </c:pt>
                <c:pt idx="66">
                  <c:v>39.3847134186651</c:v>
                </c:pt>
                <c:pt idx="67">
                  <c:v>39.639430286010104</c:v>
                </c:pt>
                <c:pt idx="68">
                  <c:v>39.893174630582102</c:v>
                </c:pt>
                <c:pt idx="69">
                  <c:v>40.145947149194001</c:v>
                </c:pt>
                <c:pt idx="70">
                  <c:v>40.397748537965903</c:v>
                </c:pt>
                <c:pt idx="71">
                  <c:v>40.648579492325901</c:v>
                </c:pt>
                <c:pt idx="72">
                  <c:v>40.898440707010799</c:v>
                </c:pt>
                <c:pt idx="73">
                  <c:v>41.147332876067402</c:v>
                </c:pt>
                <c:pt idx="74">
                  <c:v>41.395256692852797</c:v>
                </c:pt>
                <c:pt idx="75">
                  <c:v>41.642212850035598</c:v>
                </c:pt>
                <c:pt idx="76">
                  <c:v>41.888202039596997</c:v>
                </c:pt>
                <c:pt idx="77">
                  <c:v>42.093892615971399</c:v>
                </c:pt>
                <c:pt idx="78">
                  <c:v>42.339191288398901</c:v>
                </c:pt>
                <c:pt idx="79">
                  <c:v>42.583612577495003</c:v>
                </c:pt>
                <c:pt idx="80">
                  <c:v>42.825042695968698</c:v>
                </c:pt>
                <c:pt idx="81">
                  <c:v>43.067684624184601</c:v>
                </c:pt>
                <c:pt idx="82">
                  <c:v>43.309451003660001</c:v>
                </c:pt>
                <c:pt idx="83">
                  <c:v>43.550342444741503</c:v>
                </c:pt>
                <c:pt idx="84">
                  <c:v>25.1636279781039</c:v>
                </c:pt>
                <c:pt idx="85">
                  <c:v>25.1903577262315</c:v>
                </c:pt>
                <c:pt idx="86">
                  <c:v>25.216833241643499</c:v>
                </c:pt>
                <c:pt idx="87">
                  <c:v>25.243054654676499</c:v>
                </c:pt>
                <c:pt idx="88">
                  <c:v>25.183660093691799</c:v>
                </c:pt>
                <c:pt idx="89">
                  <c:v>25.2083238660984</c:v>
                </c:pt>
                <c:pt idx="90">
                  <c:v>25.232765771950898</c:v>
                </c:pt>
                <c:pt idx="91">
                  <c:v>25.256985921176899</c:v>
                </c:pt>
                <c:pt idx="92">
                  <c:v>25.280984423628801</c:v>
                </c:pt>
                <c:pt idx="93">
                  <c:v>25.3047613890833</c:v>
                </c:pt>
                <c:pt idx="94">
                  <c:v>25.328316927241602</c:v>
                </c:pt>
                <c:pt idx="95">
                  <c:v>25.351651147729601</c:v>
                </c:pt>
                <c:pt idx="96">
                  <c:v>25.374764160097701</c:v>
                </c:pt>
                <c:pt idx="97">
                  <c:v>25.3162229855403</c:v>
                </c:pt>
                <c:pt idx="98">
                  <c:v>25.338102330066899</c:v>
                </c:pt>
                <c:pt idx="99">
                  <c:v>25.359789407680999</c:v>
                </c:pt>
                <c:pt idx="100">
                  <c:v>25.3812843102593</c:v>
                </c:pt>
                <c:pt idx="101">
                  <c:v>25.402587129617199</c:v>
                </c:pt>
                <c:pt idx="102">
                  <c:v>25.423697957509301</c:v>
                </c:pt>
                <c:pt idx="103">
                  <c:v>25.444616885629401</c:v>
                </c:pt>
                <c:pt idx="104">
                  <c:v>25.4653440056105</c:v>
                </c:pt>
                <c:pt idx="105">
                  <c:v>25.4858794090249</c:v>
                </c:pt>
                <c:pt idx="106">
                  <c:v>25.506223187384101</c:v>
                </c:pt>
                <c:pt idx="107">
                  <c:v>25.526375432139201</c:v>
                </c:pt>
                <c:pt idx="108">
                  <c:v>25.469821315535601</c:v>
                </c:pt>
                <c:pt idx="109">
                  <c:v>25.489065807987899</c:v>
                </c:pt>
                <c:pt idx="110">
                  <c:v>25.5081446346666</c:v>
                </c:pt>
                <c:pt idx="111">
                  <c:v>25.5270578718075</c:v>
                </c:pt>
                <c:pt idx="112">
                  <c:v>25.5458055955974</c:v>
                </c:pt>
                <c:pt idx="113">
                  <c:v>25.564387882174501</c:v>
                </c:pt>
                <c:pt idx="114">
                  <c:v>25.582804807628399</c:v>
                </c:pt>
                <c:pt idx="115">
                  <c:v>25.6010564480002</c:v>
                </c:pt>
                <c:pt idx="116">
                  <c:v>25.6191428792824</c:v>
                </c:pt>
                <c:pt idx="117">
                  <c:v>25.637064177418999</c:v>
                </c:pt>
                <c:pt idx="118">
                  <c:v>25.654820418305501</c:v>
                </c:pt>
                <c:pt idx="119">
                  <c:v>25.672411677789199</c:v>
                </c:pt>
                <c:pt idx="120">
                  <c:v>25.689838031668799</c:v>
                </c:pt>
                <c:pt idx="121">
                  <c:v>25.6374111352652</c:v>
                </c:pt>
                <c:pt idx="122">
                  <c:v>25.654246352494699</c:v>
                </c:pt>
                <c:pt idx="123">
                  <c:v>25.6709396789077</c:v>
                </c:pt>
                <c:pt idx="124">
                  <c:v>25.687491177283999</c:v>
                </c:pt>
                <c:pt idx="125">
                  <c:v>25.703900910365299</c:v>
                </c:pt>
                <c:pt idx="126">
                  <c:v>25.7201689408543</c:v>
                </c:pt>
                <c:pt idx="127">
                  <c:v>25.736295331415601</c:v>
                </c:pt>
                <c:pt idx="128">
                  <c:v>25.752280144675101</c:v>
                </c:pt>
                <c:pt idx="129">
                  <c:v>25.7681234432205</c:v>
                </c:pt>
                <c:pt idx="130">
                  <c:v>25.783825289600902</c:v>
                </c:pt>
                <c:pt idx="131">
                  <c:v>25.799385746327101</c:v>
                </c:pt>
                <c:pt idx="132">
                  <c:v>25.814804875871499</c:v>
                </c:pt>
                <c:pt idx="133">
                  <c:v>25.830082740668299</c:v>
                </c:pt>
                <c:pt idx="134">
                  <c:v>25.843944420267</c:v>
                </c:pt>
                <c:pt idx="135">
                  <c:v>25.858930427920601</c:v>
                </c:pt>
                <c:pt idx="136">
                  <c:v>25.8737753578995</c:v>
                </c:pt>
                <c:pt idx="137">
                  <c:v>25.828232773090601</c:v>
                </c:pt>
                <c:pt idx="138">
                  <c:v>25.842805211970099</c:v>
                </c:pt>
                <c:pt idx="139">
                  <c:v>25.8572569410894</c:v>
                </c:pt>
                <c:pt idx="140">
                  <c:v>25.8715880117072</c:v>
                </c:pt>
                <c:pt idx="141">
                  <c:v>25.885798475051999</c:v>
                </c:pt>
                <c:pt idx="142">
                  <c:v>25.8998883823221</c:v>
                </c:pt>
                <c:pt idx="143">
                  <c:v>25.913857784685799</c:v>
                </c:pt>
                <c:pt idx="144">
                  <c:v>25.927706733281099</c:v>
                </c:pt>
                <c:pt idx="145">
                  <c:v>25.941435279215799</c:v>
                </c:pt>
                <c:pt idx="146">
                  <c:v>25.955043473568001</c:v>
                </c:pt>
                <c:pt idx="147">
                  <c:v>25.9685313673852</c:v>
                </c:pt>
                <c:pt idx="148">
                  <c:v>25.9818990116853</c:v>
                </c:pt>
                <c:pt idx="149">
                  <c:v>25.995146457455899</c:v>
                </c:pt>
                <c:pt idx="150">
                  <c:v>26.008273755654699</c:v>
                </c:pt>
                <c:pt idx="151">
                  <c:v>26.021280957209399</c:v>
                </c:pt>
                <c:pt idx="152">
                  <c:v>26.034168113017699</c:v>
                </c:pt>
                <c:pt idx="153">
                  <c:v>26.046935273947501</c:v>
                </c:pt>
                <c:pt idx="154">
                  <c:v>26.0595824908367</c:v>
                </c:pt>
                <c:pt idx="155">
                  <c:v>26.072109814493199</c:v>
                </c:pt>
                <c:pt idx="156">
                  <c:v>26.0845172956952</c:v>
                </c:pt>
                <c:pt idx="157">
                  <c:v>26.096804985191</c:v>
                </c:pt>
                <c:pt idx="158">
                  <c:v>26.108972933699</c:v>
                </c:pt>
                <c:pt idx="159">
                  <c:v>26.121021191908</c:v>
                </c:pt>
                <c:pt idx="160">
                  <c:v>26.132949810476902</c:v>
                </c:pt>
                <c:pt idx="161">
                  <c:v>26.0993442969258</c:v>
                </c:pt>
                <c:pt idx="162">
                  <c:v>26.111396236588401</c:v>
                </c:pt>
                <c:pt idx="163">
                  <c:v>26.123346417521599</c:v>
                </c:pt>
                <c:pt idx="164">
                  <c:v>26.135194881087799</c:v>
                </c:pt>
                <c:pt idx="165">
                  <c:v>26.146941668625701</c:v>
                </c:pt>
                <c:pt idx="166">
                  <c:v>26.158586821450701</c:v>
                </c:pt>
                <c:pt idx="167">
                  <c:v>26.170130380854999</c:v>
                </c:pt>
                <c:pt idx="168">
                  <c:v>26.1815723881076</c:v>
                </c:pt>
                <c:pt idx="169">
                  <c:v>26.192912884454099</c:v>
                </c:pt>
                <c:pt idx="170">
                  <c:v>26.204151911116899</c:v>
                </c:pt>
                <c:pt idx="171">
                  <c:v>26.2152895092952</c:v>
                </c:pt>
                <c:pt idx="172">
                  <c:v>26.226325720164802</c:v>
                </c:pt>
                <c:pt idx="173">
                  <c:v>26.237260584878701</c:v>
                </c:pt>
                <c:pt idx="174">
                  <c:v>26.248094144566199</c:v>
                </c:pt>
                <c:pt idx="175">
                  <c:v>26.258826440333898</c:v>
                </c:pt>
                <c:pt idx="176">
                  <c:v>26.269457513264999</c:v>
                </c:pt>
                <c:pt idx="177">
                  <c:v>26.2799874044196</c:v>
                </c:pt>
                <c:pt idx="178">
                  <c:v>26.290416154834801</c:v>
                </c:pt>
                <c:pt idx="179">
                  <c:v>26.300743805524501</c:v>
                </c:pt>
                <c:pt idx="180">
                  <c:v>26.310970397479601</c:v>
                </c:pt>
                <c:pt idx="181">
                  <c:v>26.321095971667699</c:v>
                </c:pt>
                <c:pt idx="182">
                  <c:v>26.3311205690338</c:v>
                </c:pt>
                <c:pt idx="183">
                  <c:v>26.3410442304993</c:v>
                </c:pt>
                <c:pt idx="184">
                  <c:v>26.350866996963202</c:v>
                </c:pt>
                <c:pt idx="185">
                  <c:v>26.360588909301001</c:v>
                </c:pt>
                <c:pt idx="186">
                  <c:v>26.3702100083655</c:v>
                </c:pt>
                <c:pt idx="187">
                  <c:v>26.379730334986501</c:v>
                </c:pt>
                <c:pt idx="188">
                  <c:v>26.389149929970699</c:v>
                </c:pt>
                <c:pt idx="189">
                  <c:v>26.398468834102001</c:v>
                </c:pt>
                <c:pt idx="190">
                  <c:v>26.407687088141401</c:v>
                </c:pt>
                <c:pt idx="191">
                  <c:v>26.416804732827</c:v>
                </c:pt>
                <c:pt idx="192">
                  <c:v>26.425821808874002</c:v>
                </c:pt>
                <c:pt idx="193">
                  <c:v>26.434738356974599</c:v>
                </c:pt>
                <c:pt idx="194">
                  <c:v>26.443554417798399</c:v>
                </c:pt>
                <c:pt idx="195">
                  <c:v>26.4522700319921</c:v>
                </c:pt>
                <c:pt idx="196">
                  <c:v>26.460885240179401</c:v>
                </c:pt>
                <c:pt idx="197">
                  <c:v>26.4694000829614</c:v>
                </c:pt>
                <c:pt idx="198">
                  <c:v>26.4778146009163</c:v>
                </c:pt>
                <c:pt idx="199">
                  <c:v>26.4861288345997</c:v>
                </c:pt>
                <c:pt idx="200">
                  <c:v>26.494342824544201</c:v>
                </c:pt>
                <c:pt idx="201">
                  <c:v>26.502456611260001</c:v>
                </c:pt>
                <c:pt idx="202">
                  <c:v>26.510470235234202</c:v>
                </c:pt>
                <c:pt idx="203">
                  <c:v>26.518383736931501</c:v>
                </c:pt>
                <c:pt idx="204">
                  <c:v>26.526197156793799</c:v>
                </c:pt>
                <c:pt idx="205">
                  <c:v>26.533910535240398</c:v>
                </c:pt>
                <c:pt idx="206">
                  <c:v>26.541523912667799</c:v>
                </c:pt>
                <c:pt idx="207">
                  <c:v>26.549037329450002</c:v>
                </c:pt>
                <c:pt idx="208">
                  <c:v>26.556450825938299</c:v>
                </c:pt>
                <c:pt idx="209">
                  <c:v>26.563764442461501</c:v>
                </c:pt>
                <c:pt idx="210">
                  <c:v>26.570978219325799</c:v>
                </c:pt>
                <c:pt idx="211">
                  <c:v>26.578092196814598</c:v>
                </c:pt>
                <c:pt idx="212">
                  <c:v>26.585106415189198</c:v>
                </c:pt>
                <c:pt idx="213">
                  <c:v>26.5920209146879</c:v>
                </c:pt>
                <c:pt idx="214">
                  <c:v>26.598835735526801</c:v>
                </c:pt>
                <c:pt idx="215">
                  <c:v>26.605550917899201</c:v>
                </c:pt>
                <c:pt idx="216">
                  <c:v>26.612166501976301</c:v>
                </c:pt>
                <c:pt idx="217">
                  <c:v>26.6186825279065</c:v>
                </c:pt>
                <c:pt idx="218">
                  <c:v>26.6250990358159</c:v>
                </c:pt>
                <c:pt idx="219">
                  <c:v>26.6314160658081</c:v>
                </c:pt>
                <c:pt idx="220">
                  <c:v>26.637633657964201</c:v>
                </c:pt>
                <c:pt idx="221">
                  <c:v>26.6437518523432</c:v>
                </c:pt>
                <c:pt idx="222">
                  <c:v>26.649770688981299</c:v>
                </c:pt>
                <c:pt idx="223">
                  <c:v>26.6556902078927</c:v>
                </c:pt>
                <c:pt idx="224">
                  <c:v>26.661510449068899</c:v>
                </c:pt>
                <c:pt idx="225">
                  <c:v>26.667231452479299</c:v>
                </c:pt>
                <c:pt idx="226">
                  <c:v>26.672853258070901</c:v>
                </c:pt>
                <c:pt idx="227">
                  <c:v>26.678375905768402</c:v>
                </c:pt>
                <c:pt idx="228">
                  <c:v>26.683799435474199</c:v>
                </c:pt>
                <c:pt idx="229">
                  <c:v>26.689123887068298</c:v>
                </c:pt>
                <c:pt idx="230">
                  <c:v>26.6943493004086</c:v>
                </c:pt>
                <c:pt idx="231">
                  <c:v>26.699475715330699</c:v>
                </c:pt>
                <c:pt idx="232">
                  <c:v>26.704503171648</c:v>
                </c:pt>
                <c:pt idx="233">
                  <c:v>26.709431709151701</c:v>
                </c:pt>
                <c:pt idx="234">
                  <c:v>26.7142613676107</c:v>
                </c:pt>
                <c:pt idx="235">
                  <c:v>26.7189921867717</c:v>
                </c:pt>
                <c:pt idx="236">
                  <c:v>26.7236242063594</c:v>
                </c:pt>
                <c:pt idx="237">
                  <c:v>26.728157466076201</c:v>
                </c:pt>
                <c:pt idx="238">
                  <c:v>26.732592005602498</c:v>
                </c:pt>
                <c:pt idx="239">
                  <c:v>26.736927864596399</c:v>
                </c:pt>
                <c:pt idx="240">
                  <c:v>26.741165082694099</c:v>
                </c:pt>
                <c:pt idx="241">
                  <c:v>26.745303699509499</c:v>
                </c:pt>
                <c:pt idx="242">
                  <c:v>26.605698335817699</c:v>
                </c:pt>
                <c:pt idx="243">
                  <c:v>26.609600545127801</c:v>
                </c:pt>
                <c:pt idx="244">
                  <c:v>26.613404271865299</c:v>
                </c:pt>
                <c:pt idx="245">
                  <c:v>26.617109555555999</c:v>
                </c:pt>
                <c:pt idx="246">
                  <c:v>26.620716435703699</c:v>
                </c:pt>
                <c:pt idx="247">
                  <c:v>26.6242249517902</c:v>
                </c:pt>
                <c:pt idx="248">
                  <c:v>26.627635143275398</c:v>
                </c:pt>
                <c:pt idx="249">
                  <c:v>26.389271447165999</c:v>
                </c:pt>
                <c:pt idx="250">
                  <c:v>26.3940125094339</c:v>
                </c:pt>
                <c:pt idx="251">
                  <c:v>26.398670397199201</c:v>
                </c:pt>
                <c:pt idx="252">
                  <c:v>26.403245142468901</c:v>
                </c:pt>
                <c:pt idx="253">
                  <c:v>26.407736777232799</c:v>
                </c:pt>
                <c:pt idx="254">
                  <c:v>26.412145333463599</c:v>
                </c:pt>
                <c:pt idx="255">
                  <c:v>26.416470843116901</c:v>
                </c:pt>
                <c:pt idx="256">
                  <c:v>26.2892930716527</c:v>
                </c:pt>
                <c:pt idx="257">
                  <c:v>26.293463165271099</c:v>
                </c:pt>
                <c:pt idx="258">
                  <c:v>26.297550308076801</c:v>
                </c:pt>
                <c:pt idx="259">
                  <c:v>26.301554531957301</c:v>
                </c:pt>
                <c:pt idx="260">
                  <c:v>26.080947927039201</c:v>
                </c:pt>
                <c:pt idx="261">
                  <c:v>26.086234119428099</c:v>
                </c:pt>
                <c:pt idx="262">
                  <c:v>26.0914506825311</c:v>
                </c:pt>
                <c:pt idx="263">
                  <c:v>26.096597641978001</c:v>
                </c:pt>
                <c:pt idx="264">
                  <c:v>26.101675023385301</c:v>
                </c:pt>
                <c:pt idx="265">
                  <c:v>26.106682852356698</c:v>
                </c:pt>
                <c:pt idx="266">
                  <c:v>26.111621154482599</c:v>
                </c:pt>
                <c:pt idx="267">
                  <c:v>26.116489955340299</c:v>
                </c:pt>
                <c:pt idx="268">
                  <c:v>26.121289280494398</c:v>
                </c:pt>
                <c:pt idx="269">
                  <c:v>26.126019155496099</c:v>
                </c:pt>
                <c:pt idx="270">
                  <c:v>26.1306796058836</c:v>
                </c:pt>
                <c:pt idx="271">
                  <c:v>26.1352706571822</c:v>
                </c:pt>
                <c:pt idx="272">
                  <c:v>25.815897165001999</c:v>
                </c:pt>
                <c:pt idx="273">
                  <c:v>25.8217835204895</c:v>
                </c:pt>
                <c:pt idx="274">
                  <c:v>25.827612066003301</c:v>
                </c:pt>
                <c:pt idx="275">
                  <c:v>25.833382821855398</c:v>
                </c:pt>
                <c:pt idx="276">
                  <c:v>25.839095808347999</c:v>
                </c:pt>
                <c:pt idx="277">
                  <c:v>25.8447510457734</c:v>
                </c:pt>
                <c:pt idx="278">
                  <c:v>25.850348554414001</c:v>
                </c:pt>
                <c:pt idx="279">
                  <c:v>25.855888354542401</c:v>
                </c:pt>
                <c:pt idx="280">
                  <c:v>25.8613704664211</c:v>
                </c:pt>
                <c:pt idx="281">
                  <c:v>25.8667949103029</c:v>
                </c:pt>
                <c:pt idx="282">
                  <c:v>25.872161706430798</c:v>
                </c:pt>
                <c:pt idx="283">
                  <c:v>25.877470875037801</c:v>
                </c:pt>
                <c:pt idx="284">
                  <c:v>25.882722436346999</c:v>
                </c:pt>
                <c:pt idx="285">
                  <c:v>25.694041678078101</c:v>
                </c:pt>
                <c:pt idx="286">
                  <c:v>25.700456618980699</c:v>
                </c:pt>
                <c:pt idx="287">
                  <c:v>25.7068239943133</c:v>
                </c:pt>
                <c:pt idx="288">
                  <c:v>25.7131438199931</c:v>
                </c:pt>
                <c:pt idx="289">
                  <c:v>25.719416111929899</c:v>
                </c:pt>
                <c:pt idx="290">
                  <c:v>25.725640886026</c:v>
                </c:pt>
                <c:pt idx="291">
                  <c:v>25.731818158176502</c:v>
                </c:pt>
                <c:pt idx="292">
                  <c:v>25.7379479442689</c:v>
                </c:pt>
                <c:pt idx="293">
                  <c:v>25.7440302601836</c:v>
                </c:pt>
                <c:pt idx="294">
                  <c:v>25.750065121793501</c:v>
                </c:pt>
                <c:pt idx="295">
                  <c:v>25.7560525449639</c:v>
                </c:pt>
                <c:pt idx="296">
                  <c:v>25.761992545553099</c:v>
                </c:pt>
                <c:pt idx="297">
                  <c:v>25.767885139412002</c:v>
                </c:pt>
                <c:pt idx="298">
                  <c:v>25.7737303423838</c:v>
                </c:pt>
                <c:pt idx="299">
                  <c:v>25.7795281703049</c:v>
                </c:pt>
                <c:pt idx="300">
                  <c:v>25.605400080298701</c:v>
                </c:pt>
                <c:pt idx="301">
                  <c:v>25.6122985904465</c:v>
                </c:pt>
                <c:pt idx="302">
                  <c:v>25.619158362401901</c:v>
                </c:pt>
                <c:pt idx="303">
                  <c:v>25.625979408478901</c:v>
                </c:pt>
                <c:pt idx="304">
                  <c:v>25.632761740986599</c:v>
                </c:pt>
                <c:pt idx="305">
                  <c:v>25.639505372228101</c:v>
                </c:pt>
                <c:pt idx="306">
                  <c:v>25.646210314501399</c:v>
                </c:pt>
                <c:pt idx="307">
                  <c:v>25.6528765800991</c:v>
                </c:pt>
                <c:pt idx="308">
                  <c:v>25.6595041813083</c:v>
                </c:pt>
                <c:pt idx="309">
                  <c:v>25.666093130410701</c:v>
                </c:pt>
                <c:pt idx="310">
                  <c:v>25.672643439682499</c:v>
                </c:pt>
                <c:pt idx="311">
                  <c:v>25.679155121394601</c:v>
                </c:pt>
                <c:pt idx="312">
                  <c:v>25.685628187812402</c:v>
                </c:pt>
                <c:pt idx="313">
                  <c:v>25.6920626511961</c:v>
                </c:pt>
                <c:pt idx="314">
                  <c:v>25.698458523800198</c:v>
                </c:pt>
                <c:pt idx="315">
                  <c:v>25.704815817874099</c:v>
                </c:pt>
                <c:pt idx="316">
                  <c:v>25.545529535570399</c:v>
                </c:pt>
                <c:pt idx="317">
                  <c:v>25.5529223277473</c:v>
                </c:pt>
                <c:pt idx="318">
                  <c:v>25.5602839134311</c:v>
                </c:pt>
                <c:pt idx="319">
                  <c:v>25.567614302019798</c:v>
                </c:pt>
                <c:pt idx="320">
                  <c:v>25.5749135029073</c:v>
                </c:pt>
                <c:pt idx="321">
                  <c:v>25.582181525483598</c:v>
                </c:pt>
                <c:pt idx="322">
                  <c:v>25.589418379135001</c:v>
                </c:pt>
                <c:pt idx="323">
                  <c:v>25.596624073243401</c:v>
                </c:pt>
                <c:pt idx="324">
                  <c:v>25.603798617187401</c:v>
                </c:pt>
                <c:pt idx="325">
                  <c:v>25.610942020341099</c:v>
                </c:pt>
                <c:pt idx="326">
                  <c:v>25.6180542920752</c:v>
                </c:pt>
                <c:pt idx="327">
                  <c:v>25.6251354417561</c:v>
                </c:pt>
                <c:pt idx="328">
                  <c:v>25.632185478746401</c:v>
                </c:pt>
                <c:pt idx="329">
                  <c:v>25.639204412404901</c:v>
                </c:pt>
                <c:pt idx="330">
                  <c:v>25.6461922520865</c:v>
                </c:pt>
                <c:pt idx="331">
                  <c:v>25.653149007141899</c:v>
                </c:pt>
                <c:pt idx="332">
                  <c:v>25.6600746869183</c:v>
                </c:pt>
                <c:pt idx="333">
                  <c:v>25.666969300758801</c:v>
                </c:pt>
                <c:pt idx="334">
                  <c:v>25.523838260236602</c:v>
                </c:pt>
                <c:pt idx="335">
                  <c:v>25.531707637665001</c:v>
                </c:pt>
                <c:pt idx="336">
                  <c:v>25.5395521863719</c:v>
                </c:pt>
                <c:pt idx="337">
                  <c:v>25.547371913418999</c:v>
                </c:pt>
                <c:pt idx="338">
                  <c:v>25.555166825865101</c:v>
                </c:pt>
                <c:pt idx="339">
                  <c:v>25.562936930766199</c:v>
                </c:pt>
                <c:pt idx="340">
                  <c:v>25.5706822351755</c:v>
                </c:pt>
                <c:pt idx="341">
                  <c:v>25.5784027461434</c:v>
                </c:pt>
                <c:pt idx="342">
                  <c:v>25.586098470717602</c:v>
                </c:pt>
                <c:pt idx="343">
                  <c:v>25.5937694159431</c:v>
                </c:pt>
                <c:pt idx="344">
                  <c:v>25.601415588861801</c:v>
                </c:pt>
                <c:pt idx="345">
                  <c:v>25.609036996513201</c:v>
                </c:pt>
                <c:pt idx="346">
                  <c:v>25.616633645933799</c:v>
                </c:pt>
                <c:pt idx="347">
                  <c:v>25.624205544157402</c:v>
                </c:pt>
                <c:pt idx="348">
                  <c:v>25.6317526982149</c:v>
                </c:pt>
                <c:pt idx="349">
                  <c:v>25.639275115134701</c:v>
                </c:pt>
                <c:pt idx="350">
                  <c:v>25.646772801942198</c:v>
                </c:pt>
                <c:pt idx="351">
                  <c:v>25.6542457656601</c:v>
                </c:pt>
                <c:pt idx="352">
                  <c:v>25.661694013308299</c:v>
                </c:pt>
                <c:pt idx="353">
                  <c:v>25.669117551904002</c:v>
                </c:pt>
                <c:pt idx="354">
                  <c:v>25.543319453657698</c:v>
                </c:pt>
                <c:pt idx="355">
                  <c:v>25.551659448392801</c:v>
                </c:pt>
                <c:pt idx="356">
                  <c:v>25.559979960092399</c:v>
                </c:pt>
                <c:pt idx="357">
                  <c:v>25.568280993971399</c:v>
                </c:pt>
                <c:pt idx="358">
                  <c:v>25.576562555243001</c:v>
                </c:pt>
                <c:pt idx="359">
                  <c:v>25.584824649118602</c:v>
                </c:pt>
                <c:pt idx="360">
                  <c:v>25.593067280807301</c:v>
                </c:pt>
                <c:pt idx="361">
                  <c:v>25.601290455516502</c:v>
                </c:pt>
                <c:pt idx="362">
                  <c:v>25.609494178451701</c:v>
                </c:pt>
                <c:pt idx="363">
                  <c:v>25.6176784548163</c:v>
                </c:pt>
                <c:pt idx="364">
                  <c:v>25.6258432898119</c:v>
                </c:pt>
                <c:pt idx="365">
                  <c:v>25.633988688638102</c:v>
                </c:pt>
                <c:pt idx="366">
                  <c:v>25.642114656492598</c:v>
                </c:pt>
                <c:pt idx="367">
                  <c:v>25.650221198571199</c:v>
                </c:pt>
                <c:pt idx="368">
                  <c:v>25.6583083200678</c:v>
                </c:pt>
                <c:pt idx="369">
                  <c:v>25.666376026174301</c:v>
                </c:pt>
                <c:pt idx="370">
                  <c:v>25.5927440444928</c:v>
                </c:pt>
                <c:pt idx="371">
                  <c:v>25.598646588874001</c:v>
                </c:pt>
                <c:pt idx="372">
                  <c:v>25.4971239637187</c:v>
                </c:pt>
                <c:pt idx="373">
                  <c:v>25.395722471129801</c:v>
                </c:pt>
                <c:pt idx="374">
                  <c:v>25.4013890886059</c:v>
                </c:pt>
                <c:pt idx="375">
                  <c:v>25.300004328040199</c:v>
                </c:pt>
                <c:pt idx="376">
                  <c:v>25.1987467045372</c:v>
                </c:pt>
                <c:pt idx="377">
                  <c:v>22.273447319985401</c:v>
                </c:pt>
                <c:pt idx="378">
                  <c:v>22.179855697131401</c:v>
                </c:pt>
                <c:pt idx="379">
                  <c:v>22.183779755087802</c:v>
                </c:pt>
                <c:pt idx="380">
                  <c:v>22.187688767926701</c:v>
                </c:pt>
                <c:pt idx="381">
                  <c:v>22.094130295225899</c:v>
                </c:pt>
                <c:pt idx="382">
                  <c:v>22.097948163526699</c:v>
                </c:pt>
                <c:pt idx="383">
                  <c:v>22.004504103982899</c:v>
                </c:pt>
                <c:pt idx="384">
                  <c:v>22.008231698399101</c:v>
                </c:pt>
                <c:pt idx="385">
                  <c:v>21.914906344920599</c:v>
                </c:pt>
                <c:pt idx="386">
                  <c:v>21.918544536095499</c:v>
                </c:pt>
                <c:pt idx="387">
                  <c:v>21.825342181580201</c:v>
                </c:pt>
                <c:pt idx="388">
                  <c:v>21.828891840146301</c:v>
                </c:pt>
                <c:pt idx="389">
                  <c:v>21.735816777481698</c:v>
                </c:pt>
                <c:pt idx="390">
                  <c:v>21.739278774061201</c:v>
                </c:pt>
                <c:pt idx="391">
                  <c:v>21.7427257669734</c:v>
                </c:pt>
                <c:pt idx="392">
                  <c:v>21.649710501328698</c:v>
                </c:pt>
                <c:pt idx="393">
                  <c:v>21.6530707103853</c:v>
                </c:pt>
                <c:pt idx="394">
                  <c:v>21.5601921854166</c:v>
                </c:pt>
                <c:pt idx="395">
                  <c:v>21.563466481213599</c:v>
                </c:pt>
                <c:pt idx="396">
                  <c:v>21.4707289897717</c:v>
                </c:pt>
                <c:pt idx="397">
                  <c:v>21.473918242894602</c:v>
                </c:pt>
                <c:pt idx="398">
                  <c:v>21.381326077819899</c:v>
                </c:pt>
                <c:pt idx="399">
                  <c:v>21.2889518673542</c:v>
                </c:pt>
                <c:pt idx="400">
                  <c:v>21.2919886129662</c:v>
                </c:pt>
                <c:pt idx="401">
                  <c:v>21.6789890350897</c:v>
                </c:pt>
                <c:pt idx="402">
                  <c:v>21.6822133905581</c:v>
                </c:pt>
                <c:pt idx="403">
                  <c:v>19.130340211149601</c:v>
                </c:pt>
                <c:pt idx="404">
                  <c:v>19.1329087173693</c:v>
                </c:pt>
                <c:pt idx="405">
                  <c:v>19.1354658048235</c:v>
                </c:pt>
                <c:pt idx="406">
                  <c:v>19.1380114761862</c:v>
                </c:pt>
                <c:pt idx="407">
                  <c:v>19.052996677399399</c:v>
                </c:pt>
                <c:pt idx="408">
                  <c:v>19.055486692616899</c:v>
                </c:pt>
                <c:pt idx="409">
                  <c:v>19.057965299759399</c:v>
                </c:pt>
                <c:pt idx="410">
                  <c:v>19.060432501497498</c:v>
                </c:pt>
                <c:pt idx="411">
                  <c:v>18.975559553069498</c:v>
                </c:pt>
                <c:pt idx="412">
                  <c:v>18.977971975591</c:v>
                </c:pt>
                <c:pt idx="413">
                  <c:v>18.980373000714099</c:v>
                </c:pt>
                <c:pt idx="414">
                  <c:v>18.895692158345401</c:v>
                </c:pt>
                <c:pt idx="415">
                  <c:v>18.8980392758214</c:v>
                </c:pt>
                <c:pt idx="416">
                  <c:v>18.900375003897501</c:v>
                </c:pt>
                <c:pt idx="417">
                  <c:v>18.8158922805383</c:v>
                </c:pt>
                <c:pt idx="418">
                  <c:v>18.818174972521199</c:v>
                </c:pt>
                <c:pt idx="419">
                  <c:v>18.8204462830947</c:v>
                </c:pt>
                <c:pt idx="420">
                  <c:v>18.736167691671799</c:v>
                </c:pt>
                <c:pt idx="421">
                  <c:v>18.738386837690602</c:v>
                </c:pt>
                <c:pt idx="422">
                  <c:v>18.740594610282798</c:v>
                </c:pt>
                <c:pt idx="423">
                  <c:v>18.656526163699699</c:v>
                </c:pt>
                <c:pt idx="424">
                  <c:v>18.658682643260001</c:v>
                </c:pt>
                <c:pt idx="425">
                  <c:v>18.6608277573687</c:v>
                </c:pt>
                <c:pt idx="426">
                  <c:v>18.576975468505601</c:v>
                </c:pt>
                <c:pt idx="427">
                  <c:v>18.579070161089799</c:v>
                </c:pt>
                <c:pt idx="428">
                  <c:v>18.5811534961897</c:v>
                </c:pt>
                <c:pt idx="429">
                  <c:v>18.4975233779037</c:v>
                </c:pt>
                <c:pt idx="430">
                  <c:v>18.499557162970799</c:v>
                </c:pt>
                <c:pt idx="431">
                  <c:v>18.501579598513199</c:v>
                </c:pt>
                <c:pt idx="432">
                  <c:v>18.418177663637898</c:v>
                </c:pt>
                <c:pt idx="433">
                  <c:v>12.821526533897901</c:v>
                </c:pt>
                <c:pt idx="434">
                  <c:v>12.8246412781189</c:v>
                </c:pt>
                <c:pt idx="435">
                  <c:v>12.8277475341393</c:v>
                </c:pt>
                <c:pt idx="436">
                  <c:v>12.830845303804599</c:v>
                </c:pt>
                <c:pt idx="437">
                  <c:v>12.833934588959799</c:v>
                </c:pt>
                <c:pt idx="438">
                  <c:v>12.837015391449</c:v>
                </c:pt>
                <c:pt idx="439">
                  <c:v>12.840087713116001</c:v>
                </c:pt>
                <c:pt idx="440">
                  <c:v>12.8431515558041</c:v>
                </c:pt>
                <c:pt idx="441">
                  <c:v>12.781056059651201</c:v>
                </c:pt>
                <c:pt idx="442">
                  <c:v>12.784147477227499</c:v>
                </c:pt>
                <c:pt idx="443">
                  <c:v>12.787230421351101</c:v>
                </c:pt>
                <c:pt idx="444">
                  <c:v>12.790304893862899</c:v>
                </c:pt>
                <c:pt idx="445">
                  <c:v>12.7933708966035</c:v>
                </c:pt>
                <c:pt idx="446">
                  <c:v>12.796428431412499</c:v>
                </c:pt>
                <c:pt idx="447">
                  <c:v>12.734711925254301</c:v>
                </c:pt>
                <c:pt idx="448">
                  <c:v>12.7377973212937</c:v>
                </c:pt>
                <c:pt idx="449">
                  <c:v>12.7408742549179</c:v>
                </c:pt>
                <c:pt idx="450">
                  <c:v>12.7439427279645</c:v>
                </c:pt>
                <c:pt idx="451">
                  <c:v>12.7470027422707</c:v>
                </c:pt>
                <c:pt idx="452">
                  <c:v>12.685632126879501</c:v>
                </c:pt>
                <c:pt idx="453">
                  <c:v>12.6887202850468</c:v>
                </c:pt>
                <c:pt idx="454">
                  <c:v>12.6917999899816</c:v>
                </c:pt>
                <c:pt idx="455">
                  <c:v>12.6307044751977</c:v>
                </c:pt>
                <c:pt idx="456">
                  <c:v>12.633812599261701</c:v>
                </c:pt>
                <c:pt idx="457">
                  <c:v>12.636912275596099</c:v>
                </c:pt>
                <c:pt idx="458">
                  <c:v>12.865553834436801</c:v>
                </c:pt>
                <c:pt idx="459">
                  <c:v>12.8686822051585</c:v>
                </c:pt>
                <c:pt idx="460">
                  <c:v>12.8718021336487</c:v>
                </c:pt>
                <c:pt idx="461">
                  <c:v>13.100722525698901</c:v>
                </c:pt>
                <c:pt idx="462">
                  <c:v>13.103871423824501</c:v>
                </c:pt>
                <c:pt idx="463">
                  <c:v>13.107011885211801</c:v>
                </c:pt>
                <c:pt idx="464">
                  <c:v>13.3362129767503</c:v>
                </c:pt>
                <c:pt idx="465">
                  <c:v>13.3393826830112</c:v>
                </c:pt>
                <c:pt idx="466">
                  <c:v>13.568828392605599</c:v>
                </c:pt>
                <c:pt idx="467">
                  <c:v>14.876817114794999</c:v>
                </c:pt>
                <c:pt idx="468">
                  <c:v>14.880724410526</c:v>
                </c:pt>
                <c:pt idx="469">
                  <c:v>14.884625543911</c:v>
                </c:pt>
                <c:pt idx="470">
                  <c:v>14.888520516186601</c:v>
                </c:pt>
                <c:pt idx="471">
                  <c:v>14.8924093285888</c:v>
                </c:pt>
                <c:pt idx="472">
                  <c:v>14.8962919823537</c:v>
                </c:pt>
                <c:pt idx="473">
                  <c:v>14.9001684787166</c:v>
                </c:pt>
                <c:pt idx="474">
                  <c:v>14.904038818912699</c:v>
                </c:pt>
                <c:pt idx="475">
                  <c:v>14.907903004176699</c:v>
                </c:pt>
                <c:pt idx="476">
                  <c:v>14.9117610357433</c:v>
                </c:pt>
                <c:pt idx="477">
                  <c:v>14.915612914846401</c:v>
                </c:pt>
                <c:pt idx="478">
                  <c:v>14.91945864272</c:v>
                </c:pt>
                <c:pt idx="479">
                  <c:v>14.9232982205972</c:v>
                </c:pt>
                <c:pt idx="480">
                  <c:v>14.9271316497114</c:v>
                </c:pt>
                <c:pt idx="481">
                  <c:v>14.9309589312952</c:v>
                </c:pt>
                <c:pt idx="482">
                  <c:v>14.934780066581</c:v>
                </c:pt>
                <c:pt idx="483">
                  <c:v>14.938595056800899</c:v>
                </c:pt>
                <c:pt idx="484">
                  <c:v>14.9424039031866</c:v>
                </c:pt>
                <c:pt idx="485">
                  <c:v>14.946206606969501</c:v>
                </c:pt>
                <c:pt idx="486">
                  <c:v>14.950003169380601</c:v>
                </c:pt>
                <c:pt idx="487">
                  <c:v>14.9537935916506</c:v>
                </c:pt>
                <c:pt idx="488">
                  <c:v>14.9575778750098</c:v>
                </c:pt>
                <c:pt idx="489">
                  <c:v>14.961356020688299</c:v>
                </c:pt>
                <c:pt idx="490">
                  <c:v>14.9651280299157</c:v>
                </c:pt>
                <c:pt idx="491">
                  <c:v>14.9688939039214</c:v>
                </c:pt>
                <c:pt idx="492">
                  <c:v>14.972653643934301</c:v>
                </c:pt>
                <c:pt idx="493">
                  <c:v>14.976407251183</c:v>
                </c:pt>
                <c:pt idx="494">
                  <c:v>14.980154726895901</c:v>
                </c:pt>
                <c:pt idx="495">
                  <c:v>14.983896072301</c:v>
                </c:pt>
                <c:pt idx="496">
                  <c:v>14.9876312886257</c:v>
                </c:pt>
                <c:pt idx="497">
                  <c:v>14.9913603770975</c:v>
                </c:pt>
                <c:pt idx="498">
                  <c:v>14.766525236402201</c:v>
                </c:pt>
                <c:pt idx="499">
                  <c:v>14.7701941101876</c:v>
                </c:pt>
                <c:pt idx="500">
                  <c:v>14.7738568597998</c:v>
                </c:pt>
              </c:numCache>
            </c:numRef>
          </c:yVal>
          <c:smooth val="0"/>
        </c:ser>
        <c:ser>
          <c:idx val="1"/>
          <c:order val="2"/>
          <c:tx>
            <c:v>Model-FRP rupture</c:v>
          </c:tx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sysDot"/>
            </a:ln>
          </c:spPr>
          <c:marker>
            <c:symbol val="none"/>
          </c:marker>
          <c:xVal>
            <c:numRef>
              <c:f>'CURVATURE-DATA'!$AO$6:$AO$506</c:f>
              <c:numCache>
                <c:formatCode>0.00E+00</c:formatCode>
                <c:ptCount val="501"/>
                <c:pt idx="0" formatCode="General">
                  <c:v>0</c:v>
                </c:pt>
                <c:pt idx="1">
                  <c:v>5.9999999999999995E-4</c:v>
                </c:pt>
                <c:pt idx="2">
                  <c:v>1.1999999999999999E-3</c:v>
                </c:pt>
                <c:pt idx="3">
                  <c:v>1.8E-3</c:v>
                </c:pt>
                <c:pt idx="4">
                  <c:v>2.3999999999999998E-3</c:v>
                </c:pt>
                <c:pt idx="5">
                  <c:v>3.0000000000000001E-3</c:v>
                </c:pt>
                <c:pt idx="6">
                  <c:v>3.5999999999999999E-3</c:v>
                </c:pt>
                <c:pt idx="7">
                  <c:v>4.1999999999999997E-3</c:v>
                </c:pt>
                <c:pt idx="8">
                  <c:v>4.7999999999999996E-3</c:v>
                </c:pt>
                <c:pt idx="9">
                  <c:v>5.4000000000000003E-3</c:v>
                </c:pt>
                <c:pt idx="10">
                  <c:v>6.0000000000000001E-3</c:v>
                </c:pt>
                <c:pt idx="11">
                  <c:v>6.6E-3</c:v>
                </c:pt>
                <c:pt idx="12">
                  <c:v>7.1999999999999998E-3</c:v>
                </c:pt>
                <c:pt idx="13">
                  <c:v>7.7999999999999996E-3</c:v>
                </c:pt>
                <c:pt idx="14">
                  <c:v>8.3999999999999995E-3</c:v>
                </c:pt>
                <c:pt idx="15">
                  <c:v>8.9999999999999993E-3</c:v>
                </c:pt>
                <c:pt idx="16">
                  <c:v>9.5999999999999992E-3</c:v>
                </c:pt>
                <c:pt idx="17">
                  <c:v>1.0200000000000001E-2</c:v>
                </c:pt>
                <c:pt idx="18">
                  <c:v>1.0800000000000001E-2</c:v>
                </c:pt>
                <c:pt idx="19">
                  <c:v>1.14E-2</c:v>
                </c:pt>
                <c:pt idx="20">
                  <c:v>1.2E-2</c:v>
                </c:pt>
                <c:pt idx="21">
                  <c:v>1.26E-2</c:v>
                </c:pt>
                <c:pt idx="22">
                  <c:v>1.32E-2</c:v>
                </c:pt>
                <c:pt idx="23">
                  <c:v>1.38E-2</c:v>
                </c:pt>
                <c:pt idx="24">
                  <c:v>1.44E-2</c:v>
                </c:pt>
                <c:pt idx="25">
                  <c:v>1.4999999999999999E-2</c:v>
                </c:pt>
                <c:pt idx="26">
                  <c:v>1.5599999999999999E-2</c:v>
                </c:pt>
                <c:pt idx="27">
                  <c:v>1.6199999999999999E-2</c:v>
                </c:pt>
                <c:pt idx="28">
                  <c:v>1.6799999999999999E-2</c:v>
                </c:pt>
                <c:pt idx="29">
                  <c:v>1.7399999999999999E-2</c:v>
                </c:pt>
                <c:pt idx="30">
                  <c:v>1.7999999999999999E-2</c:v>
                </c:pt>
                <c:pt idx="31">
                  <c:v>1.8599999999999998E-2</c:v>
                </c:pt>
                <c:pt idx="32">
                  <c:v>1.9199999999999998E-2</c:v>
                </c:pt>
                <c:pt idx="33">
                  <c:v>1.9800000000000002E-2</c:v>
                </c:pt>
                <c:pt idx="34">
                  <c:v>2.0400000000000001E-2</c:v>
                </c:pt>
                <c:pt idx="35">
                  <c:v>2.1000000000000001E-2</c:v>
                </c:pt>
                <c:pt idx="36">
                  <c:v>2.1600000000000001E-2</c:v>
                </c:pt>
                <c:pt idx="37">
                  <c:v>2.2200000000000001E-2</c:v>
                </c:pt>
                <c:pt idx="38">
                  <c:v>2.2800000000000001E-2</c:v>
                </c:pt>
                <c:pt idx="39">
                  <c:v>2.3400000000000001E-2</c:v>
                </c:pt>
                <c:pt idx="40">
                  <c:v>2.4E-2</c:v>
                </c:pt>
                <c:pt idx="41">
                  <c:v>2.46E-2</c:v>
                </c:pt>
                <c:pt idx="42">
                  <c:v>2.52E-2</c:v>
                </c:pt>
                <c:pt idx="43">
                  <c:v>2.58E-2</c:v>
                </c:pt>
                <c:pt idx="44">
                  <c:v>2.64E-2</c:v>
                </c:pt>
                <c:pt idx="45">
                  <c:v>2.7E-2</c:v>
                </c:pt>
                <c:pt idx="46">
                  <c:v>2.76E-2</c:v>
                </c:pt>
                <c:pt idx="47">
                  <c:v>2.8199999999999999E-2</c:v>
                </c:pt>
                <c:pt idx="48">
                  <c:v>2.8799999999999999E-2</c:v>
                </c:pt>
                <c:pt idx="49">
                  <c:v>2.9399999999999999E-2</c:v>
                </c:pt>
                <c:pt idx="50">
                  <c:v>0.03</c:v>
                </c:pt>
                <c:pt idx="51">
                  <c:v>3.0599999999999999E-2</c:v>
                </c:pt>
                <c:pt idx="52">
                  <c:v>3.1199999999999999E-2</c:v>
                </c:pt>
                <c:pt idx="53">
                  <c:v>3.1800000000000002E-2</c:v>
                </c:pt>
                <c:pt idx="54">
                  <c:v>3.2399999999999998E-2</c:v>
                </c:pt>
                <c:pt idx="55">
                  <c:v>3.3000000000000002E-2</c:v>
                </c:pt>
                <c:pt idx="56">
                  <c:v>3.3599999999999998E-2</c:v>
                </c:pt>
                <c:pt idx="57">
                  <c:v>3.4200000000000001E-2</c:v>
                </c:pt>
                <c:pt idx="58">
                  <c:v>3.4799999999999998E-2</c:v>
                </c:pt>
                <c:pt idx="59">
                  <c:v>3.5400000000000001E-2</c:v>
                </c:pt>
                <c:pt idx="60">
                  <c:v>3.5999999999999997E-2</c:v>
                </c:pt>
                <c:pt idx="61">
                  <c:v>3.6600000000000001E-2</c:v>
                </c:pt>
                <c:pt idx="62">
                  <c:v>3.7199999999999997E-2</c:v>
                </c:pt>
                <c:pt idx="63">
                  <c:v>3.78E-2</c:v>
                </c:pt>
                <c:pt idx="64">
                  <c:v>3.8399999999999997E-2</c:v>
                </c:pt>
                <c:pt idx="65">
                  <c:v>3.9E-2</c:v>
                </c:pt>
                <c:pt idx="66">
                  <c:v>3.9600000000000003E-2</c:v>
                </c:pt>
                <c:pt idx="67">
                  <c:v>4.02E-2</c:v>
                </c:pt>
                <c:pt idx="68">
                  <c:v>4.0800000000000003E-2</c:v>
                </c:pt>
                <c:pt idx="69">
                  <c:v>4.1399999999999999E-2</c:v>
                </c:pt>
                <c:pt idx="70">
                  <c:v>4.2000000000000003E-2</c:v>
                </c:pt>
                <c:pt idx="71">
                  <c:v>4.2599999999999999E-2</c:v>
                </c:pt>
                <c:pt idx="72">
                  <c:v>4.3200000000000002E-2</c:v>
                </c:pt>
                <c:pt idx="73">
                  <c:v>4.3799999999999999E-2</c:v>
                </c:pt>
                <c:pt idx="74">
                  <c:v>4.4400000000000002E-2</c:v>
                </c:pt>
                <c:pt idx="75">
                  <c:v>4.4999999999999998E-2</c:v>
                </c:pt>
                <c:pt idx="76">
                  <c:v>4.5600000000000002E-2</c:v>
                </c:pt>
                <c:pt idx="77">
                  <c:v>4.6199999999999998E-2</c:v>
                </c:pt>
                <c:pt idx="78">
                  <c:v>4.6800000000000001E-2</c:v>
                </c:pt>
                <c:pt idx="79">
                  <c:v>4.7399999999999998E-2</c:v>
                </c:pt>
                <c:pt idx="80">
                  <c:v>4.8000000000000001E-2</c:v>
                </c:pt>
                <c:pt idx="81">
                  <c:v>4.8599999999999997E-2</c:v>
                </c:pt>
                <c:pt idx="82">
                  <c:v>4.9200000000000001E-2</c:v>
                </c:pt>
                <c:pt idx="83">
                  <c:v>4.9799999999999997E-2</c:v>
                </c:pt>
                <c:pt idx="84">
                  <c:v>5.04E-2</c:v>
                </c:pt>
                <c:pt idx="85">
                  <c:v>5.0999999999999997E-2</c:v>
                </c:pt>
                <c:pt idx="86">
                  <c:v>5.16E-2</c:v>
                </c:pt>
                <c:pt idx="87">
                  <c:v>5.2200000000000003E-2</c:v>
                </c:pt>
                <c:pt idx="88">
                  <c:v>5.28E-2</c:v>
                </c:pt>
                <c:pt idx="89">
                  <c:v>5.3400000000000003E-2</c:v>
                </c:pt>
                <c:pt idx="90">
                  <c:v>5.3999999999999999E-2</c:v>
                </c:pt>
                <c:pt idx="91">
                  <c:v>5.4600000000000003E-2</c:v>
                </c:pt>
                <c:pt idx="92">
                  <c:v>5.5199999999999999E-2</c:v>
                </c:pt>
                <c:pt idx="93">
                  <c:v>5.5800000000000002E-2</c:v>
                </c:pt>
                <c:pt idx="94">
                  <c:v>5.6399999999999999E-2</c:v>
                </c:pt>
                <c:pt idx="95">
                  <c:v>5.7000000000000002E-2</c:v>
                </c:pt>
                <c:pt idx="96">
                  <c:v>5.7599999999999998E-2</c:v>
                </c:pt>
                <c:pt idx="97">
                  <c:v>5.8200000000000002E-2</c:v>
                </c:pt>
                <c:pt idx="98">
                  <c:v>5.8799999999999998E-2</c:v>
                </c:pt>
                <c:pt idx="99">
                  <c:v>5.9400000000000001E-2</c:v>
                </c:pt>
                <c:pt idx="100">
                  <c:v>0.06</c:v>
                </c:pt>
                <c:pt idx="101">
                  <c:v>6.0600000000000001E-2</c:v>
                </c:pt>
                <c:pt idx="102">
                  <c:v>6.1199999999999997E-2</c:v>
                </c:pt>
                <c:pt idx="103">
                  <c:v>6.1800000000000001E-2</c:v>
                </c:pt>
                <c:pt idx="104">
                  <c:v>6.2399999999999997E-2</c:v>
                </c:pt>
                <c:pt idx="105">
                  <c:v>6.3E-2</c:v>
                </c:pt>
                <c:pt idx="106">
                  <c:v>6.3600000000000004E-2</c:v>
                </c:pt>
                <c:pt idx="107">
                  <c:v>6.4199999999999993E-2</c:v>
                </c:pt>
                <c:pt idx="108">
                  <c:v>6.4799999999999996E-2</c:v>
                </c:pt>
                <c:pt idx="109">
                  <c:v>6.54E-2</c:v>
                </c:pt>
                <c:pt idx="110">
                  <c:v>6.6000000000000003E-2</c:v>
                </c:pt>
                <c:pt idx="111">
                  <c:v>6.6600000000000006E-2</c:v>
                </c:pt>
                <c:pt idx="112">
                  <c:v>6.7199999999999996E-2</c:v>
                </c:pt>
                <c:pt idx="113">
                  <c:v>6.7799999999999999E-2</c:v>
                </c:pt>
                <c:pt idx="114">
                  <c:v>6.8400000000000002E-2</c:v>
                </c:pt>
                <c:pt idx="115">
                  <c:v>6.9000000000000006E-2</c:v>
                </c:pt>
                <c:pt idx="116">
                  <c:v>6.9599999999999995E-2</c:v>
                </c:pt>
                <c:pt idx="117">
                  <c:v>7.0199999999999999E-2</c:v>
                </c:pt>
                <c:pt idx="118">
                  <c:v>7.0800000000000002E-2</c:v>
                </c:pt>
                <c:pt idx="119">
                  <c:v>7.1400000000000005E-2</c:v>
                </c:pt>
                <c:pt idx="120">
                  <c:v>7.1999999999999995E-2</c:v>
                </c:pt>
                <c:pt idx="121">
                  <c:v>7.2599999999999998E-2</c:v>
                </c:pt>
                <c:pt idx="122">
                  <c:v>7.3200000000000001E-2</c:v>
                </c:pt>
                <c:pt idx="123">
                  <c:v>7.3800000000000004E-2</c:v>
                </c:pt>
                <c:pt idx="124">
                  <c:v>7.4399999999999994E-2</c:v>
                </c:pt>
                <c:pt idx="125">
                  <c:v>7.4999999999999997E-2</c:v>
                </c:pt>
                <c:pt idx="126">
                  <c:v>7.5600000000000001E-2</c:v>
                </c:pt>
                <c:pt idx="127">
                  <c:v>7.6200000000000004E-2</c:v>
                </c:pt>
                <c:pt idx="128">
                  <c:v>7.6799999999999993E-2</c:v>
                </c:pt>
                <c:pt idx="129">
                  <c:v>7.7399999999999997E-2</c:v>
                </c:pt>
                <c:pt idx="130">
                  <c:v>7.8E-2</c:v>
                </c:pt>
                <c:pt idx="131">
                  <c:v>7.8600000000000003E-2</c:v>
                </c:pt>
                <c:pt idx="132">
                  <c:v>7.9200000000000007E-2</c:v>
                </c:pt>
                <c:pt idx="133">
                  <c:v>7.9799999999999996E-2</c:v>
                </c:pt>
                <c:pt idx="134">
                  <c:v>8.0399999999999999E-2</c:v>
                </c:pt>
                <c:pt idx="135">
                  <c:v>8.1000000000000003E-2</c:v>
                </c:pt>
                <c:pt idx="136">
                  <c:v>8.1600000000000006E-2</c:v>
                </c:pt>
                <c:pt idx="137">
                  <c:v>8.2199999999999995E-2</c:v>
                </c:pt>
                <c:pt idx="138">
                  <c:v>8.2799999999999999E-2</c:v>
                </c:pt>
                <c:pt idx="139">
                  <c:v>8.3400000000000002E-2</c:v>
                </c:pt>
                <c:pt idx="140">
                  <c:v>8.4000000000000005E-2</c:v>
                </c:pt>
                <c:pt idx="141">
                  <c:v>8.4599999999999995E-2</c:v>
                </c:pt>
                <c:pt idx="142">
                  <c:v>8.5199999999999998E-2</c:v>
                </c:pt>
                <c:pt idx="143">
                  <c:v>8.5800000000000001E-2</c:v>
                </c:pt>
                <c:pt idx="144">
                  <c:v>8.6400000000000005E-2</c:v>
                </c:pt>
                <c:pt idx="145">
                  <c:v>8.6999999999999994E-2</c:v>
                </c:pt>
                <c:pt idx="146">
                  <c:v>8.7599999999999997E-2</c:v>
                </c:pt>
                <c:pt idx="147">
                  <c:v>8.8200000000000001E-2</c:v>
                </c:pt>
                <c:pt idx="148">
                  <c:v>8.8800000000000004E-2</c:v>
                </c:pt>
                <c:pt idx="149">
                  <c:v>8.9399999999999993E-2</c:v>
                </c:pt>
                <c:pt idx="150">
                  <c:v>0.09</c:v>
                </c:pt>
                <c:pt idx="151">
                  <c:v>9.06E-2</c:v>
                </c:pt>
                <c:pt idx="152">
                  <c:v>9.1200000000000003E-2</c:v>
                </c:pt>
                <c:pt idx="153">
                  <c:v>9.1800000000000007E-2</c:v>
                </c:pt>
                <c:pt idx="154">
                  <c:v>9.2399999999999996E-2</c:v>
                </c:pt>
                <c:pt idx="155">
                  <c:v>9.2999999999999999E-2</c:v>
                </c:pt>
                <c:pt idx="156">
                  <c:v>9.3600000000000003E-2</c:v>
                </c:pt>
                <c:pt idx="157">
                  <c:v>9.4200000000000006E-2</c:v>
                </c:pt>
                <c:pt idx="158">
                  <c:v>9.4799999999999995E-2</c:v>
                </c:pt>
                <c:pt idx="159">
                  <c:v>9.5399999999999999E-2</c:v>
                </c:pt>
                <c:pt idx="160">
                  <c:v>9.6000000000000002E-2</c:v>
                </c:pt>
                <c:pt idx="161">
                  <c:v>9.6600000000000005E-2</c:v>
                </c:pt>
                <c:pt idx="162">
                  <c:v>9.7199999999999995E-2</c:v>
                </c:pt>
                <c:pt idx="163">
                  <c:v>9.7799999999999998E-2</c:v>
                </c:pt>
                <c:pt idx="164">
                  <c:v>9.8400000000000001E-2</c:v>
                </c:pt>
                <c:pt idx="165">
                  <c:v>9.9000000000000005E-2</c:v>
                </c:pt>
                <c:pt idx="166">
                  <c:v>9.9599999999999994E-2</c:v>
                </c:pt>
                <c:pt idx="167" formatCode="General">
                  <c:v>0.1002</c:v>
                </c:pt>
                <c:pt idx="168" formatCode="General">
                  <c:v>0.1008</c:v>
                </c:pt>
                <c:pt idx="169" formatCode="General">
                  <c:v>0.1014</c:v>
                </c:pt>
                <c:pt idx="170" formatCode="General">
                  <c:v>0.10199999999999999</c:v>
                </c:pt>
                <c:pt idx="171" formatCode="General">
                  <c:v>0.1026</c:v>
                </c:pt>
                <c:pt idx="172" formatCode="General">
                  <c:v>0.1032</c:v>
                </c:pt>
                <c:pt idx="173" formatCode="General">
                  <c:v>0.1038</c:v>
                </c:pt>
                <c:pt idx="174" formatCode="General">
                  <c:v>0.10440000000000001</c:v>
                </c:pt>
                <c:pt idx="175" formatCode="General">
                  <c:v>0.105</c:v>
                </c:pt>
                <c:pt idx="176" formatCode="General">
                  <c:v>0.1056</c:v>
                </c:pt>
                <c:pt idx="177" formatCode="General">
                  <c:v>0.1062</c:v>
                </c:pt>
                <c:pt idx="178" formatCode="General">
                  <c:v>0.10680000000000001</c:v>
                </c:pt>
                <c:pt idx="179" formatCode="General">
                  <c:v>0.1074</c:v>
                </c:pt>
                <c:pt idx="180" formatCode="General">
                  <c:v>0.108</c:v>
                </c:pt>
                <c:pt idx="181" formatCode="General">
                  <c:v>0.1086</c:v>
                </c:pt>
                <c:pt idx="182" formatCode="General">
                  <c:v>0.10920000000000001</c:v>
                </c:pt>
                <c:pt idx="183" formatCode="General">
                  <c:v>0.10979999999999999</c:v>
                </c:pt>
                <c:pt idx="184" formatCode="General">
                  <c:v>0.1104</c:v>
                </c:pt>
                <c:pt idx="185" formatCode="General">
                  <c:v>0.111</c:v>
                </c:pt>
                <c:pt idx="186" formatCode="General">
                  <c:v>0.1116</c:v>
                </c:pt>
                <c:pt idx="187" formatCode="General">
                  <c:v>0.11219999999999999</c:v>
                </c:pt>
                <c:pt idx="188" formatCode="General">
                  <c:v>0.1128</c:v>
                </c:pt>
                <c:pt idx="189" formatCode="General">
                  <c:v>0.1134</c:v>
                </c:pt>
                <c:pt idx="190" formatCode="General">
                  <c:v>0.114</c:v>
                </c:pt>
                <c:pt idx="191" formatCode="General">
                  <c:v>0.11459999999999999</c:v>
                </c:pt>
                <c:pt idx="192" formatCode="General">
                  <c:v>0.1152</c:v>
                </c:pt>
                <c:pt idx="193" formatCode="General">
                  <c:v>0.1158</c:v>
                </c:pt>
                <c:pt idx="194" formatCode="General">
                  <c:v>0.1164</c:v>
                </c:pt>
                <c:pt idx="195" formatCode="General">
                  <c:v>0.11700000000000001</c:v>
                </c:pt>
                <c:pt idx="196" formatCode="General">
                  <c:v>0.1176</c:v>
                </c:pt>
                <c:pt idx="197" formatCode="General">
                  <c:v>0.1182</c:v>
                </c:pt>
                <c:pt idx="198" formatCode="General">
                  <c:v>0.1188</c:v>
                </c:pt>
                <c:pt idx="199" formatCode="General">
                  <c:v>0.11940000000000001</c:v>
                </c:pt>
                <c:pt idx="200" formatCode="General">
                  <c:v>0.12</c:v>
                </c:pt>
                <c:pt idx="201" formatCode="General">
                  <c:v>0.1206</c:v>
                </c:pt>
                <c:pt idx="202" formatCode="General">
                  <c:v>0.1212</c:v>
                </c:pt>
                <c:pt idx="203" formatCode="General">
                  <c:v>0.12180000000000001</c:v>
                </c:pt>
                <c:pt idx="204" formatCode="General">
                  <c:v>0.12239999999999999</c:v>
                </c:pt>
                <c:pt idx="205" formatCode="General">
                  <c:v>0.123</c:v>
                </c:pt>
                <c:pt idx="206" formatCode="General">
                  <c:v>0.1236</c:v>
                </c:pt>
                <c:pt idx="207" formatCode="General">
                  <c:v>0.1242</c:v>
                </c:pt>
                <c:pt idx="208" formatCode="General">
                  <c:v>0.12479999999999999</c:v>
                </c:pt>
                <c:pt idx="209" formatCode="General">
                  <c:v>0.12540000000000001</c:v>
                </c:pt>
                <c:pt idx="210" formatCode="General">
                  <c:v>0.126</c:v>
                </c:pt>
                <c:pt idx="211" formatCode="General">
                  <c:v>0.12659999999999999</c:v>
                </c:pt>
                <c:pt idx="212" formatCode="General">
                  <c:v>0.12720000000000001</c:v>
                </c:pt>
                <c:pt idx="213" formatCode="General">
                  <c:v>0.1278</c:v>
                </c:pt>
                <c:pt idx="214" formatCode="General">
                  <c:v>0.12839999999999999</c:v>
                </c:pt>
                <c:pt idx="215" formatCode="General">
                  <c:v>0.129</c:v>
                </c:pt>
                <c:pt idx="216" formatCode="General">
                  <c:v>0.12959999999999999</c:v>
                </c:pt>
                <c:pt idx="217" formatCode="General">
                  <c:v>0.13020000000000001</c:v>
                </c:pt>
                <c:pt idx="218" formatCode="General">
                  <c:v>0.1308</c:v>
                </c:pt>
                <c:pt idx="219" formatCode="General">
                  <c:v>0.13139999999999999</c:v>
                </c:pt>
                <c:pt idx="220" formatCode="General">
                  <c:v>0.13200000000000001</c:v>
                </c:pt>
                <c:pt idx="221" formatCode="General">
                  <c:v>0.1326</c:v>
                </c:pt>
                <c:pt idx="222" formatCode="General">
                  <c:v>0.13320000000000001</c:v>
                </c:pt>
                <c:pt idx="223" formatCode="General">
                  <c:v>0.1338</c:v>
                </c:pt>
                <c:pt idx="224" formatCode="General">
                  <c:v>0.13439999999999999</c:v>
                </c:pt>
                <c:pt idx="225" formatCode="General">
                  <c:v>0.13500000000000001</c:v>
                </c:pt>
                <c:pt idx="226" formatCode="General">
                  <c:v>0.1356</c:v>
                </c:pt>
                <c:pt idx="227" formatCode="General">
                  <c:v>0.13619999999999999</c:v>
                </c:pt>
                <c:pt idx="228" formatCode="General">
                  <c:v>0.1368</c:v>
                </c:pt>
                <c:pt idx="229" formatCode="General">
                  <c:v>0.13739999999999999</c:v>
                </c:pt>
                <c:pt idx="230" formatCode="General">
                  <c:v>0.13800000000000001</c:v>
                </c:pt>
                <c:pt idx="231" formatCode="General">
                  <c:v>0.1386</c:v>
                </c:pt>
                <c:pt idx="232" formatCode="General">
                  <c:v>0.13919999999999999</c:v>
                </c:pt>
                <c:pt idx="233" formatCode="General">
                  <c:v>0.13980000000000001</c:v>
                </c:pt>
                <c:pt idx="234" formatCode="General">
                  <c:v>0.1404</c:v>
                </c:pt>
                <c:pt idx="235" formatCode="General">
                  <c:v>0.14099999999999999</c:v>
                </c:pt>
                <c:pt idx="236" formatCode="General">
                  <c:v>0.1416</c:v>
                </c:pt>
                <c:pt idx="237" formatCode="General">
                  <c:v>0.14219999999999999</c:v>
                </c:pt>
                <c:pt idx="238" formatCode="General">
                  <c:v>0.14280000000000001</c:v>
                </c:pt>
                <c:pt idx="239" formatCode="General">
                  <c:v>0.1434</c:v>
                </c:pt>
                <c:pt idx="240" formatCode="General">
                  <c:v>0.14399999999999999</c:v>
                </c:pt>
                <c:pt idx="241" formatCode="General">
                  <c:v>0.14460000000000001</c:v>
                </c:pt>
                <c:pt idx="242" formatCode="General">
                  <c:v>0.1452</c:v>
                </c:pt>
                <c:pt idx="243" formatCode="General">
                  <c:v>0.14580000000000001</c:v>
                </c:pt>
                <c:pt idx="244" formatCode="General">
                  <c:v>0.1464</c:v>
                </c:pt>
                <c:pt idx="245" formatCode="General">
                  <c:v>0.14699999999999999</c:v>
                </c:pt>
                <c:pt idx="246" formatCode="General">
                  <c:v>0.14760000000000001</c:v>
                </c:pt>
                <c:pt idx="247" formatCode="General">
                  <c:v>0.1482</c:v>
                </c:pt>
                <c:pt idx="248" formatCode="General">
                  <c:v>0.14879999999999999</c:v>
                </c:pt>
                <c:pt idx="249" formatCode="General">
                  <c:v>0.14940000000000001</c:v>
                </c:pt>
                <c:pt idx="250" formatCode="General">
                  <c:v>0.15</c:v>
                </c:pt>
                <c:pt idx="251" formatCode="General">
                  <c:v>0.15060000000000001</c:v>
                </c:pt>
                <c:pt idx="252" formatCode="General">
                  <c:v>0.1512</c:v>
                </c:pt>
                <c:pt idx="253" formatCode="General">
                  <c:v>0.15179999999999999</c:v>
                </c:pt>
                <c:pt idx="254" formatCode="General">
                  <c:v>0.15240000000000001</c:v>
                </c:pt>
                <c:pt idx="255" formatCode="General">
                  <c:v>0.153</c:v>
                </c:pt>
                <c:pt idx="256" formatCode="General">
                  <c:v>0.15359999999999999</c:v>
                </c:pt>
                <c:pt idx="257" formatCode="General">
                  <c:v>0.1542</c:v>
                </c:pt>
                <c:pt idx="258" formatCode="General">
                  <c:v>0.15479999999999999</c:v>
                </c:pt>
                <c:pt idx="259" formatCode="General">
                  <c:v>0.15540000000000001</c:v>
                </c:pt>
                <c:pt idx="260" formatCode="General">
                  <c:v>0.156</c:v>
                </c:pt>
                <c:pt idx="261" formatCode="General">
                  <c:v>0.15659999999999999</c:v>
                </c:pt>
                <c:pt idx="262" formatCode="General">
                  <c:v>0.15720000000000001</c:v>
                </c:pt>
                <c:pt idx="263" formatCode="General">
                  <c:v>0.1578</c:v>
                </c:pt>
                <c:pt idx="264" formatCode="General">
                  <c:v>0.15840000000000001</c:v>
                </c:pt>
                <c:pt idx="265" formatCode="General">
                  <c:v>0.159</c:v>
                </c:pt>
                <c:pt idx="266" formatCode="General">
                  <c:v>0.15959999999999999</c:v>
                </c:pt>
                <c:pt idx="267" formatCode="General">
                  <c:v>0.16020000000000001</c:v>
                </c:pt>
                <c:pt idx="268" formatCode="General">
                  <c:v>0.1608</c:v>
                </c:pt>
                <c:pt idx="269" formatCode="General">
                  <c:v>0.16139999999999999</c:v>
                </c:pt>
                <c:pt idx="270" formatCode="General">
                  <c:v>0.16200000000000001</c:v>
                </c:pt>
                <c:pt idx="271" formatCode="General">
                  <c:v>0.16259999999999999</c:v>
                </c:pt>
                <c:pt idx="272" formatCode="General">
                  <c:v>0.16320000000000001</c:v>
                </c:pt>
                <c:pt idx="273" formatCode="General">
                  <c:v>0.1638</c:v>
                </c:pt>
                <c:pt idx="274" formatCode="General">
                  <c:v>0.16439999999999999</c:v>
                </c:pt>
                <c:pt idx="275" formatCode="General">
                  <c:v>0.16500000000000001</c:v>
                </c:pt>
                <c:pt idx="276" formatCode="General">
                  <c:v>0.1656</c:v>
                </c:pt>
                <c:pt idx="277" formatCode="General">
                  <c:v>0.16619999999999999</c:v>
                </c:pt>
                <c:pt idx="278" formatCode="General">
                  <c:v>0.1668</c:v>
                </c:pt>
                <c:pt idx="279" formatCode="General">
                  <c:v>0.16739999999999999</c:v>
                </c:pt>
                <c:pt idx="280" formatCode="General">
                  <c:v>0.16800000000000001</c:v>
                </c:pt>
                <c:pt idx="281" formatCode="General">
                  <c:v>0.1686</c:v>
                </c:pt>
                <c:pt idx="282" formatCode="General">
                  <c:v>0.16919999999999999</c:v>
                </c:pt>
                <c:pt idx="283" formatCode="General">
                  <c:v>0.16980000000000001</c:v>
                </c:pt>
                <c:pt idx="284" formatCode="General">
                  <c:v>0.1704</c:v>
                </c:pt>
                <c:pt idx="285" formatCode="General">
                  <c:v>0.17100000000000001</c:v>
                </c:pt>
                <c:pt idx="286" formatCode="General">
                  <c:v>0.1716</c:v>
                </c:pt>
                <c:pt idx="287" formatCode="General">
                  <c:v>0.17219999999999999</c:v>
                </c:pt>
                <c:pt idx="288" formatCode="General">
                  <c:v>0.17280000000000001</c:v>
                </c:pt>
                <c:pt idx="289" formatCode="General">
                  <c:v>0.1734</c:v>
                </c:pt>
                <c:pt idx="290" formatCode="General">
                  <c:v>0.17399999999999999</c:v>
                </c:pt>
                <c:pt idx="291" formatCode="General">
                  <c:v>0.17460000000000001</c:v>
                </c:pt>
                <c:pt idx="292" formatCode="General">
                  <c:v>0.17519999999999999</c:v>
                </c:pt>
                <c:pt idx="293" formatCode="General">
                  <c:v>0.17580000000000001</c:v>
                </c:pt>
                <c:pt idx="294" formatCode="General">
                  <c:v>0.1764</c:v>
                </c:pt>
                <c:pt idx="295" formatCode="General">
                  <c:v>0.17699999999999999</c:v>
                </c:pt>
                <c:pt idx="296" formatCode="General">
                  <c:v>0.17760000000000001</c:v>
                </c:pt>
                <c:pt idx="297" formatCode="General">
                  <c:v>0.1782</c:v>
                </c:pt>
                <c:pt idx="298" formatCode="General">
                  <c:v>0.17879999999999999</c:v>
                </c:pt>
                <c:pt idx="299" formatCode="General">
                  <c:v>0.1794</c:v>
                </c:pt>
                <c:pt idx="300" formatCode="General">
                  <c:v>0.18</c:v>
                </c:pt>
                <c:pt idx="301" formatCode="General">
                  <c:v>0.18060000000000001</c:v>
                </c:pt>
                <c:pt idx="302" formatCode="General">
                  <c:v>0.1812</c:v>
                </c:pt>
                <c:pt idx="303" formatCode="General">
                  <c:v>0.18179999999999999</c:v>
                </c:pt>
                <c:pt idx="304" formatCode="General">
                  <c:v>0.18240000000000001</c:v>
                </c:pt>
                <c:pt idx="305" formatCode="General">
                  <c:v>0.183</c:v>
                </c:pt>
                <c:pt idx="306" formatCode="General">
                  <c:v>0.18360000000000001</c:v>
                </c:pt>
                <c:pt idx="307" formatCode="General">
                  <c:v>0.1842</c:v>
                </c:pt>
                <c:pt idx="308" formatCode="General">
                  <c:v>0.18479999999999999</c:v>
                </c:pt>
                <c:pt idx="309" formatCode="General">
                  <c:v>0.18540000000000001</c:v>
                </c:pt>
                <c:pt idx="310" formatCode="General">
                  <c:v>0.186</c:v>
                </c:pt>
                <c:pt idx="311" formatCode="General">
                  <c:v>0.18659999999999999</c:v>
                </c:pt>
                <c:pt idx="312" formatCode="General">
                  <c:v>0.18720000000000001</c:v>
                </c:pt>
                <c:pt idx="313" formatCode="General">
                  <c:v>0.18779999999999999</c:v>
                </c:pt>
                <c:pt idx="314" formatCode="General">
                  <c:v>0.18840000000000001</c:v>
                </c:pt>
                <c:pt idx="315" formatCode="General">
                  <c:v>0.189</c:v>
                </c:pt>
                <c:pt idx="316" formatCode="General">
                  <c:v>0.18959999999999999</c:v>
                </c:pt>
                <c:pt idx="317" formatCode="General">
                  <c:v>0.19020000000000001</c:v>
                </c:pt>
                <c:pt idx="318" formatCode="General">
                  <c:v>0.1908</c:v>
                </c:pt>
                <c:pt idx="319" formatCode="General">
                  <c:v>0.19139999999999999</c:v>
                </c:pt>
                <c:pt idx="320" formatCode="General">
                  <c:v>0.192</c:v>
                </c:pt>
                <c:pt idx="321" formatCode="General">
                  <c:v>0.19259999999999999</c:v>
                </c:pt>
                <c:pt idx="322" formatCode="General">
                  <c:v>0.19320000000000001</c:v>
                </c:pt>
                <c:pt idx="323" formatCode="General">
                  <c:v>0.1938</c:v>
                </c:pt>
                <c:pt idx="324" formatCode="General">
                  <c:v>0.19439999999999999</c:v>
                </c:pt>
                <c:pt idx="325" formatCode="General">
                  <c:v>0.19500000000000001</c:v>
                </c:pt>
                <c:pt idx="326" formatCode="General">
                  <c:v>0.1956</c:v>
                </c:pt>
                <c:pt idx="327" formatCode="General">
                  <c:v>0.19620000000000001</c:v>
                </c:pt>
                <c:pt idx="328" formatCode="General">
                  <c:v>0.1968</c:v>
                </c:pt>
                <c:pt idx="329" formatCode="General">
                  <c:v>0.19739999999999999</c:v>
                </c:pt>
                <c:pt idx="330" formatCode="General">
                  <c:v>0.19800000000000001</c:v>
                </c:pt>
                <c:pt idx="331" formatCode="General">
                  <c:v>0.1986</c:v>
                </c:pt>
                <c:pt idx="332" formatCode="General">
                  <c:v>0.19919999999999999</c:v>
                </c:pt>
                <c:pt idx="333" formatCode="General">
                  <c:v>0.19980000000000001</c:v>
                </c:pt>
                <c:pt idx="334" formatCode="General">
                  <c:v>0.20039999999999999</c:v>
                </c:pt>
                <c:pt idx="335" formatCode="General">
                  <c:v>0.20100000000000001</c:v>
                </c:pt>
                <c:pt idx="336" formatCode="General">
                  <c:v>0.2016</c:v>
                </c:pt>
                <c:pt idx="337" formatCode="General">
                  <c:v>0.20219999999999999</c:v>
                </c:pt>
                <c:pt idx="338" formatCode="General">
                  <c:v>0.20280000000000001</c:v>
                </c:pt>
                <c:pt idx="339" formatCode="General">
                  <c:v>0.2034</c:v>
                </c:pt>
                <c:pt idx="340" formatCode="General">
                  <c:v>0.20399999999999999</c:v>
                </c:pt>
                <c:pt idx="341" formatCode="General">
                  <c:v>0.2046</c:v>
                </c:pt>
                <c:pt idx="342" formatCode="General">
                  <c:v>0.20519999999999999</c:v>
                </c:pt>
                <c:pt idx="343" formatCode="General">
                  <c:v>0.20580000000000001</c:v>
                </c:pt>
                <c:pt idx="344" formatCode="General">
                  <c:v>0.2064</c:v>
                </c:pt>
                <c:pt idx="345" formatCode="General">
                  <c:v>0.20699999999999999</c:v>
                </c:pt>
                <c:pt idx="346" formatCode="General">
                  <c:v>0.20760000000000001</c:v>
                </c:pt>
                <c:pt idx="347" formatCode="General">
                  <c:v>0.2082</c:v>
                </c:pt>
                <c:pt idx="348" formatCode="General">
                  <c:v>0.20880000000000001</c:v>
                </c:pt>
                <c:pt idx="349" formatCode="General">
                  <c:v>0.2094</c:v>
                </c:pt>
                <c:pt idx="350" formatCode="General">
                  <c:v>0.21</c:v>
                </c:pt>
                <c:pt idx="351" formatCode="General">
                  <c:v>0.21060000000000001</c:v>
                </c:pt>
                <c:pt idx="352" formatCode="General">
                  <c:v>0.2112</c:v>
                </c:pt>
                <c:pt idx="353" formatCode="General">
                  <c:v>0.21179999999999999</c:v>
                </c:pt>
                <c:pt idx="354" formatCode="General">
                  <c:v>0.21240000000000001</c:v>
                </c:pt>
                <c:pt idx="355" formatCode="General">
                  <c:v>0.21299999999999999</c:v>
                </c:pt>
                <c:pt idx="356" formatCode="General">
                  <c:v>0.21360000000000001</c:v>
                </c:pt>
                <c:pt idx="357" formatCode="General">
                  <c:v>0.2142</c:v>
                </c:pt>
                <c:pt idx="358" formatCode="General">
                  <c:v>0.21479999999999999</c:v>
                </c:pt>
                <c:pt idx="359" formatCode="General">
                  <c:v>0.21540000000000001</c:v>
                </c:pt>
                <c:pt idx="360" formatCode="General">
                  <c:v>0.216</c:v>
                </c:pt>
                <c:pt idx="361" formatCode="General">
                  <c:v>0.21659999999999999</c:v>
                </c:pt>
                <c:pt idx="362" formatCode="General">
                  <c:v>0.2172</c:v>
                </c:pt>
                <c:pt idx="363" formatCode="General">
                  <c:v>0.21779999999999999</c:v>
                </c:pt>
                <c:pt idx="364" formatCode="General">
                  <c:v>0.21840000000000001</c:v>
                </c:pt>
                <c:pt idx="365" formatCode="General">
                  <c:v>0.219</c:v>
                </c:pt>
                <c:pt idx="366" formatCode="General">
                  <c:v>0.21959999999999999</c:v>
                </c:pt>
                <c:pt idx="367" formatCode="General">
                  <c:v>0.22020000000000001</c:v>
                </c:pt>
                <c:pt idx="368" formatCode="General">
                  <c:v>0.2208</c:v>
                </c:pt>
                <c:pt idx="369" formatCode="General">
                  <c:v>0.22140000000000001</c:v>
                </c:pt>
                <c:pt idx="370" formatCode="General">
                  <c:v>0.222</c:v>
                </c:pt>
                <c:pt idx="371" formatCode="General">
                  <c:v>0.22259999999999999</c:v>
                </c:pt>
                <c:pt idx="372" formatCode="General">
                  <c:v>0.22320000000000001</c:v>
                </c:pt>
                <c:pt idx="373" formatCode="General">
                  <c:v>0.2238</c:v>
                </c:pt>
                <c:pt idx="374" formatCode="General">
                  <c:v>0.22439999999999999</c:v>
                </c:pt>
                <c:pt idx="375" formatCode="General">
                  <c:v>0.22500000000000001</c:v>
                </c:pt>
                <c:pt idx="376" formatCode="General">
                  <c:v>0.22559999999999999</c:v>
                </c:pt>
                <c:pt idx="377" formatCode="General">
                  <c:v>0.22620000000000001</c:v>
                </c:pt>
                <c:pt idx="378" formatCode="General">
                  <c:v>0.2268</c:v>
                </c:pt>
                <c:pt idx="379" formatCode="General">
                  <c:v>0.22739999999999999</c:v>
                </c:pt>
                <c:pt idx="380" formatCode="General">
                  <c:v>0.22800000000000001</c:v>
                </c:pt>
                <c:pt idx="381" formatCode="General">
                  <c:v>0.2286</c:v>
                </c:pt>
                <c:pt idx="382" formatCode="General">
                  <c:v>0.22919999999999999</c:v>
                </c:pt>
                <c:pt idx="383" formatCode="General">
                  <c:v>0.2298</c:v>
                </c:pt>
                <c:pt idx="384" formatCode="General">
                  <c:v>0.23039999999999999</c:v>
                </c:pt>
                <c:pt idx="385" formatCode="General">
                  <c:v>0.23100000000000001</c:v>
                </c:pt>
                <c:pt idx="386" formatCode="General">
                  <c:v>0.2316</c:v>
                </c:pt>
                <c:pt idx="387" formatCode="General">
                  <c:v>0.23219999999999999</c:v>
                </c:pt>
                <c:pt idx="388" formatCode="General">
                  <c:v>0.23280000000000001</c:v>
                </c:pt>
                <c:pt idx="389" formatCode="General">
                  <c:v>0.2334</c:v>
                </c:pt>
                <c:pt idx="390" formatCode="General">
                  <c:v>0.23400000000000001</c:v>
                </c:pt>
                <c:pt idx="391" formatCode="General">
                  <c:v>0.2346</c:v>
                </c:pt>
                <c:pt idx="392" formatCode="General">
                  <c:v>0.23519999999999999</c:v>
                </c:pt>
                <c:pt idx="393" formatCode="General">
                  <c:v>0.23580000000000001</c:v>
                </c:pt>
                <c:pt idx="394" formatCode="General">
                  <c:v>0.2364</c:v>
                </c:pt>
                <c:pt idx="395" formatCode="General">
                  <c:v>0.23699999999999999</c:v>
                </c:pt>
                <c:pt idx="396" formatCode="General">
                  <c:v>0.23760000000000001</c:v>
                </c:pt>
                <c:pt idx="397" formatCode="General">
                  <c:v>0.2382</c:v>
                </c:pt>
                <c:pt idx="398" formatCode="General">
                  <c:v>0.23880000000000001</c:v>
                </c:pt>
                <c:pt idx="399" formatCode="General">
                  <c:v>0.2394</c:v>
                </c:pt>
                <c:pt idx="400" formatCode="General">
                  <c:v>0.24</c:v>
                </c:pt>
                <c:pt idx="401" formatCode="General">
                  <c:v>0.24060000000000001</c:v>
                </c:pt>
                <c:pt idx="402" formatCode="General">
                  <c:v>0.2412</c:v>
                </c:pt>
                <c:pt idx="403" formatCode="General">
                  <c:v>0.24179999999999999</c:v>
                </c:pt>
                <c:pt idx="404" formatCode="General">
                  <c:v>0.2424</c:v>
                </c:pt>
                <c:pt idx="405" formatCode="General">
                  <c:v>0.24299999999999999</c:v>
                </c:pt>
                <c:pt idx="406" formatCode="General">
                  <c:v>0.24360000000000001</c:v>
                </c:pt>
                <c:pt idx="407" formatCode="General">
                  <c:v>0.2442</c:v>
                </c:pt>
                <c:pt idx="408" formatCode="General">
                  <c:v>0.24479999999999999</c:v>
                </c:pt>
                <c:pt idx="409" formatCode="General">
                  <c:v>0.24540000000000001</c:v>
                </c:pt>
                <c:pt idx="410" formatCode="General">
                  <c:v>0.246</c:v>
                </c:pt>
                <c:pt idx="411" formatCode="General">
                  <c:v>0.24660000000000001</c:v>
                </c:pt>
                <c:pt idx="412" formatCode="General">
                  <c:v>0.2472</c:v>
                </c:pt>
                <c:pt idx="413" formatCode="General">
                  <c:v>0.24779999999999999</c:v>
                </c:pt>
                <c:pt idx="414" formatCode="General">
                  <c:v>0.24840000000000001</c:v>
                </c:pt>
                <c:pt idx="415" formatCode="General">
                  <c:v>0.249</c:v>
                </c:pt>
                <c:pt idx="416" formatCode="General">
                  <c:v>0.24959999999999999</c:v>
                </c:pt>
                <c:pt idx="417" formatCode="General">
                  <c:v>0.25019999999999998</c:v>
                </c:pt>
                <c:pt idx="418" formatCode="General">
                  <c:v>0.25080000000000002</c:v>
                </c:pt>
                <c:pt idx="419" formatCode="General">
                  <c:v>0.25140000000000001</c:v>
                </c:pt>
                <c:pt idx="420" formatCode="General">
                  <c:v>0.252</c:v>
                </c:pt>
                <c:pt idx="421" formatCode="General">
                  <c:v>0.25259999999999999</c:v>
                </c:pt>
                <c:pt idx="422" formatCode="General">
                  <c:v>0.25319999999999998</c:v>
                </c:pt>
                <c:pt idx="423" formatCode="General">
                  <c:v>0.25380000000000003</c:v>
                </c:pt>
                <c:pt idx="424" formatCode="General">
                  <c:v>0.25440000000000002</c:v>
                </c:pt>
                <c:pt idx="425" formatCode="General">
                  <c:v>0.255</c:v>
                </c:pt>
                <c:pt idx="426" formatCode="General">
                  <c:v>0.25559999999999999</c:v>
                </c:pt>
                <c:pt idx="427" formatCode="General">
                  <c:v>0.25619999999999998</c:v>
                </c:pt>
                <c:pt idx="428" formatCode="General">
                  <c:v>0.25679999999999997</c:v>
                </c:pt>
                <c:pt idx="429" formatCode="General">
                  <c:v>0.25740000000000002</c:v>
                </c:pt>
                <c:pt idx="430" formatCode="General">
                  <c:v>0.25800000000000001</c:v>
                </c:pt>
                <c:pt idx="431" formatCode="General">
                  <c:v>0.2586</c:v>
                </c:pt>
                <c:pt idx="432" formatCode="General">
                  <c:v>0.25919999999999999</c:v>
                </c:pt>
                <c:pt idx="433" formatCode="General">
                  <c:v>0.25979999999999998</c:v>
                </c:pt>
                <c:pt idx="434" formatCode="General">
                  <c:v>0.26040000000000002</c:v>
                </c:pt>
                <c:pt idx="435" formatCode="General">
                  <c:v>0.26100000000000001</c:v>
                </c:pt>
                <c:pt idx="436" formatCode="General">
                  <c:v>0.2616</c:v>
                </c:pt>
                <c:pt idx="437" formatCode="General">
                  <c:v>0.26219999999999999</c:v>
                </c:pt>
                <c:pt idx="438" formatCode="General">
                  <c:v>0.26279999999999998</c:v>
                </c:pt>
                <c:pt idx="439" formatCode="General">
                  <c:v>0.26340000000000002</c:v>
                </c:pt>
                <c:pt idx="440" formatCode="General">
                  <c:v>0.26400000000000001</c:v>
                </c:pt>
                <c:pt idx="441" formatCode="General">
                  <c:v>0.2646</c:v>
                </c:pt>
                <c:pt idx="442" formatCode="General">
                  <c:v>0.26519999999999999</c:v>
                </c:pt>
                <c:pt idx="443" formatCode="General">
                  <c:v>0.26579999999999998</c:v>
                </c:pt>
                <c:pt idx="444" formatCode="General">
                  <c:v>0.26640000000000003</c:v>
                </c:pt>
                <c:pt idx="445" formatCode="General">
                  <c:v>0.26700000000000002</c:v>
                </c:pt>
                <c:pt idx="446" formatCode="General">
                  <c:v>0.2676</c:v>
                </c:pt>
                <c:pt idx="447" formatCode="General">
                  <c:v>0.26819999999999999</c:v>
                </c:pt>
                <c:pt idx="448" formatCode="General">
                  <c:v>0.26879999999999998</c:v>
                </c:pt>
                <c:pt idx="449" formatCode="General">
                  <c:v>0.26939999999999997</c:v>
                </c:pt>
                <c:pt idx="450" formatCode="General">
                  <c:v>0.27</c:v>
                </c:pt>
                <c:pt idx="451" formatCode="General">
                  <c:v>0.27060000000000001</c:v>
                </c:pt>
                <c:pt idx="452" formatCode="General">
                  <c:v>0.2712</c:v>
                </c:pt>
                <c:pt idx="453" formatCode="General">
                  <c:v>0.27179999999999999</c:v>
                </c:pt>
                <c:pt idx="454" formatCode="General">
                  <c:v>0.27239999999999998</c:v>
                </c:pt>
                <c:pt idx="455" formatCode="General">
                  <c:v>0.27300000000000002</c:v>
                </c:pt>
                <c:pt idx="456" formatCode="General">
                  <c:v>0.27360000000000001</c:v>
                </c:pt>
                <c:pt idx="457" formatCode="General">
                  <c:v>0.2742</c:v>
                </c:pt>
                <c:pt idx="458" formatCode="General">
                  <c:v>0.27479999999999999</c:v>
                </c:pt>
                <c:pt idx="459" formatCode="General">
                  <c:v>0.27539999999999998</c:v>
                </c:pt>
                <c:pt idx="460" formatCode="General">
                  <c:v>0.27600000000000002</c:v>
                </c:pt>
                <c:pt idx="461" formatCode="General">
                  <c:v>0.27660000000000001</c:v>
                </c:pt>
                <c:pt idx="462" formatCode="General">
                  <c:v>0.2772</c:v>
                </c:pt>
                <c:pt idx="463" formatCode="General">
                  <c:v>0.27779999999999999</c:v>
                </c:pt>
                <c:pt idx="464" formatCode="General">
                  <c:v>0.27839999999999998</c:v>
                </c:pt>
                <c:pt idx="465" formatCode="General">
                  <c:v>0.27900000000000003</c:v>
                </c:pt>
                <c:pt idx="466" formatCode="General">
                  <c:v>0.27960000000000002</c:v>
                </c:pt>
                <c:pt idx="467" formatCode="General">
                  <c:v>0.2802</c:v>
                </c:pt>
                <c:pt idx="468" formatCode="General">
                  <c:v>0.28079999999999999</c:v>
                </c:pt>
                <c:pt idx="469" formatCode="General">
                  <c:v>0.28139999999999998</c:v>
                </c:pt>
                <c:pt idx="470" formatCode="General">
                  <c:v>0.28199999999999997</c:v>
                </c:pt>
                <c:pt idx="471" formatCode="General">
                  <c:v>0.28260000000000002</c:v>
                </c:pt>
                <c:pt idx="472" formatCode="General">
                  <c:v>0.28320000000000001</c:v>
                </c:pt>
                <c:pt idx="473" formatCode="General">
                  <c:v>0.2838</c:v>
                </c:pt>
                <c:pt idx="474" formatCode="General">
                  <c:v>0.28439999999999999</c:v>
                </c:pt>
                <c:pt idx="475" formatCode="General">
                  <c:v>0.28499999999999998</c:v>
                </c:pt>
                <c:pt idx="476" formatCode="General">
                  <c:v>0.28560000000000002</c:v>
                </c:pt>
                <c:pt idx="477" formatCode="General">
                  <c:v>0.28620000000000001</c:v>
                </c:pt>
                <c:pt idx="478" formatCode="General">
                  <c:v>0.2868</c:v>
                </c:pt>
                <c:pt idx="479" formatCode="General">
                  <c:v>0.28739999999999999</c:v>
                </c:pt>
                <c:pt idx="480" formatCode="General">
                  <c:v>0.28799999999999998</c:v>
                </c:pt>
                <c:pt idx="481" formatCode="General">
                  <c:v>0.28860000000000002</c:v>
                </c:pt>
                <c:pt idx="482" formatCode="General">
                  <c:v>0.28920000000000001</c:v>
                </c:pt>
                <c:pt idx="483" formatCode="General">
                  <c:v>0.2898</c:v>
                </c:pt>
                <c:pt idx="484" formatCode="General">
                  <c:v>0.29039999999999999</c:v>
                </c:pt>
                <c:pt idx="485" formatCode="General">
                  <c:v>0.29099999999999998</c:v>
                </c:pt>
                <c:pt idx="486" formatCode="General">
                  <c:v>0.29160000000000003</c:v>
                </c:pt>
                <c:pt idx="487" formatCode="General">
                  <c:v>0.29220000000000002</c:v>
                </c:pt>
                <c:pt idx="488" formatCode="General">
                  <c:v>0.2928</c:v>
                </c:pt>
                <c:pt idx="489" formatCode="General">
                  <c:v>0.29339999999999999</c:v>
                </c:pt>
                <c:pt idx="490" formatCode="General">
                  <c:v>0.29399999999999998</c:v>
                </c:pt>
                <c:pt idx="491" formatCode="General">
                  <c:v>0.29459999999999997</c:v>
                </c:pt>
                <c:pt idx="492" formatCode="General">
                  <c:v>0.29520000000000002</c:v>
                </c:pt>
                <c:pt idx="493" formatCode="General">
                  <c:v>0.29580000000000001</c:v>
                </c:pt>
                <c:pt idx="494" formatCode="General">
                  <c:v>0.2964</c:v>
                </c:pt>
                <c:pt idx="495" formatCode="General">
                  <c:v>0.29699999999999999</c:v>
                </c:pt>
                <c:pt idx="496" formatCode="General">
                  <c:v>0.29759999999999998</c:v>
                </c:pt>
                <c:pt idx="497" formatCode="General">
                  <c:v>0.29820000000000002</c:v>
                </c:pt>
                <c:pt idx="498" formatCode="General">
                  <c:v>0.29880000000000001</c:v>
                </c:pt>
                <c:pt idx="499" formatCode="General">
                  <c:v>0.2994</c:v>
                </c:pt>
                <c:pt idx="500" formatCode="General">
                  <c:v>0.3</c:v>
                </c:pt>
              </c:numCache>
            </c:numRef>
          </c:xVal>
          <c:yVal>
            <c:numRef>
              <c:f>'CURVATURE-DATA'!$AT$6:$AT$506</c:f>
              <c:numCache>
                <c:formatCode>General</c:formatCode>
                <c:ptCount val="501"/>
                <c:pt idx="0">
                  <c:v>0</c:v>
                </c:pt>
                <c:pt idx="1">
                  <c:v>3.2827042888188398</c:v>
                </c:pt>
                <c:pt idx="2">
                  <c:v>5.7764622025475498</c:v>
                </c:pt>
                <c:pt idx="3">
                  <c:v>4.8633192916088497</c:v>
                </c:pt>
                <c:pt idx="4">
                  <c:v>4.7934736376296199</c:v>
                </c:pt>
                <c:pt idx="5">
                  <c:v>5.3047198592663598</c:v>
                </c:pt>
                <c:pt idx="6">
                  <c:v>5.9956249616941104</c:v>
                </c:pt>
                <c:pt idx="7">
                  <c:v>6.8456508155808002</c:v>
                </c:pt>
                <c:pt idx="8">
                  <c:v>7.6711284892552198</c:v>
                </c:pt>
                <c:pt idx="9">
                  <c:v>8.5399469226878395</c:v>
                </c:pt>
                <c:pt idx="10">
                  <c:v>9.4282968623660306</c:v>
                </c:pt>
                <c:pt idx="11">
                  <c:v>10.326308362404101</c:v>
                </c:pt>
                <c:pt idx="12">
                  <c:v>11.237301014210599</c:v>
                </c:pt>
                <c:pt idx="13">
                  <c:v>12.1259081424601</c:v>
                </c:pt>
                <c:pt idx="14">
                  <c:v>13.033084225981</c:v>
                </c:pt>
                <c:pt idx="15">
                  <c:v>13.9383892110862</c:v>
                </c:pt>
                <c:pt idx="16">
                  <c:v>14.8526165769928</c:v>
                </c:pt>
                <c:pt idx="17">
                  <c:v>15.7537453793539</c:v>
                </c:pt>
                <c:pt idx="18">
                  <c:v>16.653515287396601</c:v>
                </c:pt>
                <c:pt idx="19">
                  <c:v>17.560929935647501</c:v>
                </c:pt>
                <c:pt idx="20">
                  <c:v>18.4571590028964</c:v>
                </c:pt>
                <c:pt idx="21">
                  <c:v>19.3603868422129</c:v>
                </c:pt>
                <c:pt idx="22">
                  <c:v>20.253360470644498</c:v>
                </c:pt>
                <c:pt idx="23">
                  <c:v>21.152492370852901</c:v>
                </c:pt>
                <c:pt idx="24">
                  <c:v>22.042436744462702</c:v>
                </c:pt>
                <c:pt idx="25">
                  <c:v>22.937555103016599</c:v>
                </c:pt>
                <c:pt idx="26">
                  <c:v>23.830821806148901</c:v>
                </c:pt>
                <c:pt idx="27">
                  <c:v>24.715815929889299</c:v>
                </c:pt>
                <c:pt idx="28">
                  <c:v>25.605146143154801</c:v>
                </c:pt>
                <c:pt idx="29">
                  <c:v>26.492629388243301</c:v>
                </c:pt>
                <c:pt idx="30">
                  <c:v>27.353121597418301</c:v>
                </c:pt>
                <c:pt idx="31">
                  <c:v>28.228124177467102</c:v>
                </c:pt>
                <c:pt idx="32">
                  <c:v>29.106490453677601</c:v>
                </c:pt>
                <c:pt idx="33">
                  <c:v>29.982862140651001</c:v>
                </c:pt>
                <c:pt idx="34">
                  <c:v>30.857240953451601</c:v>
                </c:pt>
                <c:pt idx="35">
                  <c:v>31.4777663749243</c:v>
                </c:pt>
                <c:pt idx="36">
                  <c:v>31.689729832516001</c:v>
                </c:pt>
                <c:pt idx="37">
                  <c:v>31.990748679066499</c:v>
                </c:pt>
                <c:pt idx="38">
                  <c:v>32.294539682635097</c:v>
                </c:pt>
                <c:pt idx="39">
                  <c:v>32.498088597092298</c:v>
                </c:pt>
                <c:pt idx="40">
                  <c:v>32.795169184323903</c:v>
                </c:pt>
                <c:pt idx="41">
                  <c:v>33.090564994905598</c:v>
                </c:pt>
                <c:pt idx="42">
                  <c:v>33.288781167689102</c:v>
                </c:pt>
                <c:pt idx="43">
                  <c:v>33.578282260326901</c:v>
                </c:pt>
                <c:pt idx="44">
                  <c:v>33.866237344223599</c:v>
                </c:pt>
                <c:pt idx="45">
                  <c:v>34.057954515168198</c:v>
                </c:pt>
                <c:pt idx="46">
                  <c:v>34.340680863722199</c:v>
                </c:pt>
                <c:pt idx="47">
                  <c:v>34.621990962332497</c:v>
                </c:pt>
                <c:pt idx="48">
                  <c:v>34.817271716540503</c:v>
                </c:pt>
                <c:pt idx="49">
                  <c:v>35.094130177529799</c:v>
                </c:pt>
                <c:pt idx="50">
                  <c:v>35.369693573633597</c:v>
                </c:pt>
                <c:pt idx="51">
                  <c:v>35.643962903061599</c:v>
                </c:pt>
                <c:pt idx="52">
                  <c:v>35.9169391629556</c:v>
                </c:pt>
                <c:pt idx="53">
                  <c:v>36.109296645034398</c:v>
                </c:pt>
                <c:pt idx="54">
                  <c:v>36.378680322826497</c:v>
                </c:pt>
                <c:pt idx="55">
                  <c:v>36.646883746866401</c:v>
                </c:pt>
                <c:pt idx="56">
                  <c:v>36.913907805647099</c:v>
                </c:pt>
                <c:pt idx="57">
                  <c:v>37.179753386733204</c:v>
                </c:pt>
                <c:pt idx="58">
                  <c:v>37.370466708816998</c:v>
                </c:pt>
                <c:pt idx="59">
                  <c:v>37.633443297754397</c:v>
                </c:pt>
                <c:pt idx="60">
                  <c:v>37.895346300040501</c:v>
                </c:pt>
                <c:pt idx="61">
                  <c:v>38.1561765046606</c:v>
                </c:pt>
                <c:pt idx="62">
                  <c:v>38.415934699795102</c:v>
                </c:pt>
                <c:pt idx="63">
                  <c:v>38.674621672820798</c:v>
                </c:pt>
                <c:pt idx="64">
                  <c:v>38.932238210311901</c:v>
                </c:pt>
                <c:pt idx="65">
                  <c:v>39.129023331040102</c:v>
                </c:pt>
                <c:pt idx="66">
                  <c:v>39.3847134186651</c:v>
                </c:pt>
                <c:pt idx="67">
                  <c:v>39.639430286010104</c:v>
                </c:pt>
                <c:pt idx="68">
                  <c:v>39.893174630582102</c:v>
                </c:pt>
                <c:pt idx="69">
                  <c:v>40.145947149194001</c:v>
                </c:pt>
                <c:pt idx="70">
                  <c:v>40.397748537965903</c:v>
                </c:pt>
                <c:pt idx="71">
                  <c:v>40.648579492325901</c:v>
                </c:pt>
                <c:pt idx="72">
                  <c:v>40.898440707010799</c:v>
                </c:pt>
                <c:pt idx="73">
                  <c:v>41.147332876067402</c:v>
                </c:pt>
                <c:pt idx="74">
                  <c:v>41.395256692852797</c:v>
                </c:pt>
                <c:pt idx="75">
                  <c:v>41.642212850035598</c:v>
                </c:pt>
                <c:pt idx="76">
                  <c:v>41.888202039596997</c:v>
                </c:pt>
                <c:pt idx="77">
                  <c:v>42.093892615971399</c:v>
                </c:pt>
                <c:pt idx="78">
                  <c:v>42.339191288398901</c:v>
                </c:pt>
                <c:pt idx="79">
                  <c:v>42.583612577495003</c:v>
                </c:pt>
                <c:pt idx="80">
                  <c:v>42.825042695968698</c:v>
                </c:pt>
                <c:pt idx="81">
                  <c:v>43.067684624184601</c:v>
                </c:pt>
                <c:pt idx="82">
                  <c:v>43.309451003660001</c:v>
                </c:pt>
                <c:pt idx="83">
                  <c:v>43.550342444741503</c:v>
                </c:pt>
                <c:pt idx="84">
                  <c:v>43.790359557185603</c:v>
                </c:pt>
                <c:pt idx="85">
                  <c:v>44.0295029501589</c:v>
                </c:pt>
                <c:pt idx="86">
                  <c:v>44.267773232239101</c:v>
                </c:pt>
                <c:pt idx="87">
                  <c:v>44.505171011415499</c:v>
                </c:pt>
                <c:pt idx="88">
                  <c:v>44.741696895089802</c:v>
                </c:pt>
                <c:pt idx="89">
                  <c:v>44.977351490077197</c:v>
                </c:pt>
                <c:pt idx="90">
                  <c:v>45.2121354026063</c:v>
                </c:pt>
                <c:pt idx="91">
                  <c:v>45.446049238320903</c:v>
                </c:pt>
                <c:pt idx="92">
                  <c:v>45.6790936022797</c:v>
                </c:pt>
                <c:pt idx="93">
                  <c:v>45.911269098957703</c:v>
                </c:pt>
                <c:pt idx="94">
                  <c:v>46.142576332246698</c:v>
                </c:pt>
                <c:pt idx="95">
                  <c:v>46.3730159054561</c:v>
                </c:pt>
                <c:pt idx="96">
                  <c:v>46.602588421313399</c:v>
                </c:pt>
                <c:pt idx="97">
                  <c:v>46.831294481965102</c:v>
                </c:pt>
                <c:pt idx="98">
                  <c:v>47.059134688977501</c:v>
                </c:pt>
                <c:pt idx="99">
                  <c:v>47.286109643337298</c:v>
                </c:pt>
                <c:pt idx="100">
                  <c:v>47.512219945452202</c:v>
                </c:pt>
                <c:pt idx="101">
                  <c:v>47.737466195152003</c:v>
                </c:pt>
                <c:pt idx="102">
                  <c:v>47.961848991688797</c:v>
                </c:pt>
                <c:pt idx="103">
                  <c:v>48.185368933738097</c:v>
                </c:pt>
                <c:pt idx="104">
                  <c:v>48.408026619399401</c:v>
                </c:pt>
                <c:pt idx="105">
                  <c:v>48.629822646196999</c:v>
                </c:pt>
                <c:pt idx="106">
                  <c:v>48.850757611080297</c:v>
                </c:pt>
                <c:pt idx="107">
                  <c:v>49.070832110425101</c:v>
                </c:pt>
                <c:pt idx="108">
                  <c:v>49.290046740034001</c:v>
                </c:pt>
                <c:pt idx="109">
                  <c:v>49.5084020951371</c:v>
                </c:pt>
                <c:pt idx="110">
                  <c:v>49.725898770392803</c:v>
                </c:pt>
                <c:pt idx="111">
                  <c:v>49.942537359888298</c:v>
                </c:pt>
                <c:pt idx="112">
                  <c:v>50.158318457140602</c:v>
                </c:pt>
                <c:pt idx="113">
                  <c:v>50.373242655097101</c:v>
                </c:pt>
                <c:pt idx="114">
                  <c:v>50.587310546136102</c:v>
                </c:pt>
                <c:pt idx="115">
                  <c:v>50.800522722067697</c:v>
                </c:pt>
                <c:pt idx="116">
                  <c:v>50.939650317201</c:v>
                </c:pt>
                <c:pt idx="117">
                  <c:v>51.146554831418499</c:v>
                </c:pt>
                <c:pt idx="118">
                  <c:v>51.352520831713797</c:v>
                </c:pt>
                <c:pt idx="119">
                  <c:v>51.557548981311399</c:v>
                </c:pt>
                <c:pt idx="120">
                  <c:v>51.7616399427855</c:v>
                </c:pt>
                <c:pt idx="121">
                  <c:v>51.964794378060901</c:v>
                </c:pt>
                <c:pt idx="122">
                  <c:v>52.1670129484136</c:v>
                </c:pt>
                <c:pt idx="123">
                  <c:v>52.368296314471799</c:v>
                </c:pt>
                <c:pt idx="124">
                  <c:v>52.568645136216801</c:v>
                </c:pt>
                <c:pt idx="125">
                  <c:v>52.768060072983303</c:v>
                </c:pt>
                <c:pt idx="126">
                  <c:v>52.842810392223399</c:v>
                </c:pt>
                <c:pt idx="127">
                  <c:v>53.034514477179599</c:v>
                </c:pt>
                <c:pt idx="128">
                  <c:v>53.2251968447328</c:v>
                </c:pt>
                <c:pt idx="129">
                  <c:v>53.4148582314645</c:v>
                </c:pt>
                <c:pt idx="130">
                  <c:v>53.603499373219201</c:v>
                </c:pt>
                <c:pt idx="131">
                  <c:v>53.791121005106099</c:v>
                </c:pt>
                <c:pt idx="132">
                  <c:v>53.977723861499001</c:v>
                </c:pt>
                <c:pt idx="133">
                  <c:v>53.991543739153698</c:v>
                </c:pt>
                <c:pt idx="134">
                  <c:v>54.167887189100099</c:v>
                </c:pt>
                <c:pt idx="135">
                  <c:v>53.418368076545399</c:v>
                </c:pt>
                <c:pt idx="136">
                  <c:v>53.233510121168202</c:v>
                </c:pt>
                <c:pt idx="137">
                  <c:v>53.4080893861234</c:v>
                </c:pt>
                <c:pt idx="138">
                  <c:v>52.679808595962797</c:v>
                </c:pt>
                <c:pt idx="139">
                  <c:v>52.502711538031399</c:v>
                </c:pt>
                <c:pt idx="140">
                  <c:v>52.674625410370503</c:v>
                </c:pt>
                <c:pt idx="141">
                  <c:v>51.9686444735975</c:v>
                </c:pt>
                <c:pt idx="142">
                  <c:v>51.800330442241602</c:v>
                </c:pt>
                <c:pt idx="143">
                  <c:v>51.969918762929403</c:v>
                </c:pt>
                <c:pt idx="144">
                  <c:v>51.800980663307499</c:v>
                </c:pt>
                <c:pt idx="145">
                  <c:v>51.128805400297203</c:v>
                </c:pt>
                <c:pt idx="146">
                  <c:v>50.915442799497598</c:v>
                </c:pt>
                <c:pt idx="147">
                  <c:v>50.680548288077603</c:v>
                </c:pt>
                <c:pt idx="148">
                  <c:v>48.3682503948312</c:v>
                </c:pt>
                <c:pt idx="149">
                  <c:v>48.1314446848953</c:v>
                </c:pt>
                <c:pt idx="150">
                  <c:v>47.518074436319097</c:v>
                </c:pt>
                <c:pt idx="151">
                  <c:v>47.275907099857598</c:v>
                </c:pt>
                <c:pt idx="152">
                  <c:v>45.022775215539298</c:v>
                </c:pt>
                <c:pt idx="153">
                  <c:v>44.780222394949298</c:v>
                </c:pt>
                <c:pt idx="154">
                  <c:v>44.5353421262732</c:v>
                </c:pt>
                <c:pt idx="155">
                  <c:v>44.288175169943003</c:v>
                </c:pt>
                <c:pt idx="156">
                  <c:v>42.090470887838002</c:v>
                </c:pt>
                <c:pt idx="157">
                  <c:v>41.844303613676999</c:v>
                </c:pt>
                <c:pt idx="158">
                  <c:v>41.596167551321102</c:v>
                </c:pt>
                <c:pt idx="159">
                  <c:v>41.346103412084702</c:v>
                </c:pt>
                <c:pt idx="160">
                  <c:v>39.549971891609502</c:v>
                </c:pt>
                <c:pt idx="161">
                  <c:v>39.3017708467194</c:v>
                </c:pt>
                <c:pt idx="162">
                  <c:v>39.051927823097003</c:v>
                </c:pt>
                <c:pt idx="163">
                  <c:v>38.800483488021101</c:v>
                </c:pt>
                <c:pt idx="164">
                  <c:v>38.547478508519603</c:v>
                </c:pt>
                <c:pt idx="165">
                  <c:v>36.800979966144297</c:v>
                </c:pt>
                <c:pt idx="166">
                  <c:v>36.551150551618399</c:v>
                </c:pt>
                <c:pt idx="167">
                  <c:v>36.300041936904101</c:v>
                </c:pt>
                <c:pt idx="168">
                  <c:v>36.0476947496973</c:v>
                </c:pt>
                <c:pt idx="169">
                  <c:v>35.794149617482198</c:v>
                </c:pt>
                <c:pt idx="170">
                  <c:v>34.103473263337598</c:v>
                </c:pt>
                <c:pt idx="171">
                  <c:v>33.854395738643099</c:v>
                </c:pt>
                <c:pt idx="172">
                  <c:v>33.9203620168675</c:v>
                </c:pt>
                <c:pt idx="173">
                  <c:v>33.668561197464498</c:v>
                </c:pt>
                <c:pt idx="174">
                  <c:v>33.415893770723599</c:v>
                </c:pt>
                <c:pt idx="175">
                  <c:v>31.776874650880501</c:v>
                </c:pt>
                <c:pt idx="176">
                  <c:v>31.834852030364701</c:v>
                </c:pt>
                <c:pt idx="177">
                  <c:v>31.586155435127701</c:v>
                </c:pt>
                <c:pt idx="178">
                  <c:v>31.336878829310599</c:v>
                </c:pt>
                <c:pt idx="179">
                  <c:v>31.0870627739362</c:v>
                </c:pt>
                <c:pt idx="180">
                  <c:v>29.798388286797</c:v>
                </c:pt>
                <c:pt idx="181">
                  <c:v>29.554141236347999</c:v>
                </c:pt>
                <c:pt idx="182">
                  <c:v>29.602884772805201</c:v>
                </c:pt>
                <c:pt idx="183">
                  <c:v>29.3568251833231</c:v>
                </c:pt>
                <c:pt idx="184">
                  <c:v>29.110522470518401</c:v>
                </c:pt>
                <c:pt idx="185">
                  <c:v>29.155938036500501</c:v>
                </c:pt>
                <c:pt idx="186">
                  <c:v>27.621876876756801</c:v>
                </c:pt>
                <c:pt idx="187">
                  <c:v>27.6637040217473</c:v>
                </c:pt>
                <c:pt idx="188">
                  <c:v>27.422453317540398</c:v>
                </c:pt>
                <c:pt idx="189">
                  <c:v>27.462622174023</c:v>
                </c:pt>
                <c:pt idx="190">
                  <c:v>27.220050693086701</c:v>
                </c:pt>
                <c:pt idx="191">
                  <c:v>26.977582849827201</c:v>
                </c:pt>
                <c:pt idx="192">
                  <c:v>25.777729153889702</c:v>
                </c:pt>
                <c:pt idx="193">
                  <c:v>25.8130327406381</c:v>
                </c:pt>
                <c:pt idx="194">
                  <c:v>25.5769068527405</c:v>
                </c:pt>
                <c:pt idx="195">
                  <c:v>25.6107137333099</c:v>
                </c:pt>
                <c:pt idx="196">
                  <c:v>25.3736977193253</c:v>
                </c:pt>
                <c:pt idx="197">
                  <c:v>25.406021832109399</c:v>
                </c:pt>
                <c:pt idx="198">
                  <c:v>24.243029968080101</c:v>
                </c:pt>
                <c:pt idx="199">
                  <c:v>24.013222057869601</c:v>
                </c:pt>
                <c:pt idx="200">
                  <c:v>24.0424694262258</c:v>
                </c:pt>
                <c:pt idx="201">
                  <c:v>23.812141531145102</c:v>
                </c:pt>
                <c:pt idx="202">
                  <c:v>23.8400474909234</c:v>
                </c:pt>
                <c:pt idx="203">
                  <c:v>23.6092672965129</c:v>
                </c:pt>
                <c:pt idx="204">
                  <c:v>23.635845710719298</c:v>
                </c:pt>
                <c:pt idx="205">
                  <c:v>22.521830460696599</c:v>
                </c:pt>
                <c:pt idx="206">
                  <c:v>22.546754321372202</c:v>
                </c:pt>
                <c:pt idx="207">
                  <c:v>22.323314433305399</c:v>
                </c:pt>
                <c:pt idx="208">
                  <c:v>22.347032453772901</c:v>
                </c:pt>
                <c:pt idx="209">
                  <c:v>22.3705679593224</c:v>
                </c:pt>
                <c:pt idx="210">
                  <c:v>22.146043980181101</c:v>
                </c:pt>
                <c:pt idx="211">
                  <c:v>22.168387614094598</c:v>
                </c:pt>
                <c:pt idx="212">
                  <c:v>21.943870317552001</c:v>
                </c:pt>
                <c:pt idx="213">
                  <c:v>21.118549331656599</c:v>
                </c:pt>
                <c:pt idx="214">
                  <c:v>20.9025029241654</c:v>
                </c:pt>
                <c:pt idx="215">
                  <c:v>20.922326770083</c:v>
                </c:pt>
                <c:pt idx="216">
                  <c:v>20.941992767746299</c:v>
                </c:pt>
                <c:pt idx="217">
                  <c:v>20.725353391698501</c:v>
                </c:pt>
                <c:pt idx="218">
                  <c:v>20.743957541901899</c:v>
                </c:pt>
                <c:pt idx="219">
                  <c:v>20.762404057584799</c:v>
                </c:pt>
                <c:pt idx="220">
                  <c:v>20.545266543136201</c:v>
                </c:pt>
                <c:pt idx="221">
                  <c:v>19.755156924438602</c:v>
                </c:pt>
                <c:pt idx="222">
                  <c:v>19.772245890995201</c:v>
                </c:pt>
                <c:pt idx="223">
                  <c:v>19.563576228313998</c:v>
                </c:pt>
                <c:pt idx="224">
                  <c:v>19.579714569315101</c:v>
                </c:pt>
                <c:pt idx="225">
                  <c:v>19.595717229583698</c:v>
                </c:pt>
                <c:pt idx="226">
                  <c:v>19.3869651345655</c:v>
                </c:pt>
                <c:pt idx="227">
                  <c:v>19.402030978947899</c:v>
                </c:pt>
                <c:pt idx="228">
                  <c:v>19.416961319489701</c:v>
                </c:pt>
                <c:pt idx="229">
                  <c:v>18.656731639967202</c:v>
                </c:pt>
                <c:pt idx="230">
                  <c:v>18.456379531104801</c:v>
                </c:pt>
                <c:pt idx="231">
                  <c:v>18.470202034799801</c:v>
                </c:pt>
                <c:pt idx="232">
                  <c:v>18.483908469473398</c:v>
                </c:pt>
                <c:pt idx="233">
                  <c:v>18.283896063670099</c:v>
                </c:pt>
                <c:pt idx="234">
                  <c:v>18.2967721523469</c:v>
                </c:pt>
                <c:pt idx="235">
                  <c:v>18.309532317551401</c:v>
                </c:pt>
                <c:pt idx="236">
                  <c:v>18.3221766077437</c:v>
                </c:pt>
                <c:pt idx="237">
                  <c:v>18.121897806027398</c:v>
                </c:pt>
                <c:pt idx="238">
                  <c:v>18.1337255934688</c:v>
                </c:pt>
                <c:pt idx="239">
                  <c:v>17.418586081230998</c:v>
                </c:pt>
                <c:pt idx="240">
                  <c:v>17.430080674356699</c:v>
                </c:pt>
                <c:pt idx="241">
                  <c:v>17.240389275820199</c:v>
                </c:pt>
                <c:pt idx="242">
                  <c:v>17.251166569435899</c:v>
                </c:pt>
                <c:pt idx="243">
                  <c:v>17.261845340931099</c:v>
                </c:pt>
                <c:pt idx="244">
                  <c:v>17.272425629853601</c:v>
                </c:pt>
                <c:pt idx="245">
                  <c:v>17.082891282185301</c:v>
                </c:pt>
                <c:pt idx="246">
                  <c:v>17.092767452237702</c:v>
                </c:pt>
                <c:pt idx="247">
                  <c:v>17.102545258228901</c:v>
                </c:pt>
                <c:pt idx="248">
                  <c:v>17.1122247396187</c:v>
                </c:pt>
                <c:pt idx="249">
                  <c:v>16.430921195704599</c:v>
                </c:pt>
                <c:pt idx="250">
                  <c:v>16.250812989903501</c:v>
                </c:pt>
                <c:pt idx="251">
                  <c:v>16.259854092209402</c:v>
                </c:pt>
                <c:pt idx="252">
                  <c:v>16.268812052019602</c:v>
                </c:pt>
                <c:pt idx="253">
                  <c:v>16.2776869013239</c:v>
                </c:pt>
                <c:pt idx="254">
                  <c:v>16.2864786720952</c:v>
                </c:pt>
                <c:pt idx="255">
                  <c:v>16.1065004077238</c:v>
                </c:pt>
                <c:pt idx="256">
                  <c:v>16.114683166283701</c:v>
                </c:pt>
                <c:pt idx="257">
                  <c:v>16.1227829421263</c:v>
                </c:pt>
                <c:pt idx="258">
                  <c:v>16.130799767156098</c:v>
                </c:pt>
                <c:pt idx="259">
                  <c:v>16.138733673260699</c:v>
                </c:pt>
                <c:pt idx="260">
                  <c:v>15.4943100501296</c:v>
                </c:pt>
                <c:pt idx="261">
                  <c:v>15.502238723470899</c:v>
                </c:pt>
                <c:pt idx="262">
                  <c:v>15.3317918634212</c:v>
                </c:pt>
                <c:pt idx="263">
                  <c:v>15.339189809853799</c:v>
                </c:pt>
                <c:pt idx="264">
                  <c:v>15.3465181782469</c:v>
                </c:pt>
                <c:pt idx="265">
                  <c:v>15.353776994204001</c:v>
                </c:pt>
                <c:pt idx="266">
                  <c:v>15.3609662833156</c:v>
                </c:pt>
                <c:pt idx="267">
                  <c:v>15.368086071159199</c:v>
                </c:pt>
                <c:pt idx="268">
                  <c:v>15.197929136292601</c:v>
                </c:pt>
                <c:pt idx="269">
                  <c:v>15.2045313685705</c:v>
                </c:pt>
                <c:pt idx="270">
                  <c:v>15.211064176234199</c:v>
                </c:pt>
                <c:pt idx="271">
                  <c:v>15.217527584809099</c:v>
                </c:pt>
                <c:pt idx="272">
                  <c:v>14.613422139819599</c:v>
                </c:pt>
                <c:pt idx="273">
                  <c:v>14.619976223814801</c:v>
                </c:pt>
                <c:pt idx="274">
                  <c:v>14.6264724978362</c:v>
                </c:pt>
                <c:pt idx="275">
                  <c:v>14.632910982196</c:v>
                </c:pt>
                <c:pt idx="276">
                  <c:v>14.639291697196199</c:v>
                </c:pt>
                <c:pt idx="277">
                  <c:v>14.4792533455868</c:v>
                </c:pt>
                <c:pt idx="278">
                  <c:v>14.485191410053901</c:v>
                </c:pt>
                <c:pt idx="279">
                  <c:v>14.4910717660087</c:v>
                </c:pt>
                <c:pt idx="280">
                  <c:v>14.4968944337138</c:v>
                </c:pt>
                <c:pt idx="281">
                  <c:v>14.5026594334221</c:v>
                </c:pt>
                <c:pt idx="282">
                  <c:v>14.508366785376399</c:v>
                </c:pt>
                <c:pt idx="283">
                  <c:v>14.5140165098098</c:v>
                </c:pt>
                <c:pt idx="284">
                  <c:v>14.3546105496465</c:v>
                </c:pt>
                <c:pt idx="285">
                  <c:v>13.9489977562578</c:v>
                </c:pt>
                <c:pt idx="286">
                  <c:v>13.9547385291325</c:v>
                </c:pt>
                <c:pt idx="287">
                  <c:v>13.9604317364373</c:v>
                </c:pt>
                <c:pt idx="288">
                  <c:v>14.0822910590396</c:v>
                </c:pt>
                <c:pt idx="289">
                  <c:v>14.0876134672957</c:v>
                </c:pt>
                <c:pt idx="290">
                  <c:v>14.0928883577111</c:v>
                </c:pt>
                <c:pt idx="291">
                  <c:v>14.098115746181</c:v>
                </c:pt>
                <c:pt idx="292">
                  <c:v>14.103295648592701</c:v>
                </c:pt>
                <c:pt idx="293">
                  <c:v>14.108428080826799</c:v>
                </c:pt>
                <c:pt idx="294">
                  <c:v>14.113513058755901</c:v>
                </c:pt>
                <c:pt idx="295">
                  <c:v>14.118550598245699</c:v>
                </c:pt>
                <c:pt idx="296">
                  <c:v>14.123540715154199</c:v>
                </c:pt>
                <c:pt idx="297">
                  <c:v>14.2460363337608</c:v>
                </c:pt>
                <c:pt idx="298">
                  <c:v>14.2506688016562</c:v>
                </c:pt>
                <c:pt idx="299">
                  <c:v>14.2552538945008</c:v>
                </c:pt>
                <c:pt idx="300">
                  <c:v>14.4185455357173</c:v>
                </c:pt>
                <c:pt idx="301">
                  <c:v>14.4236088569073</c:v>
                </c:pt>
                <c:pt idx="302">
                  <c:v>14.4286334399048</c:v>
                </c:pt>
                <c:pt idx="303">
                  <c:v>14.561288706767799</c:v>
                </c:pt>
                <c:pt idx="304">
                  <c:v>14.566011591693</c:v>
                </c:pt>
                <c:pt idx="305">
                  <c:v>14.5706957753521</c:v>
                </c:pt>
                <c:pt idx="306">
                  <c:v>14.575341270043101</c:v>
                </c:pt>
                <c:pt idx="307">
                  <c:v>14.579948088058501</c:v>
                </c:pt>
                <c:pt idx="308">
                  <c:v>14.5845162416853</c:v>
                </c:pt>
                <c:pt idx="309">
                  <c:v>14.5890457432053</c:v>
                </c:pt>
                <c:pt idx="310">
                  <c:v>14.5935366048947</c:v>
                </c:pt>
                <c:pt idx="311">
                  <c:v>14.597988839024399</c:v>
                </c:pt>
                <c:pt idx="312">
                  <c:v>14.602402457859901</c:v>
                </c:pt>
                <c:pt idx="313">
                  <c:v>14.606777473661101</c:v>
                </c:pt>
                <c:pt idx="314">
                  <c:v>14.7403558402813</c:v>
                </c:pt>
                <c:pt idx="315">
                  <c:v>14.744442292405299</c:v>
                </c:pt>
                <c:pt idx="316">
                  <c:v>14.936194221752899</c:v>
                </c:pt>
                <c:pt idx="317">
                  <c:v>14.9407716796473</c:v>
                </c:pt>
                <c:pt idx="318">
                  <c:v>14.945317931048701</c:v>
                </c:pt>
                <c:pt idx="319">
                  <c:v>14.949832985355</c:v>
                </c:pt>
                <c:pt idx="320">
                  <c:v>14.95431685196</c:v>
                </c:pt>
                <c:pt idx="321">
                  <c:v>14.9587695402539</c:v>
                </c:pt>
                <c:pt idx="322">
                  <c:v>14.963191059622799</c:v>
                </c:pt>
                <c:pt idx="323">
                  <c:v>14.9675814194489</c:v>
                </c:pt>
                <c:pt idx="324">
                  <c:v>15.1115726849205</c:v>
                </c:pt>
                <c:pt idx="325">
                  <c:v>15.1157279521957</c:v>
                </c:pt>
                <c:pt idx="326">
                  <c:v>15.1198520880511</c:v>
                </c:pt>
                <c:pt idx="327">
                  <c:v>15.1239451018533</c:v>
                </c:pt>
                <c:pt idx="328">
                  <c:v>15.128007002964999</c:v>
                </c:pt>
                <c:pt idx="329">
                  <c:v>15.1320378007449</c:v>
                </c:pt>
                <c:pt idx="330">
                  <c:v>15.136037504547801</c:v>
                </c:pt>
                <c:pt idx="331">
                  <c:v>15.1400061237246</c:v>
                </c:pt>
                <c:pt idx="332">
                  <c:v>15.143943667622301</c:v>
                </c:pt>
                <c:pt idx="333">
                  <c:v>15.147850145584099</c:v>
                </c:pt>
                <c:pt idx="334">
                  <c:v>15.3626849943459</c:v>
                </c:pt>
                <c:pt idx="335">
                  <c:v>15.367073976597601</c:v>
                </c:pt>
                <c:pt idx="336">
                  <c:v>15.371438130127901</c:v>
                </c:pt>
                <c:pt idx="337">
                  <c:v>15.5261688609705</c:v>
                </c:pt>
                <c:pt idx="338">
                  <c:v>15.530349169415</c:v>
                </c:pt>
                <c:pt idx="339">
                  <c:v>15.5345046703144</c:v>
                </c:pt>
                <c:pt idx="340">
                  <c:v>15.538635370722099</c:v>
                </c:pt>
                <c:pt idx="341">
                  <c:v>15.5427412776884</c:v>
                </c:pt>
                <c:pt idx="342">
                  <c:v>15.546822398261</c:v>
                </c:pt>
                <c:pt idx="343">
                  <c:v>15.5508787394848</c:v>
                </c:pt>
                <c:pt idx="344">
                  <c:v>15.554910308401899</c:v>
                </c:pt>
                <c:pt idx="345">
                  <c:v>15.5589171120517</c:v>
                </c:pt>
                <c:pt idx="346">
                  <c:v>15.5628991574706</c:v>
                </c:pt>
                <c:pt idx="347">
                  <c:v>15.566856451692599</c:v>
                </c:pt>
                <c:pt idx="348">
                  <c:v>15.5707890017485</c:v>
                </c:pt>
                <c:pt idx="349">
                  <c:v>15.5746968146667</c:v>
                </c:pt>
                <c:pt idx="350">
                  <c:v>15.578579897472499</c:v>
                </c:pt>
                <c:pt idx="351">
                  <c:v>15.5824382571888</c:v>
                </c:pt>
                <c:pt idx="352">
                  <c:v>15.586271900835399</c:v>
                </c:pt>
                <c:pt idx="353">
                  <c:v>15.5900808354295</c:v>
                </c:pt>
                <c:pt idx="354">
                  <c:v>15.8302674666234</c:v>
                </c:pt>
                <c:pt idx="355">
                  <c:v>15.9966236030566</c:v>
                </c:pt>
                <c:pt idx="356">
                  <c:v>16.0008603905797</c:v>
                </c:pt>
                <c:pt idx="357">
                  <c:v>16.0050777002823</c:v>
                </c:pt>
                <c:pt idx="358">
                  <c:v>16.009275537377601</c:v>
                </c:pt>
                <c:pt idx="359">
                  <c:v>16.013453907076698</c:v>
                </c:pt>
                <c:pt idx="360">
                  <c:v>16.017612814589</c:v>
                </c:pt>
                <c:pt idx="361">
                  <c:v>16.021752265121801</c:v>
                </c:pt>
                <c:pt idx="362">
                  <c:v>16.025872263880601</c:v>
                </c:pt>
                <c:pt idx="363">
                  <c:v>16.0299728160687</c:v>
                </c:pt>
                <c:pt idx="364">
                  <c:v>16.0340539268879</c:v>
                </c:pt>
                <c:pt idx="365">
                  <c:v>16.038115601537701</c:v>
                </c:pt>
                <c:pt idx="366">
                  <c:v>16.0421578452159</c:v>
                </c:pt>
                <c:pt idx="367">
                  <c:v>16.046180663118101</c:v>
                </c:pt>
                <c:pt idx="368">
                  <c:v>16.050184060438301</c:v>
                </c:pt>
                <c:pt idx="369">
                  <c:v>16.0541680423683</c:v>
                </c:pt>
                <c:pt idx="370">
                  <c:v>16.058132614098199</c:v>
                </c:pt>
                <c:pt idx="371">
                  <c:v>16.062077780816001</c:v>
                </c:pt>
                <c:pt idx="372">
                  <c:v>16.066003547707901</c:v>
                </c:pt>
                <c:pt idx="373">
                  <c:v>16.069909919958</c:v>
                </c:pt>
                <c:pt idx="374">
                  <c:v>16.0737969027488</c:v>
                </c:pt>
                <c:pt idx="375">
                  <c:v>16.0776645012606</c:v>
                </c:pt>
                <c:pt idx="376">
                  <c:v>16.0815127206717</c:v>
                </c:pt>
                <c:pt idx="377">
                  <c:v>16.354154913290898</c:v>
                </c:pt>
                <c:pt idx="378">
                  <c:v>16.358498062628801</c:v>
                </c:pt>
                <c:pt idx="379">
                  <c:v>16.539207917702001</c:v>
                </c:pt>
                <c:pt idx="380">
                  <c:v>16.5434742976352</c:v>
                </c:pt>
                <c:pt idx="381">
                  <c:v>16.547725636225501</c:v>
                </c:pt>
                <c:pt idx="382">
                  <c:v>16.551961937246599</c:v>
                </c:pt>
                <c:pt idx="383">
                  <c:v>16.5561832044705</c:v>
                </c:pt>
                <c:pt idx="384">
                  <c:v>16.560389441668001</c:v>
                </c:pt>
                <c:pt idx="385">
                  <c:v>16.564580652608701</c:v>
                </c:pt>
                <c:pt idx="386">
                  <c:v>16.5687568410609</c:v>
                </c:pt>
                <c:pt idx="387">
                  <c:v>16.572918010791302</c:v>
                </c:pt>
                <c:pt idx="388">
                  <c:v>16.577064165565702</c:v>
                </c:pt>
                <c:pt idx="389">
                  <c:v>16.5811953091482</c:v>
                </c:pt>
                <c:pt idx="390">
                  <c:v>16.585311445301802</c:v>
                </c:pt>
                <c:pt idx="391">
                  <c:v>16.589412577788298</c:v>
                </c:pt>
                <c:pt idx="392">
                  <c:v>16.5934987103679</c:v>
                </c:pt>
                <c:pt idx="393">
                  <c:v>16.597569846799701</c:v>
                </c:pt>
                <c:pt idx="394">
                  <c:v>16.601625990841399</c:v>
                </c:pt>
                <c:pt idx="395">
                  <c:v>16.605667146249601</c:v>
                </c:pt>
                <c:pt idx="396">
                  <c:v>16.6096933167792</c:v>
                </c:pt>
                <c:pt idx="397">
                  <c:v>16.613704506184099</c:v>
                </c:pt>
                <c:pt idx="398">
                  <c:v>16.617700718216899</c:v>
                </c:pt>
                <c:pt idx="399">
                  <c:v>16.621681956628802</c:v>
                </c:pt>
                <c:pt idx="400">
                  <c:v>16.625648225169599</c:v>
                </c:pt>
                <c:pt idx="401">
                  <c:v>16.6291755905056</c:v>
                </c:pt>
                <c:pt idx="402">
                  <c:v>16.633110873349199</c:v>
                </c:pt>
                <c:pt idx="403">
                  <c:v>16.9393498089259</c:v>
                </c:pt>
                <c:pt idx="404">
                  <c:v>16.9437861254778</c:v>
                </c:pt>
                <c:pt idx="405">
                  <c:v>16.9482110232642</c:v>
                </c:pt>
                <c:pt idx="406">
                  <c:v>16.9526245049591</c:v>
                </c:pt>
                <c:pt idx="407">
                  <c:v>16.957026573235598</c:v>
                </c:pt>
                <c:pt idx="408">
                  <c:v>16.9614172307658</c:v>
                </c:pt>
                <c:pt idx="409">
                  <c:v>16.965796480221002</c:v>
                </c:pt>
                <c:pt idx="410">
                  <c:v>16.9701643242717</c:v>
                </c:pt>
                <c:pt idx="411">
                  <c:v>16.974520765587499</c:v>
                </c:pt>
                <c:pt idx="412">
                  <c:v>16.978865806837099</c:v>
                </c:pt>
                <c:pt idx="413">
                  <c:v>16.9831994506883</c:v>
                </c:pt>
                <c:pt idx="414">
                  <c:v>16.987521699808202</c:v>
                </c:pt>
                <c:pt idx="415">
                  <c:v>16.9918325568628</c:v>
                </c:pt>
                <c:pt idx="416">
                  <c:v>16.996132024517401</c:v>
                </c:pt>
                <c:pt idx="417">
                  <c:v>17.000420105436401</c:v>
                </c:pt>
                <c:pt idx="418">
                  <c:v>17.004696802283402</c:v>
                </c:pt>
                <c:pt idx="419">
                  <c:v>17.008962117720898</c:v>
                </c:pt>
                <c:pt idx="420">
                  <c:v>17.013216054410801</c:v>
                </c:pt>
                <c:pt idx="421">
                  <c:v>17.017458615014</c:v>
                </c:pt>
                <c:pt idx="422">
                  <c:v>17.0216898021906</c:v>
                </c:pt>
                <c:pt idx="423">
                  <c:v>17.025909618599702</c:v>
                </c:pt>
                <c:pt idx="424">
                  <c:v>17.030118066899799</c:v>
                </c:pt>
                <c:pt idx="425">
                  <c:v>17.034315149748402</c:v>
                </c:pt>
                <c:pt idx="426">
                  <c:v>17.038500869801901</c:v>
                </c:pt>
                <c:pt idx="427">
                  <c:v>17.042675229716298</c:v>
                </c:pt>
                <c:pt idx="428">
                  <c:v>17.0468382321463</c:v>
                </c:pt>
                <c:pt idx="429">
                  <c:v>17.050989879746101</c:v>
                </c:pt>
                <c:pt idx="430">
                  <c:v>17.055130175168799</c:v>
                </c:pt>
                <c:pt idx="431">
                  <c:v>17.059259121066699</c:v>
                </c:pt>
                <c:pt idx="432">
                  <c:v>17.063376720091298</c:v>
                </c:pt>
                <c:pt idx="433">
                  <c:v>17.396038256706401</c:v>
                </c:pt>
                <c:pt idx="434">
                  <c:v>17.4006404912877</c:v>
                </c:pt>
                <c:pt idx="435">
                  <c:v>17.405234237668498</c:v>
                </c:pt>
                <c:pt idx="436">
                  <c:v>17.409819497694301</c:v>
                </c:pt>
                <c:pt idx="437">
                  <c:v>17.4143962732098</c:v>
                </c:pt>
                <c:pt idx="438">
                  <c:v>17.418964566059401</c:v>
                </c:pt>
                <c:pt idx="439">
                  <c:v>17.423524378086899</c:v>
                </c:pt>
                <c:pt idx="440">
                  <c:v>17.428075711135399</c:v>
                </c:pt>
                <c:pt idx="441">
                  <c:v>17.432618567047601</c:v>
                </c:pt>
                <c:pt idx="442">
                  <c:v>17.437152947665499</c:v>
                </c:pt>
                <c:pt idx="443">
                  <c:v>17.441678854830698</c:v>
                </c:pt>
                <c:pt idx="444">
                  <c:v>17.446196290384201</c:v>
                </c:pt>
                <c:pt idx="445">
                  <c:v>17.450705256166302</c:v>
                </c:pt>
                <c:pt idx="446">
                  <c:v>17.455205754017001</c:v>
                </c:pt>
                <c:pt idx="447">
                  <c:v>17.4596977857755</c:v>
                </c:pt>
                <c:pt idx="448">
                  <c:v>17.464181353280701</c:v>
                </c:pt>
                <c:pt idx="449">
                  <c:v>17.468656458370599</c:v>
                </c:pt>
                <c:pt idx="450">
                  <c:v>17.473123102883001</c:v>
                </c:pt>
                <c:pt idx="451">
                  <c:v>17.477581288654999</c:v>
                </c:pt>
                <c:pt idx="452">
                  <c:v>17.482031017522999</c:v>
                </c:pt>
                <c:pt idx="453">
                  <c:v>17.4864722913231</c:v>
                </c:pt>
                <c:pt idx="454">
                  <c:v>17.4909051118908</c:v>
                </c:pt>
                <c:pt idx="455">
                  <c:v>17.4953294810608</c:v>
                </c:pt>
                <c:pt idx="456">
                  <c:v>17.4997454006675</c:v>
                </c:pt>
                <c:pt idx="457">
                  <c:v>17.5041528725448</c:v>
                </c:pt>
                <c:pt idx="458">
                  <c:v>17.508551898525699</c:v>
                </c:pt>
                <c:pt idx="459">
                  <c:v>17.512942480443101</c:v>
                </c:pt>
                <c:pt idx="460">
                  <c:v>17.517324620128999</c:v>
                </c:pt>
                <c:pt idx="461">
                  <c:v>17.521698319415002</c:v>
                </c:pt>
                <c:pt idx="462">
                  <c:v>17.729653632279099</c:v>
                </c:pt>
                <c:pt idx="463">
                  <c:v>17.734031058689201</c:v>
                </c:pt>
                <c:pt idx="464">
                  <c:v>17.738400050190801</c:v>
                </c:pt>
                <c:pt idx="465">
                  <c:v>17.742760608613299</c:v>
                </c:pt>
                <c:pt idx="466">
                  <c:v>17.7471127357855</c:v>
                </c:pt>
                <c:pt idx="467">
                  <c:v>17.905646306741801</c:v>
                </c:pt>
                <c:pt idx="468">
                  <c:v>17.9104483234036</c:v>
                </c:pt>
                <c:pt idx="469">
                  <c:v>17.915244177719298</c:v>
                </c:pt>
                <c:pt idx="470">
                  <c:v>17.920033870925501</c:v>
                </c:pt>
                <c:pt idx="471">
                  <c:v>17.924817404258501</c:v>
                </c:pt>
                <c:pt idx="472">
                  <c:v>17.929594778954101</c:v>
                </c:pt>
                <c:pt idx="473">
                  <c:v>17.934365996247699</c:v>
                </c:pt>
                <c:pt idx="474">
                  <c:v>17.9391310573745</c:v>
                </c:pt>
                <c:pt idx="475">
                  <c:v>17.943889963569301</c:v>
                </c:pt>
                <c:pt idx="476">
                  <c:v>17.948642716066601</c:v>
                </c:pt>
                <c:pt idx="477">
                  <c:v>17.953389316100399</c:v>
                </c:pt>
                <c:pt idx="478">
                  <c:v>17.958129764904601</c:v>
                </c:pt>
                <c:pt idx="479">
                  <c:v>17.962864063712601</c:v>
                </c:pt>
                <c:pt idx="480">
                  <c:v>17.967592213757499</c:v>
                </c:pt>
                <c:pt idx="481">
                  <c:v>17.972314216272</c:v>
                </c:pt>
                <c:pt idx="482">
                  <c:v>17.9770300724885</c:v>
                </c:pt>
                <c:pt idx="483">
                  <c:v>17.981739783639199</c:v>
                </c:pt>
                <c:pt idx="484">
                  <c:v>17.9864433509556</c:v>
                </c:pt>
                <c:pt idx="485">
                  <c:v>17.991140775669201</c:v>
                </c:pt>
                <c:pt idx="486">
                  <c:v>17.995832059011001</c:v>
                </c:pt>
                <c:pt idx="487">
                  <c:v>18.0005172022117</c:v>
                </c:pt>
                <c:pt idx="488">
                  <c:v>18.005196206501601</c:v>
                </c:pt>
                <c:pt idx="489">
                  <c:v>18.009869073110799</c:v>
                </c:pt>
                <c:pt idx="490">
                  <c:v>18.014535803268998</c:v>
                </c:pt>
                <c:pt idx="491">
                  <c:v>18.019196398205299</c:v>
                </c:pt>
                <c:pt idx="492">
                  <c:v>18.023850859148901</c:v>
                </c:pt>
                <c:pt idx="493">
                  <c:v>18.0284991873284</c:v>
                </c:pt>
                <c:pt idx="494">
                  <c:v>18.033141383972001</c:v>
                </c:pt>
                <c:pt idx="495">
                  <c:v>18.037777450307701</c:v>
                </c:pt>
                <c:pt idx="496">
                  <c:v>18.042407387563198</c:v>
                </c:pt>
                <c:pt idx="497">
                  <c:v>18.047031196965701</c:v>
                </c:pt>
                <c:pt idx="498">
                  <c:v>18.0516488797421</c:v>
                </c:pt>
                <c:pt idx="499">
                  <c:v>18.0562604371191</c:v>
                </c:pt>
                <c:pt idx="500">
                  <c:v>18.0608658703229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715376"/>
        <c:axId val="326713808"/>
      </c:scatterChart>
      <c:valAx>
        <c:axId val="326715376"/>
        <c:scaling>
          <c:orientation val="minMax"/>
          <c:min val="0"/>
        </c:scaling>
        <c:delete val="0"/>
        <c:axPos val="b"/>
        <c:minorGridlines>
          <c:spPr>
            <a:ln w="12700"/>
          </c:spPr>
        </c:minorGridlines>
        <c:title>
          <c:tx>
            <c:rich>
              <a:bodyPr/>
              <a:lstStyle/>
              <a:p>
                <a:pPr>
                  <a:defRPr sz="1100">
                    <a:latin typeface="Arial Black" panose="020B0A04020102020204" pitchFamily="34" charset="0"/>
                  </a:defRPr>
                </a:pPr>
                <a:r>
                  <a:rPr lang="en-US"/>
                  <a:t>CURVATURE</a:t>
                </a:r>
              </a:p>
            </c:rich>
          </c:tx>
          <c:layout>
            <c:manualLayout>
              <c:xMode val="edge"/>
              <c:yMode val="edge"/>
              <c:x val="0.3905267847557703"/>
              <c:y val="0.95508803945745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prstDash val="solid"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326713808"/>
        <c:crosses val="autoZero"/>
        <c:crossBetween val="midCat"/>
      </c:valAx>
      <c:valAx>
        <c:axId val="3267138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sz="1050">
                    <a:latin typeface="Arial Black" panose="020B0A04020102020204" pitchFamily="34" charset="0"/>
                  </a:defRPr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8.1803542673107889E-3"/>
              <c:y val="0.400885491163173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6715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138346752549644"/>
          <c:y val="0.25727759967118785"/>
          <c:w val="0.13043617820719269"/>
          <c:h val="0.35599145088368267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  <c:txPr>
        <a:bodyPr/>
        <a:lstStyle/>
        <a:p>
          <a:pPr>
            <a:defRPr b="1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Test-sagging</c:v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'CURVATURE-DATA'!$P$6:$P$613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xVal>
          <c:yVal>
            <c:numRef>
              <c:f>'CURVATURE-DATA'!$S$6:$S$613</c:f>
              <c:numCache>
                <c:formatCode>General</c:formatCode>
                <c:ptCount val="608"/>
                <c:pt idx="0">
                  <c:v>0</c:v>
                </c:pt>
                <c:pt idx="1">
                  <c:v>2.8974999999999995E-3</c:v>
                </c:pt>
                <c:pt idx="2">
                  <c:v>0</c:v>
                </c:pt>
                <c:pt idx="3">
                  <c:v>2.8974999999999995E-3</c:v>
                </c:pt>
                <c:pt idx="4">
                  <c:v>0</c:v>
                </c:pt>
                <c:pt idx="5">
                  <c:v>0</c:v>
                </c:pt>
                <c:pt idx="6">
                  <c:v>2.8974999999999995E-3</c:v>
                </c:pt>
                <c:pt idx="7">
                  <c:v>5.7949999999999989E-3</c:v>
                </c:pt>
                <c:pt idx="8">
                  <c:v>2.8974999999999995E-3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2.8974999999999995E-3</c:v>
                </c:pt>
                <c:pt idx="13">
                  <c:v>-2.8974999999999995E-3</c:v>
                </c:pt>
                <c:pt idx="14">
                  <c:v>2.8974999999999995E-3</c:v>
                </c:pt>
                <c:pt idx="15">
                  <c:v>-2.8974999999999995E-3</c:v>
                </c:pt>
                <c:pt idx="16">
                  <c:v>5.7949999999999989E-3</c:v>
                </c:pt>
                <c:pt idx="17">
                  <c:v>0</c:v>
                </c:pt>
                <c:pt idx="18">
                  <c:v>2.8974999999999995E-3</c:v>
                </c:pt>
                <c:pt idx="19">
                  <c:v>0</c:v>
                </c:pt>
                <c:pt idx="20">
                  <c:v>2.8974999999999995E-3</c:v>
                </c:pt>
                <c:pt idx="21">
                  <c:v>2.8974999999999995E-3</c:v>
                </c:pt>
                <c:pt idx="22">
                  <c:v>0</c:v>
                </c:pt>
                <c:pt idx="23">
                  <c:v>0</c:v>
                </c:pt>
                <c:pt idx="24">
                  <c:v>2.8974999999999995E-3</c:v>
                </c:pt>
                <c:pt idx="25">
                  <c:v>2.8974999999999995E-3</c:v>
                </c:pt>
                <c:pt idx="26">
                  <c:v>5.7949999999999989E-3</c:v>
                </c:pt>
                <c:pt idx="27">
                  <c:v>0</c:v>
                </c:pt>
                <c:pt idx="28">
                  <c:v>-2.8974999999999995E-3</c:v>
                </c:pt>
                <c:pt idx="29">
                  <c:v>0</c:v>
                </c:pt>
                <c:pt idx="30">
                  <c:v>-2.8974999999999995E-3</c:v>
                </c:pt>
                <c:pt idx="31">
                  <c:v>2.8974999999999995E-3</c:v>
                </c:pt>
                <c:pt idx="32">
                  <c:v>0.15077450000000001</c:v>
                </c:pt>
                <c:pt idx="33">
                  <c:v>0.46682050000000003</c:v>
                </c:pt>
                <c:pt idx="34">
                  <c:v>0.56541149999999996</c:v>
                </c:pt>
                <c:pt idx="35">
                  <c:v>0.68718249999999992</c:v>
                </c:pt>
                <c:pt idx="36">
                  <c:v>0.82346949999999997</c:v>
                </c:pt>
                <c:pt idx="37">
                  <c:v>0.76547199999999993</c:v>
                </c:pt>
                <c:pt idx="38">
                  <c:v>1.0757229999999998</c:v>
                </c:pt>
                <c:pt idx="39">
                  <c:v>1.3946665</c:v>
                </c:pt>
                <c:pt idx="40">
                  <c:v>1.6237305000000002</c:v>
                </c:pt>
                <c:pt idx="41">
                  <c:v>1.7078150000000001</c:v>
                </c:pt>
                <c:pt idx="42">
                  <c:v>1.6875229999999997</c:v>
                </c:pt>
                <c:pt idx="43">
                  <c:v>1.8991924999999998</c:v>
                </c:pt>
                <c:pt idx="44">
                  <c:v>2.3341119999999997</c:v>
                </c:pt>
                <c:pt idx="45">
                  <c:v>2.467492</c:v>
                </c:pt>
                <c:pt idx="46">
                  <c:v>2.5341819999999999</c:v>
                </c:pt>
                <c:pt idx="47">
                  <c:v>2.5747754999999999</c:v>
                </c:pt>
                <c:pt idx="48">
                  <c:v>2.6472700000000002</c:v>
                </c:pt>
                <c:pt idx="49">
                  <c:v>3.0126019999999998</c:v>
                </c:pt>
                <c:pt idx="50">
                  <c:v>3.1459820000000001</c:v>
                </c:pt>
                <c:pt idx="51">
                  <c:v>3.2329734999999999</c:v>
                </c:pt>
                <c:pt idx="52">
                  <c:v>3.3199554999999998</c:v>
                </c:pt>
                <c:pt idx="53">
                  <c:v>3.3257505000000003</c:v>
                </c:pt>
                <c:pt idx="54">
                  <c:v>3.3344524999999998</c:v>
                </c:pt>
                <c:pt idx="55">
                  <c:v>3.4243414999999997</c:v>
                </c:pt>
                <c:pt idx="56">
                  <c:v>3.580911</c:v>
                </c:pt>
                <c:pt idx="57">
                  <c:v>3.899864</c:v>
                </c:pt>
                <c:pt idx="58">
                  <c:v>4.0825299999999993</c:v>
                </c:pt>
                <c:pt idx="59">
                  <c:v>4.0883250000000002</c:v>
                </c:pt>
                <c:pt idx="60">
                  <c:v>4.1666144999999997</c:v>
                </c:pt>
                <c:pt idx="61">
                  <c:v>4.2101054999999992</c:v>
                </c:pt>
                <c:pt idx="62">
                  <c:v>4.279693</c:v>
                </c:pt>
                <c:pt idx="63">
                  <c:v>4.2825999999999995</c:v>
                </c:pt>
                <c:pt idx="64">
                  <c:v>4.2825999999999995</c:v>
                </c:pt>
                <c:pt idx="65">
                  <c:v>4.2651959999999995</c:v>
                </c:pt>
                <c:pt idx="66">
                  <c:v>4.3550849999999999</c:v>
                </c:pt>
                <c:pt idx="67">
                  <c:v>4.3753769999999994</c:v>
                </c:pt>
                <c:pt idx="68">
                  <c:v>4.3782839999999998</c:v>
                </c:pt>
                <c:pt idx="69">
                  <c:v>4.3724794999999999</c:v>
                </c:pt>
                <c:pt idx="70">
                  <c:v>4.4942599999999997</c:v>
                </c:pt>
                <c:pt idx="71">
                  <c:v>4.7320260000000003</c:v>
                </c:pt>
                <c:pt idx="72">
                  <c:v>4.9088969999999996</c:v>
                </c:pt>
                <c:pt idx="73">
                  <c:v>5.0770660000000003</c:v>
                </c:pt>
                <c:pt idx="74">
                  <c:v>4.4275699999999993</c:v>
                </c:pt>
                <c:pt idx="75">
                  <c:v>4.4710704999999997</c:v>
                </c:pt>
                <c:pt idx="76">
                  <c:v>4.4739679999999993</c:v>
                </c:pt>
                <c:pt idx="77">
                  <c:v>4.4768654999999997</c:v>
                </c:pt>
                <c:pt idx="78">
                  <c:v>4.5522480000000005</c:v>
                </c:pt>
                <c:pt idx="79">
                  <c:v>4.8074085000000002</c:v>
                </c:pt>
                <c:pt idx="80">
                  <c:v>5.0161804999999999</c:v>
                </c:pt>
                <c:pt idx="81">
                  <c:v>5.1263614999999998</c:v>
                </c:pt>
                <c:pt idx="82">
                  <c:v>5.1060600000000003</c:v>
                </c:pt>
                <c:pt idx="83">
                  <c:v>5.1640479999999993</c:v>
                </c:pt>
                <c:pt idx="84">
                  <c:v>5.1379609999999989</c:v>
                </c:pt>
                <c:pt idx="85">
                  <c:v>5.1379609999999989</c:v>
                </c:pt>
                <c:pt idx="86">
                  <c:v>5.1553554999999998</c:v>
                </c:pt>
                <c:pt idx="87">
                  <c:v>5.3786149999999999</c:v>
                </c:pt>
                <c:pt idx="88">
                  <c:v>5.5583834999999997</c:v>
                </c:pt>
                <c:pt idx="89">
                  <c:v>5.6888659999999991</c:v>
                </c:pt>
                <c:pt idx="90">
                  <c:v>5.7120649999999991</c:v>
                </c:pt>
                <c:pt idx="91">
                  <c:v>5.7091580000000004</c:v>
                </c:pt>
                <c:pt idx="92">
                  <c:v>5.7584534999999999</c:v>
                </c:pt>
                <c:pt idx="93">
                  <c:v>5.8773365000000002</c:v>
                </c:pt>
                <c:pt idx="94">
                  <c:v>5.8019444999999994</c:v>
                </c:pt>
                <c:pt idx="95">
                  <c:v>5.9672160000000005</c:v>
                </c:pt>
                <c:pt idx="96">
                  <c:v>6.1759880000000003</c:v>
                </c:pt>
                <c:pt idx="97">
                  <c:v>6.367356</c:v>
                </c:pt>
                <c:pt idx="98">
                  <c:v>6.5239254999999998</c:v>
                </c:pt>
                <c:pt idx="99">
                  <c:v>6.5993174999999997</c:v>
                </c:pt>
                <c:pt idx="100">
                  <c:v>6.4137445</c:v>
                </c:pt>
                <c:pt idx="101">
                  <c:v>6.7587939999999991</c:v>
                </c:pt>
                <c:pt idx="102">
                  <c:v>6.9298604999999993</c:v>
                </c:pt>
                <c:pt idx="103">
                  <c:v>7.1212284999999991</c:v>
                </c:pt>
                <c:pt idx="104">
                  <c:v>7.0400414999999992</c:v>
                </c:pt>
                <c:pt idx="105">
                  <c:v>7.127033</c:v>
                </c:pt>
                <c:pt idx="106">
                  <c:v>7.2198099999999998</c:v>
                </c:pt>
                <c:pt idx="107">
                  <c:v>7.3241959999999997</c:v>
                </c:pt>
                <c:pt idx="108">
                  <c:v>7.2285119999999994</c:v>
                </c:pt>
                <c:pt idx="109">
                  <c:v>7.3531899999999997</c:v>
                </c:pt>
                <c:pt idx="110">
                  <c:v>7.6054529999999989</c:v>
                </c:pt>
                <c:pt idx="111">
                  <c:v>7.8635110000000008</c:v>
                </c:pt>
                <c:pt idx="112">
                  <c:v>8.0287825000000002</c:v>
                </c:pt>
                <c:pt idx="113">
                  <c:v>8.0867705000000001</c:v>
                </c:pt>
                <c:pt idx="114">
                  <c:v>7.8548089999999995</c:v>
                </c:pt>
                <c:pt idx="115">
                  <c:v>8.4579069999999987</c:v>
                </c:pt>
                <c:pt idx="116">
                  <c:v>8.5593955000000008</c:v>
                </c:pt>
                <c:pt idx="117">
                  <c:v>8.4869105000000005</c:v>
                </c:pt>
                <c:pt idx="118">
                  <c:v>8.623187999999999</c:v>
                </c:pt>
                <c:pt idx="119">
                  <c:v>8.7826549999999983</c:v>
                </c:pt>
                <c:pt idx="120">
                  <c:v>8.887041</c:v>
                </c:pt>
                <c:pt idx="121">
                  <c:v>9.1161049999999992</c:v>
                </c:pt>
                <c:pt idx="122">
                  <c:v>9.1334994999999992</c:v>
                </c:pt>
                <c:pt idx="123">
                  <c:v>9.1306019999999997</c:v>
                </c:pt>
                <c:pt idx="124">
                  <c:v>9.2117890000000013</c:v>
                </c:pt>
                <c:pt idx="125">
                  <c:v>9.5249374999999983</c:v>
                </c:pt>
                <c:pt idx="126">
                  <c:v>9.6032270000000004</c:v>
                </c:pt>
                <c:pt idx="127">
                  <c:v>9.5162354999999987</c:v>
                </c:pt>
                <c:pt idx="128">
                  <c:v>9.5974225000000004</c:v>
                </c:pt>
                <c:pt idx="129">
                  <c:v>9.6670099999999994</c:v>
                </c:pt>
                <c:pt idx="130">
                  <c:v>8.8812459999999991</c:v>
                </c:pt>
                <c:pt idx="131">
                  <c:v>9.7656010000000002</c:v>
                </c:pt>
                <c:pt idx="132">
                  <c:v>9.7974925000000006</c:v>
                </c:pt>
                <c:pt idx="133">
                  <c:v>9.6670099999999994</c:v>
                </c:pt>
                <c:pt idx="134">
                  <c:v>9.4582474999999988</c:v>
                </c:pt>
                <c:pt idx="135">
                  <c:v>9.2987710000000003</c:v>
                </c:pt>
                <c:pt idx="136">
                  <c:v>9.3509640000000012</c:v>
                </c:pt>
                <c:pt idx="137">
                  <c:v>9.693106499999999</c:v>
                </c:pt>
                <c:pt idx="138">
                  <c:v>9.9743635000000008</c:v>
                </c:pt>
                <c:pt idx="139">
                  <c:v>9.2697769999999995</c:v>
                </c:pt>
                <c:pt idx="140">
                  <c:v>9.9105710000000009</c:v>
                </c:pt>
                <c:pt idx="141">
                  <c:v>9.8960739999999987</c:v>
                </c:pt>
                <c:pt idx="142">
                  <c:v>9.8931764999999992</c:v>
                </c:pt>
                <c:pt idx="143">
                  <c:v>10.093246499999998</c:v>
                </c:pt>
                <c:pt idx="144">
                  <c:v>10.345499999999999</c:v>
                </c:pt>
                <c:pt idx="145">
                  <c:v>10.058448</c:v>
                </c:pt>
                <c:pt idx="146">
                  <c:v>10.548467499999999</c:v>
                </c:pt>
                <c:pt idx="147">
                  <c:v>10.594856</c:v>
                </c:pt>
                <c:pt idx="148">
                  <c:v>10.922511</c:v>
                </c:pt>
                <c:pt idx="149">
                  <c:v>11.2414545</c:v>
                </c:pt>
                <c:pt idx="150">
                  <c:v>11.3371385</c:v>
                </c:pt>
                <c:pt idx="151">
                  <c:v>11.554602999999998</c:v>
                </c:pt>
                <c:pt idx="152">
                  <c:v>11.931543999999999</c:v>
                </c:pt>
                <c:pt idx="153">
                  <c:v>11.6995825</c:v>
                </c:pt>
                <c:pt idx="154">
                  <c:v>11.7923595</c:v>
                </c:pt>
                <c:pt idx="155">
                  <c:v>11.725679</c:v>
                </c:pt>
                <c:pt idx="156">
                  <c:v>11.6995825</c:v>
                </c:pt>
                <c:pt idx="157">
                  <c:v>11.6038985</c:v>
                </c:pt>
                <c:pt idx="158">
                  <c:v>11.693777999999998</c:v>
                </c:pt>
                <c:pt idx="159">
                  <c:v>11.757570499999998</c:v>
                </c:pt>
                <c:pt idx="160">
                  <c:v>11.6995825</c:v>
                </c:pt>
                <c:pt idx="161">
                  <c:v>11.600991499999999</c:v>
                </c:pt>
                <c:pt idx="162">
                  <c:v>11.737269</c:v>
                </c:pt>
                <c:pt idx="163">
                  <c:v>11.795266499999999</c:v>
                </c:pt>
                <c:pt idx="164">
                  <c:v>11.798163999999998</c:v>
                </c:pt>
                <c:pt idx="165">
                  <c:v>11.798163999999998</c:v>
                </c:pt>
                <c:pt idx="166">
                  <c:v>11.885146000000001</c:v>
                </c:pt>
                <c:pt idx="167">
                  <c:v>11.983727499999999</c:v>
                </c:pt>
                <c:pt idx="168">
                  <c:v>11.963435499999999</c:v>
                </c:pt>
                <c:pt idx="169">
                  <c:v>12.067821499999999</c:v>
                </c:pt>
                <c:pt idx="170">
                  <c:v>11.989532000000001</c:v>
                </c:pt>
                <c:pt idx="171">
                  <c:v>12.218596</c:v>
                </c:pt>
                <c:pt idx="172">
                  <c:v>12.2591895</c:v>
                </c:pt>
                <c:pt idx="173">
                  <c:v>12.360668500000001</c:v>
                </c:pt>
                <c:pt idx="174">
                  <c:v>12.360668500000001</c:v>
                </c:pt>
                <c:pt idx="175">
                  <c:v>12.276584</c:v>
                </c:pt>
                <c:pt idx="176">
                  <c:v>12.354873499999998</c:v>
                </c:pt>
                <c:pt idx="177">
                  <c:v>12.453455</c:v>
                </c:pt>
                <c:pt idx="178">
                  <c:v>12.462156999999999</c:v>
                </c:pt>
                <c:pt idx="179">
                  <c:v>12.4708495</c:v>
                </c:pt>
                <c:pt idx="180">
                  <c:v>12.554933999999999</c:v>
                </c:pt>
                <c:pt idx="181">
                  <c:v>12.349069</c:v>
                </c:pt>
                <c:pt idx="182">
                  <c:v>12.537539499999999</c:v>
                </c:pt>
                <c:pt idx="183">
                  <c:v>12.641925499999999</c:v>
                </c:pt>
                <c:pt idx="184">
                  <c:v>12.644823000000001</c:v>
                </c:pt>
                <c:pt idx="185">
                  <c:v>12.612931499999998</c:v>
                </c:pt>
                <c:pt idx="186">
                  <c:v>12.728907499999998</c:v>
                </c:pt>
                <c:pt idx="187">
                  <c:v>12.746311499999999</c:v>
                </c:pt>
                <c:pt idx="188">
                  <c:v>12.676714500000001</c:v>
                </c:pt>
                <c:pt idx="189">
                  <c:v>12.7434045</c:v>
                </c:pt>
                <c:pt idx="190">
                  <c:v>12.839088499999999</c:v>
                </c:pt>
                <c:pt idx="191">
                  <c:v>12.839088499999999</c:v>
                </c:pt>
                <c:pt idx="192">
                  <c:v>12.841995499999999</c:v>
                </c:pt>
                <c:pt idx="193">
                  <c:v>12.818796499999999</c:v>
                </c:pt>
                <c:pt idx="194">
                  <c:v>12.839088499999999</c:v>
                </c:pt>
                <c:pt idx="195">
                  <c:v>12.841995499999999</c:v>
                </c:pt>
                <c:pt idx="196">
                  <c:v>12.876784499999999</c:v>
                </c:pt>
                <c:pt idx="197">
                  <c:v>12.934772499999999</c:v>
                </c:pt>
                <c:pt idx="198">
                  <c:v>12.917377999999999</c:v>
                </c:pt>
                <c:pt idx="199">
                  <c:v>12.989863</c:v>
                </c:pt>
                <c:pt idx="200">
                  <c:v>12.9376795</c:v>
                </c:pt>
                <c:pt idx="201">
                  <c:v>12.960868999999999</c:v>
                </c:pt>
                <c:pt idx="202">
                  <c:v>13.027558999999998</c:v>
                </c:pt>
                <c:pt idx="203">
                  <c:v>13.0304565</c:v>
                </c:pt>
                <c:pt idx="204">
                  <c:v>13.108745999999998</c:v>
                </c:pt>
                <c:pt idx="205">
                  <c:v>13.140637499999999</c:v>
                </c:pt>
                <c:pt idx="206">
                  <c:v>13.05946</c:v>
                </c:pt>
                <c:pt idx="207">
                  <c:v>13.00436</c:v>
                </c:pt>
                <c:pt idx="208">
                  <c:v>13.204429999999999</c:v>
                </c:pt>
                <c:pt idx="209">
                  <c:v>13.218926999999999</c:v>
                </c:pt>
                <c:pt idx="210">
                  <c:v>13.1290475</c:v>
                </c:pt>
                <c:pt idx="211">
                  <c:v>13.210234499999999</c:v>
                </c:pt>
                <c:pt idx="212">
                  <c:v>13.305918500000001</c:v>
                </c:pt>
                <c:pt idx="213">
                  <c:v>13.282719500000001</c:v>
                </c:pt>
                <c:pt idx="214">
                  <c:v>13.201532499999999</c:v>
                </c:pt>
                <c:pt idx="215">
                  <c:v>13.1261405</c:v>
                </c:pt>
                <c:pt idx="216">
                  <c:v>13.265324999999999</c:v>
                </c:pt>
                <c:pt idx="217">
                  <c:v>13.311713499999998</c:v>
                </c:pt>
                <c:pt idx="218">
                  <c:v>13.3494095</c:v>
                </c:pt>
                <c:pt idx="219">
                  <c:v>13.3030115</c:v>
                </c:pt>
                <c:pt idx="220">
                  <c:v>13.404499999999999</c:v>
                </c:pt>
                <c:pt idx="221">
                  <c:v>13.410295</c:v>
                </c:pt>
                <c:pt idx="222">
                  <c:v>13.4653855</c:v>
                </c:pt>
                <c:pt idx="223">
                  <c:v>13.5030815</c:v>
                </c:pt>
                <c:pt idx="224">
                  <c:v>13.505979</c:v>
                </c:pt>
                <c:pt idx="225">
                  <c:v>13.436391499999999</c:v>
                </c:pt>
                <c:pt idx="226">
                  <c:v>13.508885999999999</c:v>
                </c:pt>
                <c:pt idx="227">
                  <c:v>13.601662999999999</c:v>
                </c:pt>
                <c:pt idx="228">
                  <c:v>13.505979</c:v>
                </c:pt>
                <c:pt idx="229">
                  <c:v>13.5030815</c:v>
                </c:pt>
                <c:pt idx="230">
                  <c:v>13.595867999999999</c:v>
                </c:pt>
                <c:pt idx="231">
                  <c:v>13.604569999999999</c:v>
                </c:pt>
                <c:pt idx="232">
                  <c:v>13.604569999999999</c:v>
                </c:pt>
                <c:pt idx="233">
                  <c:v>13.601662999999999</c:v>
                </c:pt>
                <c:pt idx="234">
                  <c:v>13.6741575</c:v>
                </c:pt>
                <c:pt idx="235">
                  <c:v>13.320415499999998</c:v>
                </c:pt>
                <c:pt idx="236">
                  <c:v>13.532075500000001</c:v>
                </c:pt>
                <c:pt idx="237">
                  <c:v>13.529177999999998</c:v>
                </c:pt>
                <c:pt idx="238">
                  <c:v>13.685756999999999</c:v>
                </c:pt>
                <c:pt idx="239">
                  <c:v>13.694449499999999</c:v>
                </c:pt>
                <c:pt idx="240">
                  <c:v>13.778534000000001</c:v>
                </c:pt>
                <c:pt idx="241">
                  <c:v>13.7901335</c:v>
                </c:pt>
                <c:pt idx="242">
                  <c:v>13.7901335</c:v>
                </c:pt>
                <c:pt idx="243">
                  <c:v>13.874217999999999</c:v>
                </c:pt>
                <c:pt idx="244">
                  <c:v>13.845224</c:v>
                </c:pt>
                <c:pt idx="245">
                  <c:v>13.955404999999999</c:v>
                </c:pt>
                <c:pt idx="246">
                  <c:v>14.016300000000001</c:v>
                </c:pt>
                <c:pt idx="247">
                  <c:v>13.9815015</c:v>
                </c:pt>
                <c:pt idx="248">
                  <c:v>14.074287999999999</c:v>
                </c:pt>
                <c:pt idx="249">
                  <c:v>14.077185499999999</c:v>
                </c:pt>
                <c:pt idx="250">
                  <c:v>14.140977999999999</c:v>
                </c:pt>
                <c:pt idx="251">
                  <c:v>14.123583499999999</c:v>
                </c:pt>
                <c:pt idx="252">
                  <c:v>14.120676499999998</c:v>
                </c:pt>
                <c:pt idx="253">
                  <c:v>14.169972</c:v>
                </c:pt>
                <c:pt idx="254">
                  <c:v>14.016300000000001</c:v>
                </c:pt>
                <c:pt idx="255">
                  <c:v>14.198965999999999</c:v>
                </c:pt>
                <c:pt idx="256">
                  <c:v>14.193171</c:v>
                </c:pt>
                <c:pt idx="257">
                  <c:v>14.268553499999999</c:v>
                </c:pt>
                <c:pt idx="258">
                  <c:v>14.36134</c:v>
                </c:pt>
                <c:pt idx="259">
                  <c:v>14.3642375</c:v>
                </c:pt>
                <c:pt idx="260">
                  <c:v>14.3642375</c:v>
                </c:pt>
                <c:pt idx="261">
                  <c:v>14.480222999999999</c:v>
                </c:pt>
                <c:pt idx="262">
                  <c:v>14.515011999999999</c:v>
                </c:pt>
                <c:pt idx="263">
                  <c:v>14.457023999999999</c:v>
                </c:pt>
                <c:pt idx="264">
                  <c:v>14.5208165</c:v>
                </c:pt>
                <c:pt idx="265">
                  <c:v>14.552707999999999</c:v>
                </c:pt>
                <c:pt idx="266">
                  <c:v>14.552707999999999</c:v>
                </c:pt>
                <c:pt idx="267">
                  <c:v>14.642597</c:v>
                </c:pt>
                <c:pt idx="268">
                  <c:v>14.575907000000001</c:v>
                </c:pt>
                <c:pt idx="269">
                  <c:v>14.259860999999999</c:v>
                </c:pt>
                <c:pt idx="270">
                  <c:v>14.506319499999998</c:v>
                </c:pt>
                <c:pt idx="271">
                  <c:v>14.630997499999999</c:v>
                </c:pt>
                <c:pt idx="272">
                  <c:v>14.5730095</c:v>
                </c:pt>
                <c:pt idx="273">
                  <c:v>14.567205000000001</c:v>
                </c:pt>
                <c:pt idx="274">
                  <c:v>14.648391999999999</c:v>
                </c:pt>
                <c:pt idx="275">
                  <c:v>14.694789999999999</c:v>
                </c:pt>
                <c:pt idx="276">
                  <c:v>14.715081999999999</c:v>
                </c:pt>
                <c:pt idx="277">
                  <c:v>14.654196499999999</c:v>
                </c:pt>
                <c:pt idx="278">
                  <c:v>14.654196499999999</c:v>
                </c:pt>
                <c:pt idx="279">
                  <c:v>14.561409999999999</c:v>
                </c:pt>
                <c:pt idx="280">
                  <c:v>14.552707999999999</c:v>
                </c:pt>
                <c:pt idx="281">
                  <c:v>14.477325499999999</c:v>
                </c:pt>
                <c:pt idx="282">
                  <c:v>14.4454245</c:v>
                </c:pt>
                <c:pt idx="283">
                  <c:v>14.370042</c:v>
                </c:pt>
                <c:pt idx="284">
                  <c:v>14.259860999999999</c:v>
                </c:pt>
                <c:pt idx="285">
                  <c:v>14.291752499999999</c:v>
                </c:pt>
                <c:pt idx="286">
                  <c:v>14.335243499999999</c:v>
                </c:pt>
                <c:pt idx="287">
                  <c:v>14.454126500000001</c:v>
                </c:pt>
                <c:pt idx="288">
                  <c:v>14.486018</c:v>
                </c:pt>
                <c:pt idx="289">
                  <c:v>14.552707999999999</c:v>
                </c:pt>
                <c:pt idx="290">
                  <c:v>14.465726</c:v>
                </c:pt>
                <c:pt idx="291">
                  <c:v>14.372939499999999</c:v>
                </c:pt>
                <c:pt idx="292">
                  <c:v>14.320746499999997</c:v>
                </c:pt>
                <c:pt idx="293">
                  <c:v>14.5498105</c:v>
                </c:pt>
                <c:pt idx="294">
                  <c:v>14.5556055</c:v>
                </c:pt>
                <c:pt idx="295">
                  <c:v>14.613602999999998</c:v>
                </c:pt>
                <c:pt idx="296">
                  <c:v>14.648391999999999</c:v>
                </c:pt>
                <c:pt idx="297">
                  <c:v>14.691882999999997</c:v>
                </c:pt>
                <c:pt idx="298">
                  <c:v>14.7411785</c:v>
                </c:pt>
                <c:pt idx="299">
                  <c:v>14.752777999999999</c:v>
                </c:pt>
                <c:pt idx="300">
                  <c:v>14.604900999999998</c:v>
                </c:pt>
                <c:pt idx="301">
                  <c:v>14.833965000000001</c:v>
                </c:pt>
                <c:pt idx="302">
                  <c:v>14.773069999999999</c:v>
                </c:pt>
                <c:pt idx="303">
                  <c:v>14.833965000000001</c:v>
                </c:pt>
                <c:pt idx="304">
                  <c:v>14.839759999999998</c:v>
                </c:pt>
                <c:pt idx="305">
                  <c:v>14.871661000000001</c:v>
                </c:pt>
                <c:pt idx="306">
                  <c:v>14.935443999999999</c:v>
                </c:pt>
                <c:pt idx="307">
                  <c:v>14.923853999999999</c:v>
                </c:pt>
                <c:pt idx="308">
                  <c:v>14.839759999999998</c:v>
                </c:pt>
                <c:pt idx="309">
                  <c:v>14.886157999999998</c:v>
                </c:pt>
                <c:pt idx="310">
                  <c:v>14.813663500000001</c:v>
                </c:pt>
                <c:pt idx="311">
                  <c:v>15.016631</c:v>
                </c:pt>
                <c:pt idx="312">
                  <c:v>14.944145999999998</c:v>
                </c:pt>
                <c:pt idx="313">
                  <c:v>14.842667</c:v>
                </c:pt>
                <c:pt idx="314">
                  <c:v>14.964437999999998</c:v>
                </c:pt>
                <c:pt idx="315">
                  <c:v>15.013733500000001</c:v>
                </c:pt>
                <c:pt idx="316">
                  <c:v>14.877455999999999</c:v>
                </c:pt>
                <c:pt idx="317">
                  <c:v>14.920947</c:v>
                </c:pt>
                <c:pt idx="318">
                  <c:v>14.900655</c:v>
                </c:pt>
                <c:pt idx="319">
                  <c:v>14.932546499999999</c:v>
                </c:pt>
                <c:pt idx="320">
                  <c:v>14.851359499999997</c:v>
                </c:pt>
                <c:pt idx="321">
                  <c:v>14.929649</c:v>
                </c:pt>
                <c:pt idx="322">
                  <c:v>14.9267515</c:v>
                </c:pt>
                <c:pt idx="323">
                  <c:v>14.839759999999998</c:v>
                </c:pt>
                <c:pt idx="324">
                  <c:v>14.546912999999998</c:v>
                </c:pt>
                <c:pt idx="325">
                  <c:v>14.735383499999999</c:v>
                </c:pt>
                <c:pt idx="326">
                  <c:v>14.7411785</c:v>
                </c:pt>
                <c:pt idx="327">
                  <c:v>14.778874500000001</c:v>
                </c:pt>
                <c:pt idx="328">
                  <c:v>14.8803535</c:v>
                </c:pt>
                <c:pt idx="329">
                  <c:v>14.662889</c:v>
                </c:pt>
                <c:pt idx="330">
                  <c:v>14.720886500000001</c:v>
                </c:pt>
                <c:pt idx="331">
                  <c:v>14.677386</c:v>
                </c:pt>
                <c:pt idx="332">
                  <c:v>14.671590999999998</c:v>
                </c:pt>
                <c:pt idx="333">
                  <c:v>14.561409999999999</c:v>
                </c:pt>
                <c:pt idx="334">
                  <c:v>14.691882999999997</c:v>
                </c:pt>
                <c:pt idx="335">
                  <c:v>14.662889</c:v>
                </c:pt>
                <c:pt idx="336">
                  <c:v>14.558512499999999</c:v>
                </c:pt>
                <c:pt idx="337">
                  <c:v>14.639699499999999</c:v>
                </c:pt>
                <c:pt idx="338">
                  <c:v>14.5875065</c:v>
                </c:pt>
                <c:pt idx="339">
                  <c:v>14.471520999999999</c:v>
                </c:pt>
                <c:pt idx="340">
                  <c:v>14.291752499999999</c:v>
                </c:pt>
                <c:pt idx="341">
                  <c:v>14.2714605</c:v>
                </c:pt>
                <c:pt idx="342">
                  <c:v>14.207668</c:v>
                </c:pt>
                <c:pt idx="343">
                  <c:v>14.169972</c:v>
                </c:pt>
                <c:pt idx="344">
                  <c:v>14.546912999999998</c:v>
                </c:pt>
                <c:pt idx="345">
                  <c:v>14.512114499999999</c:v>
                </c:pt>
                <c:pt idx="346">
                  <c:v>14.593301499999999</c:v>
                </c:pt>
                <c:pt idx="347">
                  <c:v>14.474418500000001</c:v>
                </c:pt>
                <c:pt idx="348">
                  <c:v>14.448331499999998</c:v>
                </c:pt>
                <c:pt idx="349">
                  <c:v>14.401933499999998</c:v>
                </c:pt>
                <c:pt idx="350">
                  <c:v>14.503421999999999</c:v>
                </c:pt>
                <c:pt idx="351">
                  <c:v>14.390333999999999</c:v>
                </c:pt>
                <c:pt idx="352">
                  <c:v>14.367144499999998</c:v>
                </c:pt>
                <c:pt idx="353">
                  <c:v>13.882919999999997</c:v>
                </c:pt>
                <c:pt idx="354">
                  <c:v>13.900314499999999</c:v>
                </c:pt>
                <c:pt idx="355">
                  <c:v>13.795937999999998</c:v>
                </c:pt>
                <c:pt idx="356">
                  <c:v>13.880022499999999</c:v>
                </c:pt>
                <c:pt idx="357">
                  <c:v>13.830727</c:v>
                </c:pt>
                <c:pt idx="358">
                  <c:v>13.711844000000001</c:v>
                </c:pt>
                <c:pt idx="359">
                  <c:v>13.7553445</c:v>
                </c:pt>
                <c:pt idx="360">
                  <c:v>13.537879999999998</c:v>
                </c:pt>
                <c:pt idx="361">
                  <c:v>13.352307</c:v>
                </c:pt>
                <c:pt idx="362">
                  <c:v>13.131945</c:v>
                </c:pt>
                <c:pt idx="363">
                  <c:v>13.1261405</c:v>
                </c:pt>
                <c:pt idx="364">
                  <c:v>13.1261405</c:v>
                </c:pt>
                <c:pt idx="365">
                  <c:v>13.120345499999999</c:v>
                </c:pt>
                <c:pt idx="366">
                  <c:v>13.0304565</c:v>
                </c:pt>
                <c:pt idx="367">
                  <c:v>13.0304565</c:v>
                </c:pt>
                <c:pt idx="368">
                  <c:v>13.036261</c:v>
                </c:pt>
                <c:pt idx="369">
                  <c:v>13.0304565</c:v>
                </c:pt>
                <c:pt idx="370">
                  <c:v>13.033363499999998</c:v>
                </c:pt>
                <c:pt idx="371">
                  <c:v>13.033363499999998</c:v>
                </c:pt>
                <c:pt idx="372">
                  <c:v>12.998564999999999</c:v>
                </c:pt>
                <c:pt idx="373">
                  <c:v>12.934772499999999</c:v>
                </c:pt>
                <c:pt idx="374">
                  <c:v>12.9376795</c:v>
                </c:pt>
                <c:pt idx="375">
                  <c:v>12.9376795</c:v>
                </c:pt>
                <c:pt idx="376">
                  <c:v>12.934772499999999</c:v>
                </c:pt>
                <c:pt idx="377">
                  <c:v>12.943474499999999</c:v>
                </c:pt>
                <c:pt idx="378">
                  <c:v>12.931875</c:v>
                </c:pt>
                <c:pt idx="379">
                  <c:v>12.9376795</c:v>
                </c:pt>
                <c:pt idx="380">
                  <c:v>12.934772499999999</c:v>
                </c:pt>
                <c:pt idx="381">
                  <c:v>12.931875</c:v>
                </c:pt>
                <c:pt idx="382">
                  <c:v>13.181231</c:v>
                </c:pt>
                <c:pt idx="383">
                  <c:v>13.221824499999999</c:v>
                </c:pt>
                <c:pt idx="384">
                  <c:v>13.300113999999999</c:v>
                </c:pt>
                <c:pt idx="385">
                  <c:v>13.195737500000002</c:v>
                </c:pt>
                <c:pt idx="386">
                  <c:v>13.1261405</c:v>
                </c:pt>
                <c:pt idx="387">
                  <c:v>13.062357499999997</c:v>
                </c:pt>
                <c:pt idx="388">
                  <c:v>12.949269499999998</c:v>
                </c:pt>
                <c:pt idx="389">
                  <c:v>12.859389999999999</c:v>
                </c:pt>
                <c:pt idx="390">
                  <c:v>12.659319999999999</c:v>
                </c:pt>
                <c:pt idx="391">
                  <c:v>11.142873</c:v>
                </c:pt>
                <c:pt idx="392">
                  <c:v>7.0893369999999996</c:v>
                </c:pt>
                <c:pt idx="393">
                  <c:v>6.9472549999999993</c:v>
                </c:pt>
                <c:pt idx="394">
                  <c:v>6.9443574999999997</c:v>
                </c:pt>
                <c:pt idx="395">
                  <c:v>6.9443574999999997</c:v>
                </c:pt>
                <c:pt idx="396">
                  <c:v>6.9443574999999997</c:v>
                </c:pt>
                <c:pt idx="397">
                  <c:v>6.9472549999999993</c:v>
                </c:pt>
                <c:pt idx="398">
                  <c:v>6.9414599999999984</c:v>
                </c:pt>
                <c:pt idx="399">
                  <c:v>6.9414599999999984</c:v>
                </c:pt>
                <c:pt idx="400">
                  <c:v>6.9472549999999993</c:v>
                </c:pt>
                <c:pt idx="401">
                  <c:v>6.9443574999999997</c:v>
                </c:pt>
                <c:pt idx="402">
                  <c:v>6.9443574999999997</c:v>
                </c:pt>
                <c:pt idx="403">
                  <c:v>6.9472549999999993</c:v>
                </c:pt>
                <c:pt idx="404">
                  <c:v>6.9443574999999997</c:v>
                </c:pt>
                <c:pt idx="405">
                  <c:v>6.9501619999999997</c:v>
                </c:pt>
                <c:pt idx="406">
                  <c:v>6.9443574999999997</c:v>
                </c:pt>
                <c:pt idx="407">
                  <c:v>6.9414599999999984</c:v>
                </c:pt>
                <c:pt idx="408">
                  <c:v>6.9443574999999997</c:v>
                </c:pt>
                <c:pt idx="409">
                  <c:v>6.9385624999999997</c:v>
                </c:pt>
                <c:pt idx="410">
                  <c:v>6.9443574999999997</c:v>
                </c:pt>
                <c:pt idx="411">
                  <c:v>6.9414599999999984</c:v>
                </c:pt>
                <c:pt idx="412">
                  <c:v>6.9385624999999997</c:v>
                </c:pt>
                <c:pt idx="413">
                  <c:v>6.9443574999999997</c:v>
                </c:pt>
                <c:pt idx="414">
                  <c:v>6.9443574999999997</c:v>
                </c:pt>
                <c:pt idx="415">
                  <c:v>6.9443574999999997</c:v>
                </c:pt>
                <c:pt idx="416">
                  <c:v>6.9443574999999997</c:v>
                </c:pt>
                <c:pt idx="417">
                  <c:v>6.9443574999999997</c:v>
                </c:pt>
                <c:pt idx="418">
                  <c:v>6.9443574999999997</c:v>
                </c:pt>
                <c:pt idx="419">
                  <c:v>6.9414599999999984</c:v>
                </c:pt>
                <c:pt idx="420">
                  <c:v>6.9414599999999984</c:v>
                </c:pt>
                <c:pt idx="421">
                  <c:v>6.9443574999999997</c:v>
                </c:pt>
                <c:pt idx="422">
                  <c:v>6.9414599999999984</c:v>
                </c:pt>
                <c:pt idx="423">
                  <c:v>6.9443574999999997</c:v>
                </c:pt>
                <c:pt idx="424">
                  <c:v>6.857375499999999</c:v>
                </c:pt>
                <c:pt idx="425">
                  <c:v>6.845775999999999</c:v>
                </c:pt>
                <c:pt idx="426">
                  <c:v>6.8515709999999999</c:v>
                </c:pt>
                <c:pt idx="427">
                  <c:v>6.845775999999999</c:v>
                </c:pt>
                <c:pt idx="428">
                  <c:v>6.8486734999999994</c:v>
                </c:pt>
                <c:pt idx="429">
                  <c:v>6.8486734999999994</c:v>
                </c:pt>
                <c:pt idx="430">
                  <c:v>6.8428784999999994</c:v>
                </c:pt>
                <c:pt idx="431">
                  <c:v>6.845775999999999</c:v>
                </c:pt>
                <c:pt idx="432">
                  <c:v>6.8428784999999994</c:v>
                </c:pt>
                <c:pt idx="433">
                  <c:v>6.8486734999999994</c:v>
                </c:pt>
                <c:pt idx="434">
                  <c:v>6.8486734999999994</c:v>
                </c:pt>
                <c:pt idx="435">
                  <c:v>6.845775999999999</c:v>
                </c:pt>
                <c:pt idx="436">
                  <c:v>6.845775999999999</c:v>
                </c:pt>
                <c:pt idx="437">
                  <c:v>6.845775999999999</c:v>
                </c:pt>
                <c:pt idx="438">
                  <c:v>6.845775999999999</c:v>
                </c:pt>
                <c:pt idx="439">
                  <c:v>6.8486734999999994</c:v>
                </c:pt>
                <c:pt idx="440">
                  <c:v>6.845775999999999</c:v>
                </c:pt>
                <c:pt idx="441">
                  <c:v>6.845775999999999</c:v>
                </c:pt>
                <c:pt idx="442">
                  <c:v>6.845775999999999</c:v>
                </c:pt>
                <c:pt idx="443">
                  <c:v>6.845775999999999</c:v>
                </c:pt>
                <c:pt idx="444">
                  <c:v>6.8515709999999999</c:v>
                </c:pt>
                <c:pt idx="445">
                  <c:v>6.8486734999999994</c:v>
                </c:pt>
                <c:pt idx="446">
                  <c:v>6.8486734999999994</c:v>
                </c:pt>
                <c:pt idx="447">
                  <c:v>6.8486734999999994</c:v>
                </c:pt>
                <c:pt idx="448">
                  <c:v>6.845775999999999</c:v>
                </c:pt>
                <c:pt idx="449">
                  <c:v>6.8515709999999999</c:v>
                </c:pt>
                <c:pt idx="450">
                  <c:v>6.8428784999999994</c:v>
                </c:pt>
                <c:pt idx="451">
                  <c:v>6.8486734999999994</c:v>
                </c:pt>
                <c:pt idx="452">
                  <c:v>6.8486734999999994</c:v>
                </c:pt>
                <c:pt idx="453">
                  <c:v>6.845775999999999</c:v>
                </c:pt>
                <c:pt idx="454">
                  <c:v>6.845775999999999</c:v>
                </c:pt>
                <c:pt idx="455">
                  <c:v>6.8486734999999994</c:v>
                </c:pt>
                <c:pt idx="456">
                  <c:v>6.845775999999999</c:v>
                </c:pt>
                <c:pt idx="457">
                  <c:v>6.845775999999999</c:v>
                </c:pt>
                <c:pt idx="458">
                  <c:v>6.8486734999999994</c:v>
                </c:pt>
                <c:pt idx="459">
                  <c:v>6.845775999999999</c:v>
                </c:pt>
                <c:pt idx="460">
                  <c:v>6.845775999999999</c:v>
                </c:pt>
                <c:pt idx="461">
                  <c:v>6.8486734999999994</c:v>
                </c:pt>
                <c:pt idx="462">
                  <c:v>6.845775999999999</c:v>
                </c:pt>
                <c:pt idx="463">
                  <c:v>6.8428784999999994</c:v>
                </c:pt>
                <c:pt idx="464">
                  <c:v>6.845775999999999</c:v>
                </c:pt>
                <c:pt idx="465">
                  <c:v>6.8515709999999999</c:v>
                </c:pt>
                <c:pt idx="466">
                  <c:v>6.845775999999999</c:v>
                </c:pt>
                <c:pt idx="467">
                  <c:v>6.845775999999999</c:v>
                </c:pt>
                <c:pt idx="468">
                  <c:v>6.8486734999999994</c:v>
                </c:pt>
                <c:pt idx="469">
                  <c:v>6.8428784999999994</c:v>
                </c:pt>
                <c:pt idx="470">
                  <c:v>6.8486734999999994</c:v>
                </c:pt>
                <c:pt idx="471">
                  <c:v>6.8428784999999994</c:v>
                </c:pt>
                <c:pt idx="472">
                  <c:v>6.845775999999999</c:v>
                </c:pt>
                <c:pt idx="473">
                  <c:v>6.845775999999999</c:v>
                </c:pt>
                <c:pt idx="474">
                  <c:v>6.845775999999999</c:v>
                </c:pt>
                <c:pt idx="475">
                  <c:v>6.845775999999999</c:v>
                </c:pt>
                <c:pt idx="476">
                  <c:v>6.845775999999999</c:v>
                </c:pt>
                <c:pt idx="477">
                  <c:v>6.8515709999999999</c:v>
                </c:pt>
                <c:pt idx="478">
                  <c:v>6.8486734999999994</c:v>
                </c:pt>
                <c:pt idx="479">
                  <c:v>6.8486734999999994</c:v>
                </c:pt>
                <c:pt idx="480">
                  <c:v>6.8486734999999994</c:v>
                </c:pt>
                <c:pt idx="481">
                  <c:v>6.8486734999999994</c:v>
                </c:pt>
                <c:pt idx="482">
                  <c:v>6.845775999999999</c:v>
                </c:pt>
                <c:pt idx="483">
                  <c:v>6.8515709999999999</c:v>
                </c:pt>
                <c:pt idx="484">
                  <c:v>6.8515709999999999</c:v>
                </c:pt>
                <c:pt idx="485">
                  <c:v>6.845775999999999</c:v>
                </c:pt>
                <c:pt idx="486">
                  <c:v>6.8486734999999994</c:v>
                </c:pt>
                <c:pt idx="487">
                  <c:v>6.8486734999999994</c:v>
                </c:pt>
                <c:pt idx="488">
                  <c:v>6.8428784999999994</c:v>
                </c:pt>
                <c:pt idx="489">
                  <c:v>6.845775999999999</c:v>
                </c:pt>
                <c:pt idx="490">
                  <c:v>6.8486734999999994</c:v>
                </c:pt>
                <c:pt idx="491">
                  <c:v>6.845775999999999</c:v>
                </c:pt>
                <c:pt idx="492">
                  <c:v>6.845775999999999</c:v>
                </c:pt>
                <c:pt idx="493">
                  <c:v>6.8428784999999994</c:v>
                </c:pt>
                <c:pt idx="494">
                  <c:v>6.8428784999999994</c:v>
                </c:pt>
                <c:pt idx="495">
                  <c:v>6.8486734999999994</c:v>
                </c:pt>
                <c:pt idx="496">
                  <c:v>6.8428784999999994</c:v>
                </c:pt>
                <c:pt idx="497">
                  <c:v>6.8486734999999994</c:v>
                </c:pt>
                <c:pt idx="498">
                  <c:v>6.8486734999999994</c:v>
                </c:pt>
                <c:pt idx="499">
                  <c:v>6.845775999999999</c:v>
                </c:pt>
                <c:pt idx="500">
                  <c:v>6.845775999999999</c:v>
                </c:pt>
                <c:pt idx="501">
                  <c:v>6.8486734999999994</c:v>
                </c:pt>
                <c:pt idx="502">
                  <c:v>6.8486734999999994</c:v>
                </c:pt>
                <c:pt idx="503">
                  <c:v>6.8428784999999994</c:v>
                </c:pt>
                <c:pt idx="504">
                  <c:v>6.845775999999999</c:v>
                </c:pt>
                <c:pt idx="505">
                  <c:v>6.8486734999999994</c:v>
                </c:pt>
                <c:pt idx="506">
                  <c:v>6.845775999999999</c:v>
                </c:pt>
                <c:pt idx="507">
                  <c:v>6.845775999999999</c:v>
                </c:pt>
                <c:pt idx="508">
                  <c:v>6.8486734999999994</c:v>
                </c:pt>
                <c:pt idx="509">
                  <c:v>6.8515709999999999</c:v>
                </c:pt>
                <c:pt idx="510">
                  <c:v>6.8486734999999994</c:v>
                </c:pt>
                <c:pt idx="511">
                  <c:v>6.8486734999999994</c:v>
                </c:pt>
                <c:pt idx="512">
                  <c:v>6.845775999999999</c:v>
                </c:pt>
                <c:pt idx="513">
                  <c:v>6.845775999999999</c:v>
                </c:pt>
                <c:pt idx="514">
                  <c:v>6.8486734999999994</c:v>
                </c:pt>
                <c:pt idx="515">
                  <c:v>6.8486734999999994</c:v>
                </c:pt>
                <c:pt idx="516">
                  <c:v>6.8486734999999994</c:v>
                </c:pt>
                <c:pt idx="517">
                  <c:v>6.8486734999999994</c:v>
                </c:pt>
                <c:pt idx="518">
                  <c:v>6.8515709999999999</c:v>
                </c:pt>
                <c:pt idx="519">
                  <c:v>6.8428784999999994</c:v>
                </c:pt>
                <c:pt idx="520">
                  <c:v>6.8486734999999994</c:v>
                </c:pt>
                <c:pt idx="521">
                  <c:v>6.845775999999999</c:v>
                </c:pt>
                <c:pt idx="522">
                  <c:v>6.845775999999999</c:v>
                </c:pt>
                <c:pt idx="523">
                  <c:v>6.845775999999999</c:v>
                </c:pt>
                <c:pt idx="524">
                  <c:v>6.845775999999999</c:v>
                </c:pt>
                <c:pt idx="525">
                  <c:v>6.845775999999999</c:v>
                </c:pt>
                <c:pt idx="526">
                  <c:v>6.845775999999999</c:v>
                </c:pt>
                <c:pt idx="527">
                  <c:v>6.8486734999999994</c:v>
                </c:pt>
                <c:pt idx="528">
                  <c:v>6.845775999999999</c:v>
                </c:pt>
                <c:pt idx="529">
                  <c:v>6.845775999999999</c:v>
                </c:pt>
                <c:pt idx="530">
                  <c:v>6.845775999999999</c:v>
                </c:pt>
                <c:pt idx="531">
                  <c:v>6.8428784999999994</c:v>
                </c:pt>
                <c:pt idx="532">
                  <c:v>6.8428784999999994</c:v>
                </c:pt>
                <c:pt idx="533">
                  <c:v>6.845775999999999</c:v>
                </c:pt>
                <c:pt idx="534">
                  <c:v>6.845775999999999</c:v>
                </c:pt>
                <c:pt idx="535">
                  <c:v>6.8515709999999999</c:v>
                </c:pt>
                <c:pt idx="536">
                  <c:v>6.845775999999999</c:v>
                </c:pt>
                <c:pt idx="537">
                  <c:v>6.845775999999999</c:v>
                </c:pt>
                <c:pt idx="538">
                  <c:v>6.8486734999999994</c:v>
                </c:pt>
                <c:pt idx="539">
                  <c:v>6.8486734999999994</c:v>
                </c:pt>
                <c:pt idx="540">
                  <c:v>6.845775999999999</c:v>
                </c:pt>
                <c:pt idx="541">
                  <c:v>6.845775999999999</c:v>
                </c:pt>
                <c:pt idx="542">
                  <c:v>6.8486734999999994</c:v>
                </c:pt>
                <c:pt idx="543">
                  <c:v>6.845775999999999</c:v>
                </c:pt>
                <c:pt idx="544">
                  <c:v>6.8486734999999994</c:v>
                </c:pt>
                <c:pt idx="545">
                  <c:v>6.8486734999999994</c:v>
                </c:pt>
                <c:pt idx="546">
                  <c:v>6.8428784999999994</c:v>
                </c:pt>
                <c:pt idx="547">
                  <c:v>6.8486734999999994</c:v>
                </c:pt>
                <c:pt idx="548">
                  <c:v>6.845775999999999</c:v>
                </c:pt>
                <c:pt idx="549">
                  <c:v>6.845775999999999</c:v>
                </c:pt>
                <c:pt idx="550">
                  <c:v>6.8428784999999994</c:v>
                </c:pt>
                <c:pt idx="551">
                  <c:v>6.845775999999999</c:v>
                </c:pt>
                <c:pt idx="552">
                  <c:v>6.8515709999999999</c:v>
                </c:pt>
                <c:pt idx="553">
                  <c:v>6.845775999999999</c:v>
                </c:pt>
                <c:pt idx="554">
                  <c:v>6.845775999999999</c:v>
                </c:pt>
                <c:pt idx="555">
                  <c:v>6.8486734999999994</c:v>
                </c:pt>
                <c:pt idx="556">
                  <c:v>6.8428784999999994</c:v>
                </c:pt>
                <c:pt idx="557">
                  <c:v>6.8486734999999994</c:v>
                </c:pt>
                <c:pt idx="558">
                  <c:v>6.845775999999999</c:v>
                </c:pt>
                <c:pt idx="559">
                  <c:v>6.845775999999999</c:v>
                </c:pt>
                <c:pt idx="560">
                  <c:v>6.8486734999999994</c:v>
                </c:pt>
                <c:pt idx="561">
                  <c:v>6.8428784999999994</c:v>
                </c:pt>
                <c:pt idx="562">
                  <c:v>6.8486734999999994</c:v>
                </c:pt>
                <c:pt idx="563">
                  <c:v>6.8486734999999994</c:v>
                </c:pt>
                <c:pt idx="564">
                  <c:v>6.845775999999999</c:v>
                </c:pt>
                <c:pt idx="565">
                  <c:v>6.8486734999999994</c:v>
                </c:pt>
                <c:pt idx="566">
                  <c:v>6.845775999999999</c:v>
                </c:pt>
                <c:pt idx="567">
                  <c:v>6.8486734999999994</c:v>
                </c:pt>
                <c:pt idx="568">
                  <c:v>6.7442969999999995</c:v>
                </c:pt>
                <c:pt idx="569">
                  <c:v>6.155686499999999</c:v>
                </c:pt>
                <c:pt idx="570">
                  <c:v>4.1144214999999997</c:v>
                </c:pt>
                <c:pt idx="571">
                  <c:v>2.6095740000000003</c:v>
                </c:pt>
                <c:pt idx="572">
                  <c:v>1.8006015</c:v>
                </c:pt>
                <c:pt idx="573">
                  <c:v>1.0293344999999998</c:v>
                </c:pt>
                <c:pt idx="574">
                  <c:v>0.38854050000000001</c:v>
                </c:pt>
                <c:pt idx="575">
                  <c:v>-0.24066349999999997</c:v>
                </c:pt>
                <c:pt idx="576">
                  <c:v>-0.63209199999999999</c:v>
                </c:pt>
                <c:pt idx="577">
                  <c:v>-0.66689049999999994</c:v>
                </c:pt>
                <c:pt idx="578">
                  <c:v>-0.66399299999999994</c:v>
                </c:pt>
                <c:pt idx="579">
                  <c:v>-0.66689049999999994</c:v>
                </c:pt>
                <c:pt idx="580">
                  <c:v>-0.66399299999999994</c:v>
                </c:pt>
                <c:pt idx="581">
                  <c:v>-0.66399299999999994</c:v>
                </c:pt>
                <c:pt idx="582">
                  <c:v>-0.65818850000000007</c:v>
                </c:pt>
                <c:pt idx="583">
                  <c:v>-0.66689049999999994</c:v>
                </c:pt>
                <c:pt idx="584">
                  <c:v>-0.66399299999999994</c:v>
                </c:pt>
                <c:pt idx="585">
                  <c:v>-0.66399299999999994</c:v>
                </c:pt>
                <c:pt idx="586">
                  <c:v>-0.66689049999999994</c:v>
                </c:pt>
                <c:pt idx="587">
                  <c:v>-0.66689049999999994</c:v>
                </c:pt>
                <c:pt idx="588">
                  <c:v>-0.66689049999999994</c:v>
                </c:pt>
                <c:pt idx="589">
                  <c:v>-0.66399299999999994</c:v>
                </c:pt>
                <c:pt idx="590">
                  <c:v>-0.66399299999999994</c:v>
                </c:pt>
                <c:pt idx="591">
                  <c:v>-0.66689049999999994</c:v>
                </c:pt>
                <c:pt idx="592">
                  <c:v>-0.66689049999999994</c:v>
                </c:pt>
                <c:pt idx="593">
                  <c:v>-0.66689049999999994</c:v>
                </c:pt>
                <c:pt idx="594">
                  <c:v>-0.66689049999999994</c:v>
                </c:pt>
                <c:pt idx="595">
                  <c:v>-0.66399299999999994</c:v>
                </c:pt>
                <c:pt idx="596">
                  <c:v>-0.66399299999999994</c:v>
                </c:pt>
                <c:pt idx="597">
                  <c:v>-0.66689049999999994</c:v>
                </c:pt>
                <c:pt idx="598">
                  <c:v>-0.66689049999999994</c:v>
                </c:pt>
                <c:pt idx="599">
                  <c:v>-0.66399299999999994</c:v>
                </c:pt>
                <c:pt idx="600">
                  <c:v>-0.66689049999999994</c:v>
                </c:pt>
                <c:pt idx="601">
                  <c:v>-0.66399299999999994</c:v>
                </c:pt>
                <c:pt idx="602">
                  <c:v>-0.66978799999999994</c:v>
                </c:pt>
                <c:pt idx="603">
                  <c:v>-0.66399299999999994</c:v>
                </c:pt>
                <c:pt idx="604">
                  <c:v>-0.66399299999999994</c:v>
                </c:pt>
                <c:pt idx="605">
                  <c:v>-0.66978799999999994</c:v>
                </c:pt>
                <c:pt idx="606">
                  <c:v>-0.66109549999999995</c:v>
                </c:pt>
                <c:pt idx="607">
                  <c:v>-0.66689049999999994</c:v>
                </c:pt>
              </c:numCache>
            </c:numRef>
          </c:yVal>
          <c:smooth val="0"/>
        </c:ser>
        <c:ser>
          <c:idx val="0"/>
          <c:order val="1"/>
          <c:tx>
            <c:v>Test-hogging</c:v>
          </c:tx>
          <c:spPr>
            <a:ln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xVal>
            <c:numRef>
              <c:f>'CURVATURE-DATA'!$P$6:$P$613</c:f>
              <c:numCache>
                <c:formatCode>General</c:formatCode>
                <c:ptCount val="60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3.6999999999999998E-2</c:v>
                </c:pt>
                <c:pt idx="30">
                  <c:v>1.9E-2</c:v>
                </c:pt>
                <c:pt idx="31">
                  <c:v>0.64800000000000002</c:v>
                </c:pt>
                <c:pt idx="32">
                  <c:v>1.2410000000000001</c:v>
                </c:pt>
                <c:pt idx="33">
                  <c:v>1.389</c:v>
                </c:pt>
                <c:pt idx="34">
                  <c:v>1.63</c:v>
                </c:pt>
                <c:pt idx="35">
                  <c:v>1.9259999999999999</c:v>
                </c:pt>
                <c:pt idx="36">
                  <c:v>2.056</c:v>
                </c:pt>
                <c:pt idx="37">
                  <c:v>2.9449999999999998</c:v>
                </c:pt>
                <c:pt idx="38">
                  <c:v>3.5</c:v>
                </c:pt>
                <c:pt idx="39">
                  <c:v>3.778</c:v>
                </c:pt>
                <c:pt idx="40">
                  <c:v>4.0190000000000001</c:v>
                </c:pt>
                <c:pt idx="41">
                  <c:v>4.056</c:v>
                </c:pt>
                <c:pt idx="42">
                  <c:v>4.2220000000000004</c:v>
                </c:pt>
                <c:pt idx="43">
                  <c:v>5.4820000000000002</c:v>
                </c:pt>
                <c:pt idx="44">
                  <c:v>5.7409999999999997</c:v>
                </c:pt>
                <c:pt idx="45">
                  <c:v>5.9080000000000004</c:v>
                </c:pt>
                <c:pt idx="46">
                  <c:v>6.0739999999999998</c:v>
                </c:pt>
                <c:pt idx="47">
                  <c:v>6.3520000000000003</c:v>
                </c:pt>
                <c:pt idx="48">
                  <c:v>6.9450000000000003</c:v>
                </c:pt>
                <c:pt idx="49">
                  <c:v>7.3520000000000003</c:v>
                </c:pt>
                <c:pt idx="50">
                  <c:v>7.5369999999999999</c:v>
                </c:pt>
                <c:pt idx="51">
                  <c:v>7.7039999999999997</c:v>
                </c:pt>
                <c:pt idx="52">
                  <c:v>7.7969999999999997</c:v>
                </c:pt>
                <c:pt idx="53">
                  <c:v>7.9260000000000002</c:v>
                </c:pt>
                <c:pt idx="54">
                  <c:v>8.1120000000000001</c:v>
                </c:pt>
                <c:pt idx="55">
                  <c:v>8.0739999999999998</c:v>
                </c:pt>
                <c:pt idx="56">
                  <c:v>9.5190000000000001</c:v>
                </c:pt>
                <c:pt idx="57">
                  <c:v>9.593</c:v>
                </c:pt>
                <c:pt idx="58">
                  <c:v>9.6489999999999991</c:v>
                </c:pt>
                <c:pt idx="59">
                  <c:v>9.7230000000000008</c:v>
                </c:pt>
                <c:pt idx="60">
                  <c:v>9.8339999999999996</c:v>
                </c:pt>
                <c:pt idx="61">
                  <c:v>9.9260000000000002</c:v>
                </c:pt>
                <c:pt idx="62">
                  <c:v>9.9819999999999993</c:v>
                </c:pt>
                <c:pt idx="63">
                  <c:v>10.038</c:v>
                </c:pt>
                <c:pt idx="64">
                  <c:v>10.038</c:v>
                </c:pt>
                <c:pt idx="65">
                  <c:v>10.019</c:v>
                </c:pt>
                <c:pt idx="66">
                  <c:v>10.112</c:v>
                </c:pt>
                <c:pt idx="67">
                  <c:v>10.093</c:v>
                </c:pt>
                <c:pt idx="68">
                  <c:v>10.241</c:v>
                </c:pt>
                <c:pt idx="69">
                  <c:v>10.555999999999999</c:v>
                </c:pt>
                <c:pt idx="70">
                  <c:v>10.871</c:v>
                </c:pt>
                <c:pt idx="71">
                  <c:v>11.26</c:v>
                </c:pt>
                <c:pt idx="72">
                  <c:v>11.648999999999999</c:v>
                </c:pt>
                <c:pt idx="73">
                  <c:v>11.945</c:v>
                </c:pt>
                <c:pt idx="74">
                  <c:v>12.074999999999999</c:v>
                </c:pt>
                <c:pt idx="75">
                  <c:v>12.13</c:v>
                </c:pt>
                <c:pt idx="76">
                  <c:v>12.055999999999999</c:v>
                </c:pt>
                <c:pt idx="77">
                  <c:v>12.427</c:v>
                </c:pt>
                <c:pt idx="78">
                  <c:v>13.038</c:v>
                </c:pt>
                <c:pt idx="79">
                  <c:v>13.500999999999999</c:v>
                </c:pt>
                <c:pt idx="80">
                  <c:v>13.816000000000001</c:v>
                </c:pt>
                <c:pt idx="81">
                  <c:v>14.093</c:v>
                </c:pt>
                <c:pt idx="82">
                  <c:v>14.148999999999999</c:v>
                </c:pt>
                <c:pt idx="83">
                  <c:v>14.112</c:v>
                </c:pt>
                <c:pt idx="84">
                  <c:v>14.074999999999999</c:v>
                </c:pt>
                <c:pt idx="85">
                  <c:v>14.038</c:v>
                </c:pt>
                <c:pt idx="86">
                  <c:v>14.538</c:v>
                </c:pt>
                <c:pt idx="87">
                  <c:v>14.964</c:v>
                </c:pt>
                <c:pt idx="88">
                  <c:v>15.316000000000001</c:v>
                </c:pt>
                <c:pt idx="89">
                  <c:v>15.63</c:v>
                </c:pt>
                <c:pt idx="90">
                  <c:v>15.593</c:v>
                </c:pt>
                <c:pt idx="91">
                  <c:v>15.723000000000001</c:v>
                </c:pt>
                <c:pt idx="92">
                  <c:v>16.111999999999998</c:v>
                </c:pt>
                <c:pt idx="93">
                  <c:v>16.222999999999999</c:v>
                </c:pt>
                <c:pt idx="94">
                  <c:v>16.242000000000001</c:v>
                </c:pt>
                <c:pt idx="95">
                  <c:v>16.63</c:v>
                </c:pt>
                <c:pt idx="96">
                  <c:v>17.186</c:v>
                </c:pt>
                <c:pt idx="97">
                  <c:v>17.631</c:v>
                </c:pt>
                <c:pt idx="98">
                  <c:v>17.981999999999999</c:v>
                </c:pt>
                <c:pt idx="99">
                  <c:v>18.093</c:v>
                </c:pt>
                <c:pt idx="100">
                  <c:v>18.279</c:v>
                </c:pt>
                <c:pt idx="101">
                  <c:v>18.779</c:v>
                </c:pt>
                <c:pt idx="102">
                  <c:v>19.297000000000001</c:v>
                </c:pt>
                <c:pt idx="103">
                  <c:v>19.408000000000001</c:v>
                </c:pt>
                <c:pt idx="104">
                  <c:v>19.538</c:v>
                </c:pt>
                <c:pt idx="105">
                  <c:v>19.815999999999999</c:v>
                </c:pt>
                <c:pt idx="106">
                  <c:v>20.02</c:v>
                </c:pt>
                <c:pt idx="107">
                  <c:v>20.074999999999999</c:v>
                </c:pt>
                <c:pt idx="108">
                  <c:v>20.279</c:v>
                </c:pt>
                <c:pt idx="109">
                  <c:v>20.908000000000001</c:v>
                </c:pt>
                <c:pt idx="110">
                  <c:v>21.427</c:v>
                </c:pt>
                <c:pt idx="111">
                  <c:v>21.834</c:v>
                </c:pt>
                <c:pt idx="112">
                  <c:v>22.204999999999998</c:v>
                </c:pt>
                <c:pt idx="113">
                  <c:v>22.149000000000001</c:v>
                </c:pt>
                <c:pt idx="114">
                  <c:v>22.704999999999998</c:v>
                </c:pt>
                <c:pt idx="115">
                  <c:v>23.131</c:v>
                </c:pt>
                <c:pt idx="116">
                  <c:v>22.963999999999999</c:v>
                </c:pt>
                <c:pt idx="117">
                  <c:v>23.372</c:v>
                </c:pt>
                <c:pt idx="118">
                  <c:v>23.89</c:v>
                </c:pt>
                <c:pt idx="119">
                  <c:v>24.056999999999999</c:v>
                </c:pt>
                <c:pt idx="120">
                  <c:v>24.538</c:v>
                </c:pt>
                <c:pt idx="121">
                  <c:v>24.594000000000001</c:v>
                </c:pt>
                <c:pt idx="122">
                  <c:v>24.463999999999999</c:v>
                </c:pt>
                <c:pt idx="123">
                  <c:v>24.835000000000001</c:v>
                </c:pt>
                <c:pt idx="124">
                  <c:v>25.52</c:v>
                </c:pt>
                <c:pt idx="125">
                  <c:v>25.853000000000002</c:v>
                </c:pt>
                <c:pt idx="126">
                  <c:v>25.611999999999998</c:v>
                </c:pt>
                <c:pt idx="127">
                  <c:v>25.872</c:v>
                </c:pt>
                <c:pt idx="128">
                  <c:v>26.111999999999998</c:v>
                </c:pt>
                <c:pt idx="129">
                  <c:v>26.111999999999998</c:v>
                </c:pt>
                <c:pt idx="130">
                  <c:v>26.260999999999999</c:v>
                </c:pt>
                <c:pt idx="131">
                  <c:v>26.353000000000002</c:v>
                </c:pt>
                <c:pt idx="132">
                  <c:v>26.39</c:v>
                </c:pt>
                <c:pt idx="133">
                  <c:v>26.631</c:v>
                </c:pt>
                <c:pt idx="134">
                  <c:v>26.372</c:v>
                </c:pt>
                <c:pt idx="135">
                  <c:v>26.242000000000001</c:v>
                </c:pt>
                <c:pt idx="136">
                  <c:v>27.187000000000001</c:v>
                </c:pt>
                <c:pt idx="137">
                  <c:v>27.89</c:v>
                </c:pt>
                <c:pt idx="138">
                  <c:v>28.204999999999998</c:v>
                </c:pt>
                <c:pt idx="139">
                  <c:v>28.538</c:v>
                </c:pt>
                <c:pt idx="140">
                  <c:v>28.704999999999998</c:v>
                </c:pt>
                <c:pt idx="141">
                  <c:v>28.538</c:v>
                </c:pt>
                <c:pt idx="142">
                  <c:v>29.076000000000001</c:v>
                </c:pt>
                <c:pt idx="143">
                  <c:v>29.983000000000001</c:v>
                </c:pt>
                <c:pt idx="144">
                  <c:v>30.224</c:v>
                </c:pt>
                <c:pt idx="145">
                  <c:v>30.113</c:v>
                </c:pt>
                <c:pt idx="146">
                  <c:v>30.02</c:v>
                </c:pt>
                <c:pt idx="147">
                  <c:v>31.372</c:v>
                </c:pt>
                <c:pt idx="148">
                  <c:v>32.131</c:v>
                </c:pt>
                <c:pt idx="149">
                  <c:v>32.557000000000002</c:v>
                </c:pt>
                <c:pt idx="150">
                  <c:v>32.427999999999997</c:v>
                </c:pt>
                <c:pt idx="151">
                  <c:v>33.539000000000001</c:v>
                </c:pt>
                <c:pt idx="152">
                  <c:v>34.241999999999997</c:v>
                </c:pt>
                <c:pt idx="153">
                  <c:v>34.317</c:v>
                </c:pt>
                <c:pt idx="154">
                  <c:v>34.390999999999998</c:v>
                </c:pt>
                <c:pt idx="155">
                  <c:v>34.204999999999998</c:v>
                </c:pt>
                <c:pt idx="156">
                  <c:v>33.965000000000003</c:v>
                </c:pt>
                <c:pt idx="157">
                  <c:v>34.557000000000002</c:v>
                </c:pt>
                <c:pt idx="158">
                  <c:v>34.741999999999997</c:v>
                </c:pt>
                <c:pt idx="159">
                  <c:v>34.890999999999998</c:v>
                </c:pt>
                <c:pt idx="160">
                  <c:v>34.539000000000001</c:v>
                </c:pt>
                <c:pt idx="161">
                  <c:v>35.204999999999998</c:v>
                </c:pt>
                <c:pt idx="162">
                  <c:v>35.65</c:v>
                </c:pt>
                <c:pt idx="163">
                  <c:v>35.408999999999999</c:v>
                </c:pt>
                <c:pt idx="164">
                  <c:v>35.223999999999997</c:v>
                </c:pt>
                <c:pt idx="165">
                  <c:v>36.094000000000001</c:v>
                </c:pt>
                <c:pt idx="166">
                  <c:v>36.317</c:v>
                </c:pt>
                <c:pt idx="167">
                  <c:v>36.057000000000002</c:v>
                </c:pt>
                <c:pt idx="168">
                  <c:v>36.982999999999997</c:v>
                </c:pt>
                <c:pt idx="169">
                  <c:v>37.243000000000002</c:v>
                </c:pt>
                <c:pt idx="170">
                  <c:v>37.168999999999997</c:v>
                </c:pt>
                <c:pt idx="171">
                  <c:v>38.186999999999998</c:v>
                </c:pt>
                <c:pt idx="172">
                  <c:v>38.743000000000002</c:v>
                </c:pt>
                <c:pt idx="173">
                  <c:v>38.706000000000003</c:v>
                </c:pt>
                <c:pt idx="174">
                  <c:v>38.482999999999997</c:v>
                </c:pt>
                <c:pt idx="175">
                  <c:v>38.706000000000003</c:v>
                </c:pt>
                <c:pt idx="176">
                  <c:v>39.502000000000002</c:v>
                </c:pt>
                <c:pt idx="177">
                  <c:v>39.317</c:v>
                </c:pt>
                <c:pt idx="178">
                  <c:v>39.094999999999999</c:v>
                </c:pt>
                <c:pt idx="179">
                  <c:v>39.965000000000003</c:v>
                </c:pt>
                <c:pt idx="180">
                  <c:v>40.094999999999999</c:v>
                </c:pt>
                <c:pt idx="181">
                  <c:v>40.094999999999999</c:v>
                </c:pt>
                <c:pt idx="182">
                  <c:v>40.613</c:v>
                </c:pt>
                <c:pt idx="183">
                  <c:v>40.539000000000001</c:v>
                </c:pt>
                <c:pt idx="184">
                  <c:v>40.298000000000002</c:v>
                </c:pt>
                <c:pt idx="185">
                  <c:v>41.131999999999998</c:v>
                </c:pt>
                <c:pt idx="186">
                  <c:v>41.28</c:v>
                </c:pt>
                <c:pt idx="187">
                  <c:v>41.002000000000002</c:v>
                </c:pt>
                <c:pt idx="188">
                  <c:v>41.186999999999998</c:v>
                </c:pt>
                <c:pt idx="189">
                  <c:v>41.927999999999997</c:v>
                </c:pt>
                <c:pt idx="190">
                  <c:v>41.798000000000002</c:v>
                </c:pt>
                <c:pt idx="191">
                  <c:v>41.984000000000002</c:v>
                </c:pt>
                <c:pt idx="192">
                  <c:v>42.076000000000001</c:v>
                </c:pt>
                <c:pt idx="193">
                  <c:v>42.465000000000003</c:v>
                </c:pt>
                <c:pt idx="194">
                  <c:v>42.335000000000001</c:v>
                </c:pt>
                <c:pt idx="195">
                  <c:v>42.390999999999998</c:v>
                </c:pt>
                <c:pt idx="196">
                  <c:v>43.28</c:v>
                </c:pt>
                <c:pt idx="197">
                  <c:v>42.817</c:v>
                </c:pt>
                <c:pt idx="198">
                  <c:v>43.706000000000003</c:v>
                </c:pt>
                <c:pt idx="199">
                  <c:v>43.576000000000001</c:v>
                </c:pt>
                <c:pt idx="200">
                  <c:v>43.521000000000001</c:v>
                </c:pt>
                <c:pt idx="201">
                  <c:v>44.186999999999998</c:v>
                </c:pt>
                <c:pt idx="202">
                  <c:v>44.223999999999997</c:v>
                </c:pt>
                <c:pt idx="203">
                  <c:v>44.390999999999998</c:v>
                </c:pt>
                <c:pt idx="204">
                  <c:v>44.65</c:v>
                </c:pt>
                <c:pt idx="205">
                  <c:v>44.465000000000003</c:v>
                </c:pt>
                <c:pt idx="206">
                  <c:v>44.28</c:v>
                </c:pt>
                <c:pt idx="207">
                  <c:v>44.817</c:v>
                </c:pt>
                <c:pt idx="208">
                  <c:v>45.094999999999999</c:v>
                </c:pt>
                <c:pt idx="209">
                  <c:v>44.798999999999999</c:v>
                </c:pt>
                <c:pt idx="210">
                  <c:v>45.021000000000001</c:v>
                </c:pt>
                <c:pt idx="211">
                  <c:v>45.798999999999999</c:v>
                </c:pt>
                <c:pt idx="212">
                  <c:v>45.594999999999999</c:v>
                </c:pt>
                <c:pt idx="213">
                  <c:v>45.353999999999999</c:v>
                </c:pt>
                <c:pt idx="214">
                  <c:v>45.206000000000003</c:v>
                </c:pt>
                <c:pt idx="215">
                  <c:v>45.41</c:v>
                </c:pt>
                <c:pt idx="216">
                  <c:v>46.002000000000002</c:v>
                </c:pt>
                <c:pt idx="217">
                  <c:v>46.058</c:v>
                </c:pt>
                <c:pt idx="218">
                  <c:v>46.353999999999999</c:v>
                </c:pt>
                <c:pt idx="219">
                  <c:v>46.465000000000003</c:v>
                </c:pt>
                <c:pt idx="220">
                  <c:v>46.484000000000002</c:v>
                </c:pt>
                <c:pt idx="221">
                  <c:v>46.65</c:v>
                </c:pt>
                <c:pt idx="222">
                  <c:v>47.039000000000001</c:v>
                </c:pt>
                <c:pt idx="223">
                  <c:v>46.872999999999998</c:v>
                </c:pt>
                <c:pt idx="224">
                  <c:v>46.706000000000003</c:v>
                </c:pt>
                <c:pt idx="225">
                  <c:v>47.262</c:v>
                </c:pt>
                <c:pt idx="226">
                  <c:v>47.539000000000001</c:v>
                </c:pt>
                <c:pt idx="227">
                  <c:v>47.243000000000002</c:v>
                </c:pt>
                <c:pt idx="228">
                  <c:v>47.094999999999999</c:v>
                </c:pt>
                <c:pt idx="229">
                  <c:v>47.651000000000003</c:v>
                </c:pt>
                <c:pt idx="230">
                  <c:v>47.947000000000003</c:v>
                </c:pt>
                <c:pt idx="231">
                  <c:v>47.651000000000003</c:v>
                </c:pt>
                <c:pt idx="232">
                  <c:v>47.558</c:v>
                </c:pt>
                <c:pt idx="233">
                  <c:v>48.113999999999997</c:v>
                </c:pt>
                <c:pt idx="234">
                  <c:v>48.151000000000003</c:v>
                </c:pt>
                <c:pt idx="235">
                  <c:v>48.021000000000001</c:v>
                </c:pt>
                <c:pt idx="236">
                  <c:v>48.688000000000002</c:v>
                </c:pt>
                <c:pt idx="237">
                  <c:v>48.78</c:v>
                </c:pt>
                <c:pt idx="238">
                  <c:v>48.853999999999999</c:v>
                </c:pt>
                <c:pt idx="239">
                  <c:v>49.002000000000002</c:v>
                </c:pt>
                <c:pt idx="240">
                  <c:v>49.390999999999998</c:v>
                </c:pt>
                <c:pt idx="241">
                  <c:v>49.076999999999998</c:v>
                </c:pt>
                <c:pt idx="242">
                  <c:v>49.706000000000003</c:v>
                </c:pt>
                <c:pt idx="243">
                  <c:v>49.447000000000003</c:v>
                </c:pt>
                <c:pt idx="244">
                  <c:v>50.206000000000003</c:v>
                </c:pt>
                <c:pt idx="245">
                  <c:v>50.872999999999998</c:v>
                </c:pt>
                <c:pt idx="246">
                  <c:v>50.427999999999997</c:v>
                </c:pt>
                <c:pt idx="247">
                  <c:v>51.390999999999998</c:v>
                </c:pt>
                <c:pt idx="248">
                  <c:v>51.094999999999999</c:v>
                </c:pt>
                <c:pt idx="249">
                  <c:v>51.576999999999998</c:v>
                </c:pt>
                <c:pt idx="250">
                  <c:v>51.762</c:v>
                </c:pt>
                <c:pt idx="251">
                  <c:v>51.427999999999997</c:v>
                </c:pt>
                <c:pt idx="252">
                  <c:v>52.317</c:v>
                </c:pt>
                <c:pt idx="253">
                  <c:v>51.984000000000002</c:v>
                </c:pt>
                <c:pt idx="254">
                  <c:v>52.817</c:v>
                </c:pt>
                <c:pt idx="255">
                  <c:v>52.631999999999998</c:v>
                </c:pt>
                <c:pt idx="256">
                  <c:v>52.392000000000003</c:v>
                </c:pt>
                <c:pt idx="257">
                  <c:v>53.521000000000001</c:v>
                </c:pt>
                <c:pt idx="258">
                  <c:v>53.706000000000003</c:v>
                </c:pt>
                <c:pt idx="259">
                  <c:v>53.262</c:v>
                </c:pt>
                <c:pt idx="260">
                  <c:v>54.206000000000003</c:v>
                </c:pt>
                <c:pt idx="261">
                  <c:v>54.872999999999998</c:v>
                </c:pt>
                <c:pt idx="262">
                  <c:v>54.392000000000003</c:v>
                </c:pt>
                <c:pt idx="263">
                  <c:v>54.668999999999997</c:v>
                </c:pt>
                <c:pt idx="264">
                  <c:v>55.372999999999998</c:v>
                </c:pt>
                <c:pt idx="265">
                  <c:v>54.91</c:v>
                </c:pt>
                <c:pt idx="266">
                  <c:v>55.798999999999999</c:v>
                </c:pt>
                <c:pt idx="267">
                  <c:v>55.466000000000001</c:v>
                </c:pt>
                <c:pt idx="268">
                  <c:v>56.113999999999997</c:v>
                </c:pt>
                <c:pt idx="269">
                  <c:v>56.447000000000003</c:v>
                </c:pt>
                <c:pt idx="270">
                  <c:v>56.113999999999997</c:v>
                </c:pt>
                <c:pt idx="271">
                  <c:v>56.207000000000001</c:v>
                </c:pt>
                <c:pt idx="272">
                  <c:v>56.021000000000001</c:v>
                </c:pt>
                <c:pt idx="273">
                  <c:v>57.076999999999998</c:v>
                </c:pt>
                <c:pt idx="274">
                  <c:v>56.688000000000002</c:v>
                </c:pt>
                <c:pt idx="275">
                  <c:v>57.54</c:v>
                </c:pt>
                <c:pt idx="276">
                  <c:v>57.021000000000001</c:v>
                </c:pt>
                <c:pt idx="277">
                  <c:v>57.707000000000001</c:v>
                </c:pt>
                <c:pt idx="278">
                  <c:v>57.354999999999997</c:v>
                </c:pt>
                <c:pt idx="279">
                  <c:v>57.780999999999999</c:v>
                </c:pt>
                <c:pt idx="280">
                  <c:v>57.41</c:v>
                </c:pt>
                <c:pt idx="281">
                  <c:v>57.835999999999999</c:v>
                </c:pt>
                <c:pt idx="282">
                  <c:v>57.484000000000002</c:v>
                </c:pt>
                <c:pt idx="283">
                  <c:v>58.076999999999998</c:v>
                </c:pt>
                <c:pt idx="284">
                  <c:v>58.503</c:v>
                </c:pt>
                <c:pt idx="285">
                  <c:v>58.133000000000003</c:v>
                </c:pt>
                <c:pt idx="286">
                  <c:v>59.335999999999999</c:v>
                </c:pt>
                <c:pt idx="287">
                  <c:v>58.929000000000002</c:v>
                </c:pt>
                <c:pt idx="288">
                  <c:v>59.966000000000001</c:v>
                </c:pt>
                <c:pt idx="289">
                  <c:v>59.521000000000001</c:v>
                </c:pt>
                <c:pt idx="290">
                  <c:v>59.317999999999998</c:v>
                </c:pt>
                <c:pt idx="291">
                  <c:v>59.17</c:v>
                </c:pt>
                <c:pt idx="292">
                  <c:v>59.076999999999998</c:v>
                </c:pt>
                <c:pt idx="293">
                  <c:v>60.133000000000003</c:v>
                </c:pt>
                <c:pt idx="294">
                  <c:v>59.817999999999998</c:v>
                </c:pt>
                <c:pt idx="295">
                  <c:v>60.984999999999999</c:v>
                </c:pt>
                <c:pt idx="296">
                  <c:v>60.447000000000003</c:v>
                </c:pt>
                <c:pt idx="297">
                  <c:v>61.613999999999997</c:v>
                </c:pt>
                <c:pt idx="298">
                  <c:v>61.021999999999998</c:v>
                </c:pt>
                <c:pt idx="299">
                  <c:v>62.076999999999998</c:v>
                </c:pt>
                <c:pt idx="300">
                  <c:v>62.448</c:v>
                </c:pt>
                <c:pt idx="301">
                  <c:v>61.966000000000001</c:v>
                </c:pt>
                <c:pt idx="302">
                  <c:v>63.076999999999998</c:v>
                </c:pt>
                <c:pt idx="303">
                  <c:v>62.651000000000003</c:v>
                </c:pt>
                <c:pt idx="304">
                  <c:v>62.466000000000001</c:v>
                </c:pt>
                <c:pt idx="305">
                  <c:v>63.725000000000001</c:v>
                </c:pt>
                <c:pt idx="306">
                  <c:v>63.725000000000001</c:v>
                </c:pt>
                <c:pt idx="307">
                  <c:v>63.280999999999999</c:v>
                </c:pt>
                <c:pt idx="308">
                  <c:v>63.576999999999998</c:v>
                </c:pt>
                <c:pt idx="309">
                  <c:v>64.540000000000006</c:v>
                </c:pt>
                <c:pt idx="310">
                  <c:v>65.040000000000006</c:v>
                </c:pt>
                <c:pt idx="311">
                  <c:v>64.781000000000006</c:v>
                </c:pt>
                <c:pt idx="312">
                  <c:v>64.411000000000001</c:v>
                </c:pt>
                <c:pt idx="313">
                  <c:v>65.484999999999999</c:v>
                </c:pt>
                <c:pt idx="314">
                  <c:v>65.855000000000004</c:v>
                </c:pt>
                <c:pt idx="315">
                  <c:v>65.224999999999994</c:v>
                </c:pt>
                <c:pt idx="316">
                  <c:v>65.022000000000006</c:v>
                </c:pt>
                <c:pt idx="317">
                  <c:v>66.317999999999998</c:v>
                </c:pt>
                <c:pt idx="318">
                  <c:v>66.911000000000001</c:v>
                </c:pt>
                <c:pt idx="319">
                  <c:v>66.17</c:v>
                </c:pt>
                <c:pt idx="320">
                  <c:v>66.947999999999993</c:v>
                </c:pt>
                <c:pt idx="321">
                  <c:v>66.891999999999996</c:v>
                </c:pt>
                <c:pt idx="322">
                  <c:v>66.391999999999996</c:v>
                </c:pt>
                <c:pt idx="323">
                  <c:v>67.429000000000002</c:v>
                </c:pt>
                <c:pt idx="324">
                  <c:v>67.540000000000006</c:v>
                </c:pt>
                <c:pt idx="325">
                  <c:v>66.965999999999994</c:v>
                </c:pt>
                <c:pt idx="326">
                  <c:v>67.596000000000004</c:v>
                </c:pt>
                <c:pt idx="327">
                  <c:v>68.022000000000006</c:v>
                </c:pt>
                <c:pt idx="328">
                  <c:v>68.576999999999998</c:v>
                </c:pt>
                <c:pt idx="329">
                  <c:v>68.891999999999996</c:v>
                </c:pt>
                <c:pt idx="330">
                  <c:v>69.152000000000001</c:v>
                </c:pt>
                <c:pt idx="331">
                  <c:v>69.540999999999997</c:v>
                </c:pt>
                <c:pt idx="332">
                  <c:v>68.67</c:v>
                </c:pt>
                <c:pt idx="333">
                  <c:v>69.206999999999994</c:v>
                </c:pt>
                <c:pt idx="334">
                  <c:v>69.837000000000003</c:v>
                </c:pt>
                <c:pt idx="335">
                  <c:v>68.965999999999994</c:v>
                </c:pt>
                <c:pt idx="336">
                  <c:v>69.688999999999993</c:v>
                </c:pt>
                <c:pt idx="337">
                  <c:v>69.929000000000002</c:v>
                </c:pt>
                <c:pt idx="338">
                  <c:v>69.225999999999999</c:v>
                </c:pt>
                <c:pt idx="339">
                  <c:v>68.947999999999993</c:v>
                </c:pt>
                <c:pt idx="340">
                  <c:v>68.763000000000005</c:v>
                </c:pt>
                <c:pt idx="341">
                  <c:v>68.614999999999995</c:v>
                </c:pt>
                <c:pt idx="342">
                  <c:v>68.522000000000006</c:v>
                </c:pt>
                <c:pt idx="343">
                  <c:v>69.206999999999994</c:v>
                </c:pt>
                <c:pt idx="344">
                  <c:v>70.206999999999994</c:v>
                </c:pt>
                <c:pt idx="345">
                  <c:v>70.67</c:v>
                </c:pt>
                <c:pt idx="346">
                  <c:v>70.022000000000006</c:v>
                </c:pt>
                <c:pt idx="347">
                  <c:v>69.632999999999996</c:v>
                </c:pt>
                <c:pt idx="348">
                  <c:v>70.966999999999999</c:v>
                </c:pt>
                <c:pt idx="349">
                  <c:v>71.447999999999993</c:v>
                </c:pt>
                <c:pt idx="350">
                  <c:v>70.855000000000004</c:v>
                </c:pt>
                <c:pt idx="351">
                  <c:v>70.355000000000004</c:v>
                </c:pt>
                <c:pt idx="352">
                  <c:v>71.652000000000001</c:v>
                </c:pt>
                <c:pt idx="353">
                  <c:v>71.67</c:v>
                </c:pt>
                <c:pt idx="354">
                  <c:v>70.817999999999998</c:v>
                </c:pt>
                <c:pt idx="355">
                  <c:v>71.188999999999993</c:v>
                </c:pt>
                <c:pt idx="356">
                  <c:v>71.632999999999996</c:v>
                </c:pt>
                <c:pt idx="357">
                  <c:v>70.891999999999996</c:v>
                </c:pt>
                <c:pt idx="358">
                  <c:v>72.040999999999997</c:v>
                </c:pt>
                <c:pt idx="359">
                  <c:v>71.022000000000006</c:v>
                </c:pt>
                <c:pt idx="360">
                  <c:v>70.429000000000002</c:v>
                </c:pt>
                <c:pt idx="361">
                  <c:v>70.17</c:v>
                </c:pt>
                <c:pt idx="362">
                  <c:v>69.984999999999999</c:v>
                </c:pt>
                <c:pt idx="363">
                  <c:v>69.855000000000004</c:v>
                </c:pt>
                <c:pt idx="364">
                  <c:v>69.763000000000005</c:v>
                </c:pt>
                <c:pt idx="365">
                  <c:v>69.688999999999993</c:v>
                </c:pt>
                <c:pt idx="366">
                  <c:v>69.614999999999995</c:v>
                </c:pt>
                <c:pt idx="367">
                  <c:v>69.540999999999997</c:v>
                </c:pt>
                <c:pt idx="368">
                  <c:v>69.465999999999994</c:v>
                </c:pt>
                <c:pt idx="369">
                  <c:v>69.411000000000001</c:v>
                </c:pt>
                <c:pt idx="370">
                  <c:v>69.373999999999995</c:v>
                </c:pt>
                <c:pt idx="371">
                  <c:v>69.317999999999998</c:v>
                </c:pt>
                <c:pt idx="372">
                  <c:v>69.281000000000006</c:v>
                </c:pt>
                <c:pt idx="373">
                  <c:v>69.225999999999999</c:v>
                </c:pt>
                <c:pt idx="374">
                  <c:v>69.188999999999993</c:v>
                </c:pt>
                <c:pt idx="375">
                  <c:v>69.152000000000001</c:v>
                </c:pt>
                <c:pt idx="376">
                  <c:v>69.114999999999995</c:v>
                </c:pt>
                <c:pt idx="377">
                  <c:v>69.096000000000004</c:v>
                </c:pt>
                <c:pt idx="378">
                  <c:v>69.058999999999997</c:v>
                </c:pt>
                <c:pt idx="379">
                  <c:v>69.022000000000006</c:v>
                </c:pt>
                <c:pt idx="380">
                  <c:v>69.003</c:v>
                </c:pt>
                <c:pt idx="381">
                  <c:v>70.152000000000001</c:v>
                </c:pt>
                <c:pt idx="382">
                  <c:v>70.484999999999999</c:v>
                </c:pt>
                <c:pt idx="383">
                  <c:v>70.465999999999994</c:v>
                </c:pt>
                <c:pt idx="384">
                  <c:v>70.855000000000004</c:v>
                </c:pt>
                <c:pt idx="385">
                  <c:v>70.337000000000003</c:v>
                </c:pt>
                <c:pt idx="386">
                  <c:v>71.263000000000005</c:v>
                </c:pt>
                <c:pt idx="387">
                  <c:v>70.373999999999995</c:v>
                </c:pt>
                <c:pt idx="388">
                  <c:v>71.281000000000006</c:v>
                </c:pt>
                <c:pt idx="389">
                  <c:v>70.152000000000001</c:v>
                </c:pt>
                <c:pt idx="390">
                  <c:v>69.355000000000004</c:v>
                </c:pt>
                <c:pt idx="391">
                  <c:v>58.762</c:v>
                </c:pt>
                <c:pt idx="392">
                  <c:v>58.41</c:v>
                </c:pt>
                <c:pt idx="393">
                  <c:v>58.262</c:v>
                </c:pt>
                <c:pt idx="394">
                  <c:v>58.188000000000002</c:v>
                </c:pt>
                <c:pt idx="395">
                  <c:v>58.133000000000003</c:v>
                </c:pt>
                <c:pt idx="396">
                  <c:v>58.076999999999998</c:v>
                </c:pt>
                <c:pt idx="397">
                  <c:v>58.04</c:v>
                </c:pt>
                <c:pt idx="398">
                  <c:v>58.003</c:v>
                </c:pt>
                <c:pt idx="399">
                  <c:v>57.984000000000002</c:v>
                </c:pt>
                <c:pt idx="400">
                  <c:v>57.91</c:v>
                </c:pt>
                <c:pt idx="401">
                  <c:v>57.892000000000003</c:v>
                </c:pt>
                <c:pt idx="402">
                  <c:v>57.854999999999997</c:v>
                </c:pt>
                <c:pt idx="403">
                  <c:v>57.835999999999999</c:v>
                </c:pt>
                <c:pt idx="404">
                  <c:v>57.817999999999998</c:v>
                </c:pt>
                <c:pt idx="405">
                  <c:v>57.780999999999999</c:v>
                </c:pt>
                <c:pt idx="406">
                  <c:v>57.762</c:v>
                </c:pt>
                <c:pt idx="407">
                  <c:v>57.744</c:v>
                </c:pt>
                <c:pt idx="408">
                  <c:v>57.725000000000001</c:v>
                </c:pt>
                <c:pt idx="409">
                  <c:v>57.688000000000002</c:v>
                </c:pt>
                <c:pt idx="410">
                  <c:v>57.688000000000002</c:v>
                </c:pt>
                <c:pt idx="411">
                  <c:v>57.651000000000003</c:v>
                </c:pt>
                <c:pt idx="412">
                  <c:v>57.651000000000003</c:v>
                </c:pt>
                <c:pt idx="413">
                  <c:v>57.633000000000003</c:v>
                </c:pt>
                <c:pt idx="414">
                  <c:v>57.613999999999997</c:v>
                </c:pt>
                <c:pt idx="415">
                  <c:v>57.576999999999998</c:v>
                </c:pt>
                <c:pt idx="416">
                  <c:v>57.558</c:v>
                </c:pt>
                <c:pt idx="417">
                  <c:v>57.54</c:v>
                </c:pt>
                <c:pt idx="418">
                  <c:v>57.54</c:v>
                </c:pt>
                <c:pt idx="419">
                  <c:v>57.521000000000001</c:v>
                </c:pt>
                <c:pt idx="420">
                  <c:v>57.503</c:v>
                </c:pt>
                <c:pt idx="421">
                  <c:v>57.503</c:v>
                </c:pt>
                <c:pt idx="422">
                  <c:v>57.484000000000002</c:v>
                </c:pt>
                <c:pt idx="423">
                  <c:v>57.466000000000001</c:v>
                </c:pt>
                <c:pt idx="424">
                  <c:v>57.447000000000003</c:v>
                </c:pt>
                <c:pt idx="425">
                  <c:v>57.447000000000003</c:v>
                </c:pt>
                <c:pt idx="426">
                  <c:v>57.429000000000002</c:v>
                </c:pt>
                <c:pt idx="427">
                  <c:v>57.41</c:v>
                </c:pt>
                <c:pt idx="428">
                  <c:v>57.41</c:v>
                </c:pt>
                <c:pt idx="429">
                  <c:v>57.392000000000003</c:v>
                </c:pt>
                <c:pt idx="430">
                  <c:v>57.372999999999998</c:v>
                </c:pt>
                <c:pt idx="431">
                  <c:v>57.372999999999998</c:v>
                </c:pt>
                <c:pt idx="432">
                  <c:v>57.354999999999997</c:v>
                </c:pt>
                <c:pt idx="433">
                  <c:v>57.354999999999997</c:v>
                </c:pt>
                <c:pt idx="434">
                  <c:v>57.335999999999999</c:v>
                </c:pt>
                <c:pt idx="435">
                  <c:v>57.335999999999999</c:v>
                </c:pt>
                <c:pt idx="436">
                  <c:v>57.317999999999998</c:v>
                </c:pt>
                <c:pt idx="437">
                  <c:v>57.298999999999999</c:v>
                </c:pt>
                <c:pt idx="438">
                  <c:v>57.298999999999999</c:v>
                </c:pt>
                <c:pt idx="439">
                  <c:v>57.280999999999999</c:v>
                </c:pt>
                <c:pt idx="440">
                  <c:v>57.262</c:v>
                </c:pt>
                <c:pt idx="441">
                  <c:v>57.262</c:v>
                </c:pt>
                <c:pt idx="442">
                  <c:v>57.244</c:v>
                </c:pt>
                <c:pt idx="443">
                  <c:v>57.225000000000001</c:v>
                </c:pt>
                <c:pt idx="444">
                  <c:v>57.225000000000001</c:v>
                </c:pt>
                <c:pt idx="445">
                  <c:v>57.207000000000001</c:v>
                </c:pt>
                <c:pt idx="446">
                  <c:v>57.207000000000001</c:v>
                </c:pt>
                <c:pt idx="447">
                  <c:v>57.188000000000002</c:v>
                </c:pt>
                <c:pt idx="448">
                  <c:v>57.188000000000002</c:v>
                </c:pt>
                <c:pt idx="449">
                  <c:v>57.17</c:v>
                </c:pt>
                <c:pt idx="450">
                  <c:v>57.17</c:v>
                </c:pt>
                <c:pt idx="451">
                  <c:v>57.151000000000003</c:v>
                </c:pt>
                <c:pt idx="452">
                  <c:v>57.151000000000003</c:v>
                </c:pt>
                <c:pt idx="453">
                  <c:v>57.131999999999998</c:v>
                </c:pt>
                <c:pt idx="454">
                  <c:v>57.131999999999998</c:v>
                </c:pt>
                <c:pt idx="455">
                  <c:v>57.131999999999998</c:v>
                </c:pt>
                <c:pt idx="456">
                  <c:v>57.113999999999997</c:v>
                </c:pt>
                <c:pt idx="457">
                  <c:v>57.113999999999997</c:v>
                </c:pt>
                <c:pt idx="458">
                  <c:v>57.094999999999999</c:v>
                </c:pt>
                <c:pt idx="459">
                  <c:v>57.094999999999999</c:v>
                </c:pt>
                <c:pt idx="460">
                  <c:v>57.094999999999999</c:v>
                </c:pt>
                <c:pt idx="461">
                  <c:v>57.076999999999998</c:v>
                </c:pt>
                <c:pt idx="462">
                  <c:v>57.076999999999998</c:v>
                </c:pt>
                <c:pt idx="463">
                  <c:v>57.076999999999998</c:v>
                </c:pt>
                <c:pt idx="464">
                  <c:v>57.058</c:v>
                </c:pt>
                <c:pt idx="465">
                  <c:v>57.058</c:v>
                </c:pt>
                <c:pt idx="466">
                  <c:v>57.04</c:v>
                </c:pt>
                <c:pt idx="467">
                  <c:v>57.04</c:v>
                </c:pt>
                <c:pt idx="468">
                  <c:v>57.04</c:v>
                </c:pt>
                <c:pt idx="469">
                  <c:v>57.04</c:v>
                </c:pt>
                <c:pt idx="470">
                  <c:v>57.021000000000001</c:v>
                </c:pt>
                <c:pt idx="471">
                  <c:v>57.003</c:v>
                </c:pt>
                <c:pt idx="472">
                  <c:v>57.003</c:v>
                </c:pt>
                <c:pt idx="473">
                  <c:v>57.003</c:v>
                </c:pt>
                <c:pt idx="474">
                  <c:v>57.003</c:v>
                </c:pt>
                <c:pt idx="475">
                  <c:v>56.984000000000002</c:v>
                </c:pt>
                <c:pt idx="476">
                  <c:v>56.984000000000002</c:v>
                </c:pt>
                <c:pt idx="477">
                  <c:v>56.984000000000002</c:v>
                </c:pt>
                <c:pt idx="478">
                  <c:v>56.966000000000001</c:v>
                </c:pt>
                <c:pt idx="479">
                  <c:v>56.966000000000001</c:v>
                </c:pt>
                <c:pt idx="480">
                  <c:v>56.966000000000001</c:v>
                </c:pt>
                <c:pt idx="481">
                  <c:v>56.947000000000003</c:v>
                </c:pt>
                <c:pt idx="482">
                  <c:v>56.947000000000003</c:v>
                </c:pt>
                <c:pt idx="483">
                  <c:v>56.947000000000003</c:v>
                </c:pt>
                <c:pt idx="484">
                  <c:v>56.929000000000002</c:v>
                </c:pt>
                <c:pt idx="485">
                  <c:v>56.929000000000002</c:v>
                </c:pt>
                <c:pt idx="486">
                  <c:v>56.929000000000002</c:v>
                </c:pt>
                <c:pt idx="487">
                  <c:v>56.91</c:v>
                </c:pt>
                <c:pt idx="488">
                  <c:v>56.91</c:v>
                </c:pt>
                <c:pt idx="489">
                  <c:v>56.91</c:v>
                </c:pt>
                <c:pt idx="490">
                  <c:v>56.91</c:v>
                </c:pt>
                <c:pt idx="491">
                  <c:v>56.892000000000003</c:v>
                </c:pt>
                <c:pt idx="492">
                  <c:v>56.892000000000003</c:v>
                </c:pt>
                <c:pt idx="493">
                  <c:v>56.892000000000003</c:v>
                </c:pt>
                <c:pt idx="494">
                  <c:v>56.892000000000003</c:v>
                </c:pt>
                <c:pt idx="495">
                  <c:v>56.872999999999998</c:v>
                </c:pt>
                <c:pt idx="496">
                  <c:v>56.872999999999998</c:v>
                </c:pt>
                <c:pt idx="497">
                  <c:v>56.872999999999998</c:v>
                </c:pt>
                <c:pt idx="498">
                  <c:v>56.854999999999997</c:v>
                </c:pt>
                <c:pt idx="499">
                  <c:v>56.854999999999997</c:v>
                </c:pt>
                <c:pt idx="500">
                  <c:v>56.854999999999997</c:v>
                </c:pt>
                <c:pt idx="501">
                  <c:v>56.854999999999997</c:v>
                </c:pt>
                <c:pt idx="502">
                  <c:v>56.835999999999999</c:v>
                </c:pt>
                <c:pt idx="503">
                  <c:v>56.835999999999999</c:v>
                </c:pt>
                <c:pt idx="504">
                  <c:v>56.835999999999999</c:v>
                </c:pt>
                <c:pt idx="505">
                  <c:v>56.835999999999999</c:v>
                </c:pt>
                <c:pt idx="506">
                  <c:v>56.817999999999998</c:v>
                </c:pt>
                <c:pt idx="507">
                  <c:v>56.817999999999998</c:v>
                </c:pt>
                <c:pt idx="508">
                  <c:v>56.817999999999998</c:v>
                </c:pt>
                <c:pt idx="509">
                  <c:v>56.798999999999999</c:v>
                </c:pt>
                <c:pt idx="510">
                  <c:v>56.798999999999999</c:v>
                </c:pt>
                <c:pt idx="511">
                  <c:v>56.798999999999999</c:v>
                </c:pt>
                <c:pt idx="512">
                  <c:v>56.798999999999999</c:v>
                </c:pt>
                <c:pt idx="513">
                  <c:v>56.798999999999999</c:v>
                </c:pt>
                <c:pt idx="514">
                  <c:v>56.780999999999999</c:v>
                </c:pt>
                <c:pt idx="515">
                  <c:v>56.780999999999999</c:v>
                </c:pt>
                <c:pt idx="516">
                  <c:v>56.780999999999999</c:v>
                </c:pt>
                <c:pt idx="517">
                  <c:v>56.762</c:v>
                </c:pt>
                <c:pt idx="518">
                  <c:v>56.762</c:v>
                </c:pt>
                <c:pt idx="519">
                  <c:v>56.762</c:v>
                </c:pt>
                <c:pt idx="520">
                  <c:v>56.762</c:v>
                </c:pt>
                <c:pt idx="521">
                  <c:v>56.744</c:v>
                </c:pt>
                <c:pt idx="522">
                  <c:v>56.744</c:v>
                </c:pt>
                <c:pt idx="523">
                  <c:v>56.744</c:v>
                </c:pt>
                <c:pt idx="524">
                  <c:v>56.744</c:v>
                </c:pt>
                <c:pt idx="525">
                  <c:v>56.744</c:v>
                </c:pt>
                <c:pt idx="526">
                  <c:v>56.725000000000001</c:v>
                </c:pt>
                <c:pt idx="527">
                  <c:v>56.725000000000001</c:v>
                </c:pt>
                <c:pt idx="528">
                  <c:v>56.725000000000001</c:v>
                </c:pt>
                <c:pt idx="529">
                  <c:v>56.725000000000001</c:v>
                </c:pt>
                <c:pt idx="530">
                  <c:v>56.707000000000001</c:v>
                </c:pt>
                <c:pt idx="531">
                  <c:v>56.707000000000001</c:v>
                </c:pt>
                <c:pt idx="532">
                  <c:v>56.707000000000001</c:v>
                </c:pt>
                <c:pt idx="533">
                  <c:v>56.707000000000001</c:v>
                </c:pt>
                <c:pt idx="534">
                  <c:v>56.688000000000002</c:v>
                </c:pt>
                <c:pt idx="535">
                  <c:v>56.688000000000002</c:v>
                </c:pt>
                <c:pt idx="536">
                  <c:v>56.688000000000002</c:v>
                </c:pt>
                <c:pt idx="537">
                  <c:v>56.688000000000002</c:v>
                </c:pt>
                <c:pt idx="538">
                  <c:v>56.688000000000002</c:v>
                </c:pt>
                <c:pt idx="539">
                  <c:v>56.668999999999997</c:v>
                </c:pt>
                <c:pt idx="540">
                  <c:v>56.668999999999997</c:v>
                </c:pt>
                <c:pt idx="541">
                  <c:v>56.668999999999997</c:v>
                </c:pt>
                <c:pt idx="542">
                  <c:v>56.668999999999997</c:v>
                </c:pt>
                <c:pt idx="543">
                  <c:v>56.651000000000003</c:v>
                </c:pt>
                <c:pt idx="544">
                  <c:v>56.651000000000003</c:v>
                </c:pt>
                <c:pt idx="545">
                  <c:v>56.651000000000003</c:v>
                </c:pt>
                <c:pt idx="546">
                  <c:v>56.651000000000003</c:v>
                </c:pt>
                <c:pt idx="547">
                  <c:v>56.651000000000003</c:v>
                </c:pt>
                <c:pt idx="548">
                  <c:v>56.631999999999998</c:v>
                </c:pt>
                <c:pt idx="549">
                  <c:v>56.631999999999998</c:v>
                </c:pt>
                <c:pt idx="550">
                  <c:v>56.631999999999998</c:v>
                </c:pt>
                <c:pt idx="551">
                  <c:v>56.613999999999997</c:v>
                </c:pt>
                <c:pt idx="552">
                  <c:v>56.613999999999997</c:v>
                </c:pt>
                <c:pt idx="553">
                  <c:v>56.613999999999997</c:v>
                </c:pt>
                <c:pt idx="554">
                  <c:v>56.613999999999997</c:v>
                </c:pt>
                <c:pt idx="555">
                  <c:v>56.594999999999999</c:v>
                </c:pt>
                <c:pt idx="556">
                  <c:v>56.594999999999999</c:v>
                </c:pt>
                <c:pt idx="557">
                  <c:v>56.594999999999999</c:v>
                </c:pt>
                <c:pt idx="558">
                  <c:v>56.594999999999999</c:v>
                </c:pt>
                <c:pt idx="559">
                  <c:v>56.594999999999999</c:v>
                </c:pt>
                <c:pt idx="560">
                  <c:v>56.576999999999998</c:v>
                </c:pt>
                <c:pt idx="561">
                  <c:v>56.576999999999998</c:v>
                </c:pt>
                <c:pt idx="562">
                  <c:v>56.576999999999998</c:v>
                </c:pt>
                <c:pt idx="563">
                  <c:v>56.576999999999998</c:v>
                </c:pt>
                <c:pt idx="564">
                  <c:v>56.558</c:v>
                </c:pt>
                <c:pt idx="565">
                  <c:v>56.558</c:v>
                </c:pt>
                <c:pt idx="566">
                  <c:v>56.558</c:v>
                </c:pt>
                <c:pt idx="567">
                  <c:v>56.558</c:v>
                </c:pt>
                <c:pt idx="568">
                  <c:v>54.817999999999998</c:v>
                </c:pt>
                <c:pt idx="569">
                  <c:v>49.668999999999997</c:v>
                </c:pt>
                <c:pt idx="570">
                  <c:v>45.558</c:v>
                </c:pt>
                <c:pt idx="571">
                  <c:v>42.390999999999998</c:v>
                </c:pt>
                <c:pt idx="572">
                  <c:v>39.631999999999998</c:v>
                </c:pt>
                <c:pt idx="573">
                  <c:v>37.113</c:v>
                </c:pt>
                <c:pt idx="574">
                  <c:v>34.853999999999999</c:v>
                </c:pt>
                <c:pt idx="575">
                  <c:v>32.872</c:v>
                </c:pt>
                <c:pt idx="576">
                  <c:v>31.742000000000001</c:v>
                </c:pt>
                <c:pt idx="577">
                  <c:v>30.946000000000002</c:v>
                </c:pt>
                <c:pt idx="578">
                  <c:v>30.204999999999998</c:v>
                </c:pt>
                <c:pt idx="579">
                  <c:v>29.539000000000001</c:v>
                </c:pt>
                <c:pt idx="580">
                  <c:v>28.872</c:v>
                </c:pt>
                <c:pt idx="581">
                  <c:v>28.242000000000001</c:v>
                </c:pt>
                <c:pt idx="582">
                  <c:v>27.611999999999998</c:v>
                </c:pt>
                <c:pt idx="583">
                  <c:v>26.335000000000001</c:v>
                </c:pt>
                <c:pt idx="584">
                  <c:v>24.427</c:v>
                </c:pt>
                <c:pt idx="585">
                  <c:v>22.704999999999998</c:v>
                </c:pt>
                <c:pt idx="586">
                  <c:v>21.186</c:v>
                </c:pt>
                <c:pt idx="587">
                  <c:v>19.815999999999999</c:v>
                </c:pt>
                <c:pt idx="588">
                  <c:v>18.538</c:v>
                </c:pt>
                <c:pt idx="589">
                  <c:v>17.093</c:v>
                </c:pt>
                <c:pt idx="590">
                  <c:v>9.9079999999999995</c:v>
                </c:pt>
                <c:pt idx="591">
                  <c:v>5.3150000000000004</c:v>
                </c:pt>
                <c:pt idx="592">
                  <c:v>2.7410000000000001</c:v>
                </c:pt>
                <c:pt idx="593">
                  <c:v>-0.185</c:v>
                </c:pt>
                <c:pt idx="594">
                  <c:v>-0.29599999999999999</c:v>
                </c:pt>
                <c:pt idx="595">
                  <c:v>-0.29599999999999999</c:v>
                </c:pt>
                <c:pt idx="596">
                  <c:v>-0.29599999999999999</c:v>
                </c:pt>
                <c:pt idx="597">
                  <c:v>-0.29599999999999999</c:v>
                </c:pt>
                <c:pt idx="598">
                  <c:v>-0.29599999999999999</c:v>
                </c:pt>
                <c:pt idx="599">
                  <c:v>-0.29599999999999999</c:v>
                </c:pt>
                <c:pt idx="600">
                  <c:v>-0.29599999999999999</c:v>
                </c:pt>
                <c:pt idx="601">
                  <c:v>-0.29599999999999999</c:v>
                </c:pt>
                <c:pt idx="602">
                  <c:v>-0.29599999999999999</c:v>
                </c:pt>
                <c:pt idx="603">
                  <c:v>-0.29599999999999999</c:v>
                </c:pt>
                <c:pt idx="604">
                  <c:v>-0.29599999999999999</c:v>
                </c:pt>
                <c:pt idx="605">
                  <c:v>-0.29599999999999999</c:v>
                </c:pt>
                <c:pt idx="606">
                  <c:v>-0.29599999999999999</c:v>
                </c:pt>
                <c:pt idx="607">
                  <c:v>-0.29599999999999999</c:v>
                </c:pt>
              </c:numCache>
            </c:numRef>
          </c:xVal>
          <c:yVal>
            <c:numRef>
              <c:f>'CURVATURE-DATA'!$T$6:$T$613</c:f>
              <c:numCache>
                <c:formatCode>General</c:formatCode>
                <c:ptCount val="608"/>
                <c:pt idx="0">
                  <c:v>0</c:v>
                </c:pt>
                <c:pt idx="1">
                  <c:v>-5.9474999999999997E-3</c:v>
                </c:pt>
                <c:pt idx="2">
                  <c:v>0</c:v>
                </c:pt>
                <c:pt idx="3">
                  <c:v>-5.9474999999999997E-3</c:v>
                </c:pt>
                <c:pt idx="4">
                  <c:v>0</c:v>
                </c:pt>
                <c:pt idx="5">
                  <c:v>0</c:v>
                </c:pt>
                <c:pt idx="6">
                  <c:v>-5.9474999999999997E-3</c:v>
                </c:pt>
                <c:pt idx="7">
                  <c:v>-1.1894999999999999E-2</c:v>
                </c:pt>
                <c:pt idx="8">
                  <c:v>-5.9474999999999997E-3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-5.9474999999999997E-3</c:v>
                </c:pt>
                <c:pt idx="13">
                  <c:v>5.9474999999999997E-3</c:v>
                </c:pt>
                <c:pt idx="14">
                  <c:v>-5.9474999999999997E-3</c:v>
                </c:pt>
                <c:pt idx="15">
                  <c:v>5.9474999999999997E-3</c:v>
                </c:pt>
                <c:pt idx="16">
                  <c:v>-1.1894999999999999E-2</c:v>
                </c:pt>
                <c:pt idx="17">
                  <c:v>0</c:v>
                </c:pt>
                <c:pt idx="18">
                  <c:v>-5.9474999999999997E-3</c:v>
                </c:pt>
                <c:pt idx="19">
                  <c:v>0</c:v>
                </c:pt>
                <c:pt idx="20">
                  <c:v>-5.9474999999999997E-3</c:v>
                </c:pt>
                <c:pt idx="21">
                  <c:v>-5.9474999999999997E-3</c:v>
                </c:pt>
                <c:pt idx="22">
                  <c:v>0</c:v>
                </c:pt>
                <c:pt idx="23">
                  <c:v>0</c:v>
                </c:pt>
                <c:pt idx="24">
                  <c:v>-5.9474999999999997E-3</c:v>
                </c:pt>
                <c:pt idx="25">
                  <c:v>-5.9474999999999997E-3</c:v>
                </c:pt>
                <c:pt idx="26">
                  <c:v>-1.1894999999999999E-2</c:v>
                </c:pt>
                <c:pt idx="27">
                  <c:v>0</c:v>
                </c:pt>
                <c:pt idx="28">
                  <c:v>5.9474999999999997E-3</c:v>
                </c:pt>
                <c:pt idx="29">
                  <c:v>3.6999999999999998E-2</c:v>
                </c:pt>
                <c:pt idx="30">
                  <c:v>2.4947499999999997E-2</c:v>
                </c:pt>
                <c:pt idx="31">
                  <c:v>0.64205250000000003</c:v>
                </c:pt>
                <c:pt idx="32">
                  <c:v>0.93151550000000005</c:v>
                </c:pt>
                <c:pt idx="33">
                  <c:v>0.43078949999999994</c:v>
                </c:pt>
                <c:pt idx="34">
                  <c:v>0.46941849999999996</c:v>
                </c:pt>
                <c:pt idx="35">
                  <c:v>0.51546750000000019</c:v>
                </c:pt>
                <c:pt idx="36">
                  <c:v>0.36572050000000011</c:v>
                </c:pt>
                <c:pt idx="37">
                  <c:v>1.3737680000000001</c:v>
                </c:pt>
                <c:pt idx="38">
                  <c:v>1.2919370000000003</c:v>
                </c:pt>
                <c:pt idx="39">
                  <c:v>0.91526350000000001</c:v>
                </c:pt>
                <c:pt idx="40">
                  <c:v>0.68607949999999995</c:v>
                </c:pt>
                <c:pt idx="41">
                  <c:v>0.55048500000000011</c:v>
                </c:pt>
                <c:pt idx="42">
                  <c:v>0.75813700000000095</c:v>
                </c:pt>
                <c:pt idx="43">
                  <c:v>1.5836575000000002</c:v>
                </c:pt>
                <c:pt idx="44">
                  <c:v>0.94992799999999988</c:v>
                </c:pt>
                <c:pt idx="45">
                  <c:v>0.84314800000000023</c:v>
                </c:pt>
                <c:pt idx="46">
                  <c:v>0.87225800000000042</c:v>
                </c:pt>
                <c:pt idx="47">
                  <c:v>1.0669345000000003</c:v>
                </c:pt>
                <c:pt idx="48">
                  <c:v>1.5111299999999996</c:v>
                </c:pt>
                <c:pt idx="49">
                  <c:v>1.1682380000000006</c:v>
                </c:pt>
                <c:pt idx="50">
                  <c:v>1.0794579999999998</c:v>
                </c:pt>
                <c:pt idx="51">
                  <c:v>1.0678964999999998</c:v>
                </c:pt>
                <c:pt idx="52">
                  <c:v>0.98235450000000046</c:v>
                </c:pt>
                <c:pt idx="53">
                  <c:v>1.0994595</c:v>
                </c:pt>
                <c:pt idx="54">
                  <c:v>1.2675975000000008</c:v>
                </c:pt>
                <c:pt idx="55">
                  <c:v>1.0450885000000003</c:v>
                </c:pt>
                <c:pt idx="56">
                  <c:v>2.1687090000000007</c:v>
                </c:pt>
                <c:pt idx="57">
                  <c:v>1.5880159999999997</c:v>
                </c:pt>
                <c:pt idx="58">
                  <c:v>1.2690699999999993</c:v>
                </c:pt>
                <c:pt idx="59">
                  <c:v>1.331175</c:v>
                </c:pt>
                <c:pt idx="60">
                  <c:v>1.2814754999999991</c:v>
                </c:pt>
                <c:pt idx="61">
                  <c:v>1.2842045000000013</c:v>
                </c:pt>
                <c:pt idx="62">
                  <c:v>1.1973669999999981</c:v>
                </c:pt>
                <c:pt idx="63">
                  <c:v>1.2474000000000007</c:v>
                </c:pt>
                <c:pt idx="64">
                  <c:v>1.2474000000000007</c:v>
                </c:pt>
                <c:pt idx="65">
                  <c:v>1.2641240000000007</c:v>
                </c:pt>
                <c:pt idx="66">
                  <c:v>1.1726150000000004</c:v>
                </c:pt>
                <c:pt idx="67">
                  <c:v>1.1119630000000011</c:v>
                </c:pt>
                <c:pt idx="68">
                  <c:v>1.2539960000000008</c:v>
                </c:pt>
                <c:pt idx="69">
                  <c:v>1.5809104999999981</c:v>
                </c:pt>
                <c:pt idx="70">
                  <c:v>1.6459400000000013</c:v>
                </c:pt>
                <c:pt idx="71">
                  <c:v>1.546894</c:v>
                </c:pt>
                <c:pt idx="72">
                  <c:v>1.5728430000000007</c:v>
                </c:pt>
                <c:pt idx="73">
                  <c:v>1.5236540000000005</c:v>
                </c:pt>
                <c:pt idx="74">
                  <c:v>2.9868299999999994</c:v>
                </c:pt>
                <c:pt idx="75">
                  <c:v>2.9525395000000021</c:v>
                </c:pt>
                <c:pt idx="76">
                  <c:v>2.8725919999999991</c:v>
                </c:pt>
                <c:pt idx="77">
                  <c:v>3.2376445</c:v>
                </c:pt>
                <c:pt idx="78">
                  <c:v>3.6939119999999992</c:v>
                </c:pt>
                <c:pt idx="79">
                  <c:v>3.6331614999999999</c:v>
                </c:pt>
                <c:pt idx="80">
                  <c:v>3.5196295000000006</c:v>
                </c:pt>
                <c:pt idx="81">
                  <c:v>3.5704685000000005</c:v>
                </c:pt>
                <c:pt idx="82">
                  <c:v>3.6681399999999993</c:v>
                </c:pt>
                <c:pt idx="83">
                  <c:v>3.5121120000000001</c:v>
                </c:pt>
                <c:pt idx="84">
                  <c:v>3.5286590000000011</c:v>
                </c:pt>
                <c:pt idx="85">
                  <c:v>3.4916590000000021</c:v>
                </c:pt>
                <c:pt idx="86">
                  <c:v>3.9559545000000007</c:v>
                </c:pt>
                <c:pt idx="87">
                  <c:v>3.9236850000000008</c:v>
                </c:pt>
                <c:pt idx="88">
                  <c:v>3.9066865000000011</c:v>
                </c:pt>
                <c:pt idx="89">
                  <c:v>3.9528540000000021</c:v>
                </c:pt>
                <c:pt idx="90">
                  <c:v>3.8682350000000003</c:v>
                </c:pt>
                <c:pt idx="91">
                  <c:v>4.0042019999999994</c:v>
                </c:pt>
                <c:pt idx="92">
                  <c:v>4.2920164999999972</c:v>
                </c:pt>
                <c:pt idx="93">
                  <c:v>4.1589934999999993</c:v>
                </c:pt>
                <c:pt idx="94">
                  <c:v>4.3327455000000015</c:v>
                </c:pt>
                <c:pt idx="95">
                  <c:v>4.3815039999999978</c:v>
                </c:pt>
                <c:pt idx="96">
                  <c:v>4.5089719999999982</c:v>
                </c:pt>
                <c:pt idx="97">
                  <c:v>4.5611639999999998</c:v>
                </c:pt>
                <c:pt idx="98">
                  <c:v>4.590784499999998</c:v>
                </c:pt>
                <c:pt idx="99">
                  <c:v>4.5470325000000003</c:v>
                </c:pt>
                <c:pt idx="100">
                  <c:v>5.1139454999999998</c:v>
                </c:pt>
                <c:pt idx="101">
                  <c:v>4.9056860000000011</c:v>
                </c:pt>
                <c:pt idx="102">
                  <c:v>5.0725495000000027</c:v>
                </c:pt>
                <c:pt idx="103">
                  <c:v>4.7907415000000029</c:v>
                </c:pt>
                <c:pt idx="104">
                  <c:v>5.0873885000000012</c:v>
                </c:pt>
                <c:pt idx="105">
                  <c:v>5.1868269999999974</c:v>
                </c:pt>
                <c:pt idx="106">
                  <c:v>5.2003900000000005</c:v>
                </c:pt>
                <c:pt idx="107">
                  <c:v>5.0411239999999999</c:v>
                </c:pt>
                <c:pt idx="108">
                  <c:v>5.4415279999999999</c:v>
                </c:pt>
                <c:pt idx="109">
                  <c:v>5.8146100000000018</c:v>
                </c:pt>
                <c:pt idx="110">
                  <c:v>5.8158070000000013</c:v>
                </c:pt>
                <c:pt idx="111">
                  <c:v>5.6931089999999998</c:v>
                </c:pt>
                <c:pt idx="112">
                  <c:v>5.7248674999999984</c:v>
                </c:pt>
                <c:pt idx="113">
                  <c:v>5.5498395000000009</c:v>
                </c:pt>
                <c:pt idx="114">
                  <c:v>6.5819709999999993</c:v>
                </c:pt>
                <c:pt idx="115">
                  <c:v>5.7700330000000015</c:v>
                </c:pt>
                <c:pt idx="116">
                  <c:v>5.3947144999999992</c:v>
                </c:pt>
                <c:pt idx="117">
                  <c:v>5.9514995000000006</c:v>
                </c:pt>
                <c:pt idx="118">
                  <c:v>6.1897720000000014</c:v>
                </c:pt>
                <c:pt idx="119">
                  <c:v>6.0294449999999991</c:v>
                </c:pt>
                <c:pt idx="120">
                  <c:v>6.2961790000000022</c:v>
                </c:pt>
                <c:pt idx="121">
                  <c:v>5.8819949999999999</c:v>
                </c:pt>
                <c:pt idx="122">
                  <c:v>5.7162904999999995</c:v>
                </c:pt>
                <c:pt idx="123">
                  <c:v>6.093238000000003</c:v>
                </c:pt>
                <c:pt idx="124">
                  <c:v>6.6115909999999971</c:v>
                </c:pt>
                <c:pt idx="125">
                  <c:v>6.301812500000004</c:v>
                </c:pt>
                <c:pt idx="126">
                  <c:v>5.9001129999999975</c:v>
                </c:pt>
                <c:pt idx="127">
                  <c:v>6.3386744999999998</c:v>
                </c:pt>
                <c:pt idx="128">
                  <c:v>6.4120274999999971</c:v>
                </c:pt>
                <c:pt idx="129">
                  <c:v>6.2691899999999983</c:v>
                </c:pt>
                <c:pt idx="130">
                  <c:v>8.0310740000000003</c:v>
                </c:pt>
                <c:pt idx="131">
                  <c:v>6.3078189999999985</c:v>
                </c:pt>
                <c:pt idx="132">
                  <c:v>6.2793574999999997</c:v>
                </c:pt>
                <c:pt idx="133">
                  <c:v>6.7881900000000002</c:v>
                </c:pt>
                <c:pt idx="134">
                  <c:v>6.9577024999999999</c:v>
                </c:pt>
                <c:pt idx="135">
                  <c:v>7.1550490000000018</c:v>
                </c:pt>
                <c:pt idx="136">
                  <c:v>7.992916000000001</c:v>
                </c:pt>
                <c:pt idx="137">
                  <c:v>7.9936235000000018</c:v>
                </c:pt>
                <c:pt idx="138">
                  <c:v>7.7313064999999987</c:v>
                </c:pt>
                <c:pt idx="139">
                  <c:v>9.5105630000000012</c:v>
                </c:pt>
                <c:pt idx="140">
                  <c:v>8.3622489999999985</c:v>
                </c:pt>
                <c:pt idx="141">
                  <c:v>8.2250060000000005</c:v>
                </c:pt>
                <c:pt idx="142">
                  <c:v>8.7689535000000021</c:v>
                </c:pt>
                <c:pt idx="143">
                  <c:v>9.2652835000000024</c:v>
                </c:pt>
                <c:pt idx="144">
                  <c:v>8.9884999999999984</c:v>
                </c:pt>
                <c:pt idx="145">
                  <c:v>9.4667119999999976</c:v>
                </c:pt>
                <c:pt idx="146">
                  <c:v>8.3678825000000003</c:v>
                </c:pt>
                <c:pt idx="147">
                  <c:v>9.6246639999999992</c:v>
                </c:pt>
                <c:pt idx="148">
                  <c:v>9.7111090000000004</c:v>
                </c:pt>
                <c:pt idx="149">
                  <c:v>9.4824355000000047</c:v>
                </c:pt>
                <c:pt idx="150">
                  <c:v>9.1570314999999987</c:v>
                </c:pt>
                <c:pt idx="151">
                  <c:v>9.8216570000000019</c:v>
                </c:pt>
                <c:pt idx="152">
                  <c:v>9.7509359999999994</c:v>
                </c:pt>
                <c:pt idx="153">
                  <c:v>10.3020675</c:v>
                </c:pt>
                <c:pt idx="154">
                  <c:v>10.185630499999998</c:v>
                </c:pt>
                <c:pt idx="155">
                  <c:v>10.136500999999999</c:v>
                </c:pt>
                <c:pt idx="156">
                  <c:v>9.950067500000003</c:v>
                </c:pt>
                <c:pt idx="157">
                  <c:v>10.738471500000003</c:v>
                </c:pt>
                <c:pt idx="158">
                  <c:v>10.738982</c:v>
                </c:pt>
                <c:pt idx="159">
                  <c:v>10.757039500000001</c:v>
                </c:pt>
                <c:pt idx="160">
                  <c:v>10.524067500000001</c:v>
                </c:pt>
                <c:pt idx="161">
                  <c:v>11.392438499999997</c:v>
                </c:pt>
                <c:pt idx="162">
                  <c:v>11.557711000000001</c:v>
                </c:pt>
                <c:pt idx="163">
                  <c:v>11.197663500000001</c:v>
                </c:pt>
                <c:pt idx="164">
                  <c:v>11.006715999999997</c:v>
                </c:pt>
                <c:pt idx="165">
                  <c:v>11.876716000000002</c:v>
                </c:pt>
                <c:pt idx="166">
                  <c:v>11.921174000000001</c:v>
                </c:pt>
                <c:pt idx="167">
                  <c:v>11.458822500000004</c:v>
                </c:pt>
                <c:pt idx="168">
                  <c:v>12.426474499999998</c:v>
                </c:pt>
                <c:pt idx="169">
                  <c:v>12.472208500000001</c:v>
                </c:pt>
                <c:pt idx="170">
                  <c:v>12.558907999999995</c:v>
                </c:pt>
                <c:pt idx="171">
                  <c:v>13.106724</c:v>
                </c:pt>
                <c:pt idx="172">
                  <c:v>13.579400500000002</c:v>
                </c:pt>
                <c:pt idx="173">
                  <c:v>13.334101500000003</c:v>
                </c:pt>
                <c:pt idx="174">
                  <c:v>13.111101499999997</c:v>
                </c:pt>
                <c:pt idx="175">
                  <c:v>13.506696000000005</c:v>
                </c:pt>
                <c:pt idx="176">
                  <c:v>14.141996500000005</c:v>
                </c:pt>
                <c:pt idx="177">
                  <c:v>13.754645</c:v>
                </c:pt>
                <c:pt idx="178">
                  <c:v>13.514783000000001</c:v>
                </c:pt>
                <c:pt idx="179">
                  <c:v>14.366940500000005</c:v>
                </c:pt>
                <c:pt idx="180">
                  <c:v>14.324346000000002</c:v>
                </c:pt>
                <c:pt idx="181">
                  <c:v>14.746911000000001</c:v>
                </c:pt>
                <c:pt idx="182">
                  <c:v>14.878050500000001</c:v>
                </c:pt>
                <c:pt idx="183">
                  <c:v>14.5897845</c:v>
                </c:pt>
                <c:pt idx="184">
                  <c:v>14.342836999999999</c:v>
                </c:pt>
                <c:pt idx="185">
                  <c:v>15.2422985</c:v>
                </c:pt>
                <c:pt idx="186">
                  <c:v>15.152242500000003</c:v>
                </c:pt>
                <c:pt idx="187">
                  <c:v>14.838518500000003</c:v>
                </c:pt>
                <c:pt idx="188">
                  <c:v>15.166375499999997</c:v>
                </c:pt>
                <c:pt idx="189">
                  <c:v>15.770485499999996</c:v>
                </c:pt>
                <c:pt idx="190">
                  <c:v>15.444081500000003</c:v>
                </c:pt>
                <c:pt idx="191">
                  <c:v>15.630081500000003</c:v>
                </c:pt>
                <c:pt idx="192">
                  <c:v>15.716114500000003</c:v>
                </c:pt>
                <c:pt idx="193">
                  <c:v>16.152733500000004</c:v>
                </c:pt>
                <c:pt idx="194">
                  <c:v>15.981081500000002</c:v>
                </c:pt>
                <c:pt idx="195">
                  <c:v>16.031114500000001</c:v>
                </c:pt>
                <c:pt idx="196">
                  <c:v>16.848705500000001</c:v>
                </c:pt>
                <c:pt idx="197">
                  <c:v>16.2666775</c:v>
                </c:pt>
                <c:pt idx="198">
                  <c:v>17.191382000000004</c:v>
                </c:pt>
                <c:pt idx="199">
                  <c:v>16.912596999999998</c:v>
                </c:pt>
                <c:pt idx="200">
                  <c:v>16.964710500000002</c:v>
                </c:pt>
                <c:pt idx="201">
                  <c:v>17.583110999999999</c:v>
                </c:pt>
                <c:pt idx="202">
                  <c:v>17.483220999999997</c:v>
                </c:pt>
                <c:pt idx="203">
                  <c:v>17.644273500000001</c:v>
                </c:pt>
                <c:pt idx="204">
                  <c:v>17.742574000000001</c:v>
                </c:pt>
                <c:pt idx="205">
                  <c:v>17.492112500000008</c:v>
                </c:pt>
                <c:pt idx="206">
                  <c:v>17.473739999999999</c:v>
                </c:pt>
                <c:pt idx="207">
                  <c:v>18.123840000000001</c:v>
                </c:pt>
                <c:pt idx="208">
                  <c:v>17.99117</c:v>
                </c:pt>
                <c:pt idx="209">
                  <c:v>17.665413000000001</c:v>
                </c:pt>
                <c:pt idx="210">
                  <c:v>18.071902499999997</c:v>
                </c:pt>
                <c:pt idx="211">
                  <c:v>18.683255500000001</c:v>
                </c:pt>
                <c:pt idx="212">
                  <c:v>18.2828515</c:v>
                </c:pt>
                <c:pt idx="213">
                  <c:v>18.089470499999997</c:v>
                </c:pt>
                <c:pt idx="214">
                  <c:v>18.108117500000002</c:v>
                </c:pt>
                <c:pt idx="215">
                  <c:v>18.466869499999998</c:v>
                </c:pt>
                <c:pt idx="216">
                  <c:v>18.773175000000002</c:v>
                </c:pt>
                <c:pt idx="217">
                  <c:v>18.733956500000001</c:v>
                </c:pt>
                <c:pt idx="218">
                  <c:v>18.952580499999996</c:v>
                </c:pt>
                <c:pt idx="219">
                  <c:v>19.158818500000002</c:v>
                </c:pt>
                <c:pt idx="220">
                  <c:v>18.969500000000004</c:v>
                </c:pt>
                <c:pt idx="221">
                  <c:v>19.123605000000001</c:v>
                </c:pt>
                <c:pt idx="222">
                  <c:v>19.399524499999998</c:v>
                </c:pt>
                <c:pt idx="223">
                  <c:v>19.156148499999997</c:v>
                </c:pt>
                <c:pt idx="224">
                  <c:v>18.983201000000005</c:v>
                </c:pt>
                <c:pt idx="225">
                  <c:v>19.682038500000001</c:v>
                </c:pt>
                <c:pt idx="226">
                  <c:v>19.810234000000001</c:v>
                </c:pt>
                <c:pt idx="227">
                  <c:v>19.323797000000003</c:v>
                </c:pt>
                <c:pt idx="228">
                  <c:v>19.372201</c:v>
                </c:pt>
                <c:pt idx="229">
                  <c:v>19.934148500000003</c:v>
                </c:pt>
                <c:pt idx="230">
                  <c:v>20.039692000000006</c:v>
                </c:pt>
                <c:pt idx="231">
                  <c:v>19.725830000000006</c:v>
                </c:pt>
                <c:pt idx="232">
                  <c:v>19.632830000000002</c:v>
                </c:pt>
                <c:pt idx="233">
                  <c:v>20.194796999999998</c:v>
                </c:pt>
                <c:pt idx="234">
                  <c:v>20.082992500000003</c:v>
                </c:pt>
                <c:pt idx="235">
                  <c:v>20.679094500000005</c:v>
                </c:pt>
                <c:pt idx="236">
                  <c:v>20.911634500000002</c:v>
                </c:pt>
                <c:pt idx="237">
                  <c:v>21.009582000000002</c:v>
                </c:pt>
                <c:pt idx="238">
                  <c:v>20.762183</c:v>
                </c:pt>
                <c:pt idx="239">
                  <c:v>20.892340500000003</c:v>
                </c:pt>
                <c:pt idx="240">
                  <c:v>21.108745999999996</c:v>
                </c:pt>
                <c:pt idx="241">
                  <c:v>20.770936499999998</c:v>
                </c:pt>
                <c:pt idx="242">
                  <c:v>21.399936500000003</c:v>
                </c:pt>
                <c:pt idx="243">
                  <c:v>20.968342000000003</c:v>
                </c:pt>
                <c:pt idx="244">
                  <c:v>21.786856</c:v>
                </c:pt>
                <c:pt idx="245">
                  <c:v>22.227694999999997</c:v>
                </c:pt>
                <c:pt idx="246">
                  <c:v>21.657699999999995</c:v>
                </c:pt>
                <c:pt idx="247">
                  <c:v>22.692128499999999</c:v>
                </c:pt>
                <c:pt idx="248">
                  <c:v>22.205672</c:v>
                </c:pt>
                <c:pt idx="249">
                  <c:v>22.681724499999998</c:v>
                </c:pt>
                <c:pt idx="250">
                  <c:v>22.735782</c:v>
                </c:pt>
                <c:pt idx="251">
                  <c:v>22.437486499999999</c:v>
                </c:pt>
                <c:pt idx="252">
                  <c:v>23.332453500000003</c:v>
                </c:pt>
                <c:pt idx="253">
                  <c:v>22.898268000000002</c:v>
                </c:pt>
                <c:pt idx="254">
                  <c:v>24.046699999999998</c:v>
                </c:pt>
                <c:pt idx="255">
                  <c:v>23.486753999999998</c:v>
                </c:pt>
                <c:pt idx="256">
                  <c:v>23.258649000000005</c:v>
                </c:pt>
                <c:pt idx="257">
                  <c:v>24.232916500000002</c:v>
                </c:pt>
                <c:pt idx="258">
                  <c:v>24.227460000000004</c:v>
                </c:pt>
                <c:pt idx="259">
                  <c:v>23.7775125</c:v>
                </c:pt>
                <c:pt idx="260">
                  <c:v>24.721512500000003</c:v>
                </c:pt>
                <c:pt idx="261">
                  <c:v>25.150437</c:v>
                </c:pt>
                <c:pt idx="262">
                  <c:v>24.598028000000003</c:v>
                </c:pt>
                <c:pt idx="263">
                  <c:v>24.994055999999997</c:v>
                </c:pt>
                <c:pt idx="264">
                  <c:v>25.567113499999998</c:v>
                </c:pt>
                <c:pt idx="265">
                  <c:v>25.038651999999995</c:v>
                </c:pt>
                <c:pt idx="266">
                  <c:v>25.927651999999998</c:v>
                </c:pt>
                <c:pt idx="267">
                  <c:v>25.410142999999998</c:v>
                </c:pt>
                <c:pt idx="268">
                  <c:v>26.195032999999995</c:v>
                </c:pt>
                <c:pt idx="269">
                  <c:v>27.176759000000004</c:v>
                </c:pt>
                <c:pt idx="270">
                  <c:v>26.337870499999998</c:v>
                </c:pt>
                <c:pt idx="271">
                  <c:v>26.174952500000003</c:v>
                </c:pt>
                <c:pt idx="272">
                  <c:v>26.107980500000004</c:v>
                </c:pt>
                <c:pt idx="273">
                  <c:v>27.175894999999997</c:v>
                </c:pt>
                <c:pt idx="274">
                  <c:v>26.620248000000004</c:v>
                </c:pt>
                <c:pt idx="275">
                  <c:v>27.377010000000002</c:v>
                </c:pt>
                <c:pt idx="276">
                  <c:v>26.816358000000005</c:v>
                </c:pt>
                <c:pt idx="277">
                  <c:v>27.627333499999999</c:v>
                </c:pt>
                <c:pt idx="278">
                  <c:v>27.275333499999995</c:v>
                </c:pt>
                <c:pt idx="279">
                  <c:v>27.89179</c:v>
                </c:pt>
                <c:pt idx="280">
                  <c:v>27.538651999999995</c:v>
                </c:pt>
                <c:pt idx="281">
                  <c:v>28.119384499999999</c:v>
                </c:pt>
                <c:pt idx="282">
                  <c:v>27.832865500000004</c:v>
                </c:pt>
                <c:pt idx="283">
                  <c:v>28.580597999999998</c:v>
                </c:pt>
                <c:pt idx="284">
                  <c:v>29.232759000000001</c:v>
                </c:pt>
                <c:pt idx="285">
                  <c:v>28.797297500000003</c:v>
                </c:pt>
                <c:pt idx="286">
                  <c:v>29.911026500000002</c:v>
                </c:pt>
                <c:pt idx="287">
                  <c:v>29.2600035</c:v>
                </c:pt>
                <c:pt idx="288">
                  <c:v>30.231542000000001</c:v>
                </c:pt>
                <c:pt idx="289">
                  <c:v>29.649652</c:v>
                </c:pt>
                <c:pt idx="290">
                  <c:v>29.625193999999997</c:v>
                </c:pt>
                <c:pt idx="291">
                  <c:v>29.667650500000001</c:v>
                </c:pt>
                <c:pt idx="292">
                  <c:v>29.681783500000002</c:v>
                </c:pt>
                <c:pt idx="293">
                  <c:v>30.267599500000003</c:v>
                </c:pt>
                <c:pt idx="294">
                  <c:v>29.940704499999999</c:v>
                </c:pt>
                <c:pt idx="295">
                  <c:v>30.988657000000003</c:v>
                </c:pt>
                <c:pt idx="296">
                  <c:v>30.379248000000004</c:v>
                </c:pt>
                <c:pt idx="297">
                  <c:v>31.456977000000002</c:v>
                </c:pt>
                <c:pt idx="298">
                  <c:v>30.7637915</c:v>
                </c:pt>
                <c:pt idx="299">
                  <c:v>31.794982000000001</c:v>
                </c:pt>
                <c:pt idx="300">
                  <c:v>32.469519000000005</c:v>
                </c:pt>
                <c:pt idx="301">
                  <c:v>31.517334999999999</c:v>
                </c:pt>
                <c:pt idx="302">
                  <c:v>32.753330000000005</c:v>
                </c:pt>
                <c:pt idx="303">
                  <c:v>32.202335000000005</c:v>
                </c:pt>
                <c:pt idx="304">
                  <c:v>32.005440000000007</c:v>
                </c:pt>
                <c:pt idx="305">
                  <c:v>33.198959000000002</c:v>
                </c:pt>
                <c:pt idx="306">
                  <c:v>33.068036000000006</c:v>
                </c:pt>
                <c:pt idx="307">
                  <c:v>32.647825999999995</c:v>
                </c:pt>
                <c:pt idx="308">
                  <c:v>33.116439999999997</c:v>
                </c:pt>
                <c:pt idx="309">
                  <c:v>33.98420200000001</c:v>
                </c:pt>
                <c:pt idx="310">
                  <c:v>34.633006500000008</c:v>
                </c:pt>
                <c:pt idx="311">
                  <c:v>33.957389000000006</c:v>
                </c:pt>
                <c:pt idx="312">
                  <c:v>33.736174000000005</c:v>
                </c:pt>
                <c:pt idx="313">
                  <c:v>35.018473</c:v>
                </c:pt>
                <c:pt idx="314">
                  <c:v>35.138522000000009</c:v>
                </c:pt>
                <c:pt idx="315">
                  <c:v>34.407336499999992</c:v>
                </c:pt>
                <c:pt idx="316">
                  <c:v>34.484064000000004</c:v>
                </c:pt>
                <c:pt idx="317">
                  <c:v>35.690792999999999</c:v>
                </c:pt>
                <c:pt idx="318">
                  <c:v>36.325445000000002</c:v>
                </c:pt>
                <c:pt idx="319">
                  <c:v>35.518983500000004</c:v>
                </c:pt>
                <c:pt idx="320">
                  <c:v>36.463630499999994</c:v>
                </c:pt>
                <c:pt idx="321">
                  <c:v>36.246930999999996</c:v>
                </c:pt>
                <c:pt idx="322">
                  <c:v>35.752878499999994</c:v>
                </c:pt>
                <c:pt idx="323">
                  <c:v>36.968440000000001</c:v>
                </c:pt>
                <c:pt idx="324">
                  <c:v>37.680547000000011</c:v>
                </c:pt>
                <c:pt idx="325">
                  <c:v>36.719686499999995</c:v>
                </c:pt>
                <c:pt idx="326">
                  <c:v>37.337791500000009</c:v>
                </c:pt>
                <c:pt idx="327">
                  <c:v>37.68641550000001</c:v>
                </c:pt>
                <c:pt idx="328">
                  <c:v>38.033116499999991</c:v>
                </c:pt>
                <c:pt idx="329">
                  <c:v>38.794490999999994</c:v>
                </c:pt>
                <c:pt idx="330">
                  <c:v>38.935443500000005</c:v>
                </c:pt>
                <c:pt idx="331">
                  <c:v>39.413733999999998</c:v>
                </c:pt>
                <c:pt idx="332">
                  <c:v>38.554629000000006</c:v>
                </c:pt>
                <c:pt idx="333">
                  <c:v>39.317789999999995</c:v>
                </c:pt>
                <c:pt idx="334">
                  <c:v>39.679977000000008</c:v>
                </c:pt>
                <c:pt idx="335">
                  <c:v>38.868490999999992</c:v>
                </c:pt>
                <c:pt idx="336">
                  <c:v>39.805737499999992</c:v>
                </c:pt>
                <c:pt idx="337">
                  <c:v>39.879090500000004</c:v>
                </c:pt>
                <c:pt idx="338">
                  <c:v>39.283223499999998</c:v>
                </c:pt>
                <c:pt idx="339">
                  <c:v>39.243298999999993</c:v>
                </c:pt>
                <c:pt idx="340">
                  <c:v>39.427297500000009</c:v>
                </c:pt>
                <c:pt idx="341">
                  <c:v>39.320949499999998</c:v>
                </c:pt>
                <c:pt idx="342">
                  <c:v>39.358892000000004</c:v>
                </c:pt>
                <c:pt idx="343">
                  <c:v>40.121267999999993</c:v>
                </c:pt>
                <c:pt idx="344">
                  <c:v>40.347546999999999</c:v>
                </c:pt>
                <c:pt idx="345">
                  <c:v>40.881975500000003</c:v>
                </c:pt>
                <c:pt idx="346">
                  <c:v>40.067328500000009</c:v>
                </c:pt>
                <c:pt idx="347">
                  <c:v>39.922351499999991</c:v>
                </c:pt>
                <c:pt idx="348">
                  <c:v>41.309898500000003</c:v>
                </c:pt>
                <c:pt idx="349">
                  <c:v>41.886136499999992</c:v>
                </c:pt>
                <c:pt idx="350">
                  <c:v>41.084818000000006</c:v>
                </c:pt>
                <c:pt idx="351">
                  <c:v>40.816946000000002</c:v>
                </c:pt>
                <c:pt idx="352">
                  <c:v>42.161545500000003</c:v>
                </c:pt>
                <c:pt idx="353">
                  <c:v>43.173480000000005</c:v>
                </c:pt>
                <c:pt idx="354">
                  <c:v>42.2857755</c:v>
                </c:pt>
                <c:pt idx="355">
                  <c:v>42.871021999999996</c:v>
                </c:pt>
                <c:pt idx="356">
                  <c:v>43.142427499999997</c:v>
                </c:pt>
                <c:pt idx="357">
                  <c:v>42.502612999999997</c:v>
                </c:pt>
                <c:pt idx="358">
                  <c:v>43.895635999999996</c:v>
                </c:pt>
                <c:pt idx="359">
                  <c:v>42.787345500000008</c:v>
                </c:pt>
                <c:pt idx="360">
                  <c:v>42.640720000000002</c:v>
                </c:pt>
                <c:pt idx="361">
                  <c:v>42.762633000000001</c:v>
                </c:pt>
                <c:pt idx="362">
                  <c:v>43.029955000000001</c:v>
                </c:pt>
                <c:pt idx="363">
                  <c:v>42.911869500000009</c:v>
                </c:pt>
                <c:pt idx="364">
                  <c:v>42.81986950000001</c:v>
                </c:pt>
                <c:pt idx="365">
                  <c:v>42.757764499999993</c:v>
                </c:pt>
                <c:pt idx="366">
                  <c:v>42.868273500000001</c:v>
                </c:pt>
                <c:pt idx="367">
                  <c:v>42.794273500000003</c:v>
                </c:pt>
                <c:pt idx="368">
                  <c:v>42.707358999999997</c:v>
                </c:pt>
                <c:pt idx="369">
                  <c:v>42.664273500000007</c:v>
                </c:pt>
                <c:pt idx="370">
                  <c:v>42.621306499999996</c:v>
                </c:pt>
                <c:pt idx="371">
                  <c:v>42.565306499999998</c:v>
                </c:pt>
                <c:pt idx="372">
                  <c:v>42.59973500000001</c:v>
                </c:pt>
                <c:pt idx="373">
                  <c:v>42.675677499999999</c:v>
                </c:pt>
                <c:pt idx="374">
                  <c:v>42.632710499999995</c:v>
                </c:pt>
                <c:pt idx="375">
                  <c:v>42.595710500000003</c:v>
                </c:pt>
                <c:pt idx="376">
                  <c:v>42.564677499999995</c:v>
                </c:pt>
                <c:pt idx="377">
                  <c:v>42.527815500000003</c:v>
                </c:pt>
                <c:pt idx="378">
                  <c:v>42.514624999999995</c:v>
                </c:pt>
                <c:pt idx="379">
                  <c:v>42.465710500000007</c:v>
                </c:pt>
                <c:pt idx="380">
                  <c:v>42.4526775</c:v>
                </c:pt>
                <c:pt idx="381">
                  <c:v>43.607624999999999</c:v>
                </c:pt>
                <c:pt idx="382">
                  <c:v>43.428788999999995</c:v>
                </c:pt>
                <c:pt idx="383">
                  <c:v>43.326465499999998</c:v>
                </c:pt>
                <c:pt idx="384">
                  <c:v>43.554766000000008</c:v>
                </c:pt>
                <c:pt idx="385">
                  <c:v>43.251012500000002</c:v>
                </c:pt>
                <c:pt idx="386">
                  <c:v>44.31986950000001</c:v>
                </c:pt>
                <c:pt idx="387">
                  <c:v>43.561792499999996</c:v>
                </c:pt>
                <c:pt idx="388">
                  <c:v>44.700920500000009</c:v>
                </c:pt>
                <c:pt idx="389">
                  <c:v>43.756410000000002</c:v>
                </c:pt>
                <c:pt idx="390">
                  <c:v>43.370080000000002</c:v>
                </c:pt>
                <c:pt idx="391">
                  <c:v>35.889786999999998</c:v>
                </c:pt>
                <c:pt idx="392">
                  <c:v>43.858202999999996</c:v>
                </c:pt>
                <c:pt idx="393">
                  <c:v>44.001845000000003</c:v>
                </c:pt>
                <c:pt idx="394">
                  <c:v>43.933792500000003</c:v>
                </c:pt>
                <c:pt idx="395">
                  <c:v>43.878792500000003</c:v>
                </c:pt>
                <c:pt idx="396">
                  <c:v>43.822792499999998</c:v>
                </c:pt>
                <c:pt idx="397">
                  <c:v>43.779845000000002</c:v>
                </c:pt>
                <c:pt idx="398">
                  <c:v>43.754739999999998</c:v>
                </c:pt>
                <c:pt idx="399">
                  <c:v>43.735740000000007</c:v>
                </c:pt>
                <c:pt idx="400">
                  <c:v>43.649844999999999</c:v>
                </c:pt>
                <c:pt idx="401">
                  <c:v>43.637792500000003</c:v>
                </c:pt>
                <c:pt idx="402">
                  <c:v>43.600792499999997</c:v>
                </c:pt>
                <c:pt idx="403">
                  <c:v>43.575845000000001</c:v>
                </c:pt>
                <c:pt idx="404">
                  <c:v>43.563792499999998</c:v>
                </c:pt>
                <c:pt idx="405">
                  <c:v>43.514877999999996</c:v>
                </c:pt>
                <c:pt idx="406">
                  <c:v>43.507792500000001</c:v>
                </c:pt>
                <c:pt idx="407">
                  <c:v>43.495739999999998</c:v>
                </c:pt>
                <c:pt idx="408">
                  <c:v>43.470792500000002</c:v>
                </c:pt>
                <c:pt idx="409">
                  <c:v>43.445687500000005</c:v>
                </c:pt>
                <c:pt idx="410">
                  <c:v>43.433792500000003</c:v>
                </c:pt>
                <c:pt idx="411">
                  <c:v>43.402740000000009</c:v>
                </c:pt>
                <c:pt idx="412">
                  <c:v>43.408687500000006</c:v>
                </c:pt>
                <c:pt idx="413">
                  <c:v>43.378792500000003</c:v>
                </c:pt>
                <c:pt idx="414">
                  <c:v>43.359792499999998</c:v>
                </c:pt>
                <c:pt idx="415">
                  <c:v>43.322792499999998</c:v>
                </c:pt>
                <c:pt idx="416">
                  <c:v>43.3037925</c:v>
                </c:pt>
                <c:pt idx="417">
                  <c:v>43.285792499999999</c:v>
                </c:pt>
                <c:pt idx="418">
                  <c:v>43.285792499999999</c:v>
                </c:pt>
                <c:pt idx="419">
                  <c:v>43.272739999999999</c:v>
                </c:pt>
                <c:pt idx="420">
                  <c:v>43.254739999999998</c:v>
                </c:pt>
                <c:pt idx="421">
                  <c:v>43.2487925</c:v>
                </c:pt>
                <c:pt idx="422">
                  <c:v>43.235740000000007</c:v>
                </c:pt>
                <c:pt idx="423">
                  <c:v>43.211792500000001</c:v>
                </c:pt>
                <c:pt idx="424">
                  <c:v>43.371334500000003</c:v>
                </c:pt>
                <c:pt idx="425">
                  <c:v>43.395144000000002</c:v>
                </c:pt>
                <c:pt idx="426">
                  <c:v>43.365249000000006</c:v>
                </c:pt>
                <c:pt idx="427">
                  <c:v>43.358143999999996</c:v>
                </c:pt>
                <c:pt idx="428">
                  <c:v>43.352196499999998</c:v>
                </c:pt>
                <c:pt idx="429">
                  <c:v>43.334196500000004</c:v>
                </c:pt>
                <c:pt idx="430">
                  <c:v>43.327091499999995</c:v>
                </c:pt>
                <c:pt idx="431">
                  <c:v>43.321144000000004</c:v>
                </c:pt>
                <c:pt idx="432">
                  <c:v>43.309091499999994</c:v>
                </c:pt>
                <c:pt idx="433">
                  <c:v>43.297196499999998</c:v>
                </c:pt>
                <c:pt idx="434">
                  <c:v>43.2781965</c:v>
                </c:pt>
                <c:pt idx="435">
                  <c:v>43.284143999999998</c:v>
                </c:pt>
                <c:pt idx="436">
                  <c:v>43.266143999999997</c:v>
                </c:pt>
                <c:pt idx="437">
                  <c:v>43.247144000000006</c:v>
                </c:pt>
                <c:pt idx="438">
                  <c:v>43.247144000000006</c:v>
                </c:pt>
                <c:pt idx="439">
                  <c:v>43.2231965</c:v>
                </c:pt>
                <c:pt idx="440">
                  <c:v>43.210144</c:v>
                </c:pt>
                <c:pt idx="441">
                  <c:v>43.210144</c:v>
                </c:pt>
                <c:pt idx="442">
                  <c:v>43.192143999999999</c:v>
                </c:pt>
                <c:pt idx="443">
                  <c:v>43.173144000000008</c:v>
                </c:pt>
                <c:pt idx="444">
                  <c:v>43.161248999999998</c:v>
                </c:pt>
                <c:pt idx="445">
                  <c:v>43.149196500000002</c:v>
                </c:pt>
                <c:pt idx="446">
                  <c:v>43.149196500000002</c:v>
                </c:pt>
                <c:pt idx="447">
                  <c:v>43.130196500000004</c:v>
                </c:pt>
                <c:pt idx="448">
                  <c:v>43.136144000000002</c:v>
                </c:pt>
                <c:pt idx="449">
                  <c:v>43.106249000000005</c:v>
                </c:pt>
                <c:pt idx="450">
                  <c:v>43.124091500000006</c:v>
                </c:pt>
                <c:pt idx="451">
                  <c:v>43.093196500000005</c:v>
                </c:pt>
                <c:pt idx="452">
                  <c:v>43.093196500000005</c:v>
                </c:pt>
                <c:pt idx="453">
                  <c:v>43.080144000000004</c:v>
                </c:pt>
                <c:pt idx="454">
                  <c:v>43.080144000000004</c:v>
                </c:pt>
                <c:pt idx="455">
                  <c:v>43.074196499999999</c:v>
                </c:pt>
                <c:pt idx="456">
                  <c:v>43.062144000000004</c:v>
                </c:pt>
                <c:pt idx="457">
                  <c:v>43.062144000000004</c:v>
                </c:pt>
                <c:pt idx="458">
                  <c:v>43.0371965</c:v>
                </c:pt>
                <c:pt idx="459">
                  <c:v>43.043143999999998</c:v>
                </c:pt>
                <c:pt idx="460">
                  <c:v>43.043143999999998</c:v>
                </c:pt>
                <c:pt idx="461">
                  <c:v>43.0191965</c:v>
                </c:pt>
                <c:pt idx="462">
                  <c:v>43.025143999999997</c:v>
                </c:pt>
                <c:pt idx="463">
                  <c:v>43.031091500000002</c:v>
                </c:pt>
                <c:pt idx="464">
                  <c:v>43.006144000000006</c:v>
                </c:pt>
                <c:pt idx="465">
                  <c:v>42.994248999999996</c:v>
                </c:pt>
                <c:pt idx="466">
                  <c:v>42.988144000000005</c:v>
                </c:pt>
                <c:pt idx="467">
                  <c:v>42.988144000000005</c:v>
                </c:pt>
                <c:pt idx="468">
                  <c:v>42.982196500000001</c:v>
                </c:pt>
                <c:pt idx="469">
                  <c:v>42.994091499999996</c:v>
                </c:pt>
                <c:pt idx="470">
                  <c:v>42.963196500000002</c:v>
                </c:pt>
                <c:pt idx="471">
                  <c:v>42.957091500000004</c:v>
                </c:pt>
                <c:pt idx="472">
                  <c:v>42.951143999999999</c:v>
                </c:pt>
                <c:pt idx="473">
                  <c:v>42.951143999999999</c:v>
                </c:pt>
                <c:pt idx="474">
                  <c:v>42.951143999999999</c:v>
                </c:pt>
                <c:pt idx="475">
                  <c:v>42.932144000000008</c:v>
                </c:pt>
                <c:pt idx="476">
                  <c:v>42.932144000000008</c:v>
                </c:pt>
                <c:pt idx="477">
                  <c:v>42.920248999999998</c:v>
                </c:pt>
                <c:pt idx="478">
                  <c:v>42.908196500000003</c:v>
                </c:pt>
                <c:pt idx="479">
                  <c:v>42.908196500000003</c:v>
                </c:pt>
                <c:pt idx="480">
                  <c:v>42.908196500000003</c:v>
                </c:pt>
                <c:pt idx="481">
                  <c:v>42.889196500000004</c:v>
                </c:pt>
                <c:pt idx="482">
                  <c:v>42.895144000000002</c:v>
                </c:pt>
                <c:pt idx="483">
                  <c:v>42.883249000000006</c:v>
                </c:pt>
                <c:pt idx="484">
                  <c:v>42.865249000000006</c:v>
                </c:pt>
                <c:pt idx="485">
                  <c:v>42.877144000000001</c:v>
                </c:pt>
                <c:pt idx="486">
                  <c:v>42.871196500000003</c:v>
                </c:pt>
                <c:pt idx="487">
                  <c:v>42.852196499999998</c:v>
                </c:pt>
                <c:pt idx="488">
                  <c:v>42.864091500000001</c:v>
                </c:pt>
                <c:pt idx="489">
                  <c:v>42.858143999999996</c:v>
                </c:pt>
                <c:pt idx="490">
                  <c:v>42.852196499999998</c:v>
                </c:pt>
                <c:pt idx="491">
                  <c:v>42.840144000000009</c:v>
                </c:pt>
                <c:pt idx="492">
                  <c:v>42.840144000000009</c:v>
                </c:pt>
                <c:pt idx="493">
                  <c:v>42.8460915</c:v>
                </c:pt>
                <c:pt idx="494">
                  <c:v>42.8460915</c:v>
                </c:pt>
                <c:pt idx="495">
                  <c:v>42.815196499999999</c:v>
                </c:pt>
                <c:pt idx="496">
                  <c:v>42.827091499999995</c:v>
                </c:pt>
                <c:pt idx="497">
                  <c:v>42.815196499999999</c:v>
                </c:pt>
                <c:pt idx="498">
                  <c:v>42.797196499999998</c:v>
                </c:pt>
                <c:pt idx="499">
                  <c:v>42.803144000000003</c:v>
                </c:pt>
                <c:pt idx="500">
                  <c:v>42.803144000000003</c:v>
                </c:pt>
                <c:pt idx="501">
                  <c:v>42.797196499999998</c:v>
                </c:pt>
                <c:pt idx="502">
                  <c:v>42.7781965</c:v>
                </c:pt>
                <c:pt idx="503">
                  <c:v>42.790091500000003</c:v>
                </c:pt>
                <c:pt idx="504">
                  <c:v>42.784143999999998</c:v>
                </c:pt>
                <c:pt idx="505">
                  <c:v>42.7781965</c:v>
                </c:pt>
                <c:pt idx="506">
                  <c:v>42.766143999999997</c:v>
                </c:pt>
                <c:pt idx="507">
                  <c:v>42.766143999999997</c:v>
                </c:pt>
                <c:pt idx="508">
                  <c:v>42.760196499999999</c:v>
                </c:pt>
                <c:pt idx="509">
                  <c:v>42.735248999999996</c:v>
                </c:pt>
                <c:pt idx="510">
                  <c:v>42.741196500000001</c:v>
                </c:pt>
                <c:pt idx="511">
                  <c:v>42.741196500000001</c:v>
                </c:pt>
                <c:pt idx="512">
                  <c:v>42.747144000000006</c:v>
                </c:pt>
                <c:pt idx="513">
                  <c:v>42.747144000000006</c:v>
                </c:pt>
                <c:pt idx="514">
                  <c:v>42.7231965</c:v>
                </c:pt>
                <c:pt idx="515">
                  <c:v>42.7231965</c:v>
                </c:pt>
                <c:pt idx="516">
                  <c:v>42.7231965</c:v>
                </c:pt>
                <c:pt idx="517">
                  <c:v>42.704196500000002</c:v>
                </c:pt>
                <c:pt idx="518">
                  <c:v>42.698249000000004</c:v>
                </c:pt>
                <c:pt idx="519">
                  <c:v>42.716091500000005</c:v>
                </c:pt>
                <c:pt idx="520">
                  <c:v>42.704196500000002</c:v>
                </c:pt>
                <c:pt idx="521">
                  <c:v>42.692143999999999</c:v>
                </c:pt>
                <c:pt idx="522">
                  <c:v>42.692143999999999</c:v>
                </c:pt>
                <c:pt idx="523">
                  <c:v>42.692143999999999</c:v>
                </c:pt>
                <c:pt idx="524">
                  <c:v>42.692143999999999</c:v>
                </c:pt>
                <c:pt idx="525">
                  <c:v>42.692143999999999</c:v>
                </c:pt>
                <c:pt idx="526">
                  <c:v>42.673144000000008</c:v>
                </c:pt>
                <c:pt idx="527">
                  <c:v>42.667196500000003</c:v>
                </c:pt>
                <c:pt idx="528">
                  <c:v>42.673144000000008</c:v>
                </c:pt>
                <c:pt idx="529">
                  <c:v>42.673144000000008</c:v>
                </c:pt>
                <c:pt idx="530">
                  <c:v>42.655144000000007</c:v>
                </c:pt>
                <c:pt idx="531">
                  <c:v>42.661091499999998</c:v>
                </c:pt>
                <c:pt idx="532">
                  <c:v>42.661091499999998</c:v>
                </c:pt>
                <c:pt idx="533">
                  <c:v>42.655144000000007</c:v>
                </c:pt>
                <c:pt idx="534">
                  <c:v>42.636144000000002</c:v>
                </c:pt>
                <c:pt idx="535">
                  <c:v>42.624249000000006</c:v>
                </c:pt>
                <c:pt idx="536">
                  <c:v>42.636144000000002</c:v>
                </c:pt>
                <c:pt idx="537">
                  <c:v>42.636144000000002</c:v>
                </c:pt>
                <c:pt idx="538">
                  <c:v>42.630196500000004</c:v>
                </c:pt>
                <c:pt idx="539">
                  <c:v>42.611196499999998</c:v>
                </c:pt>
                <c:pt idx="540">
                  <c:v>42.617143999999996</c:v>
                </c:pt>
                <c:pt idx="541">
                  <c:v>42.617143999999996</c:v>
                </c:pt>
                <c:pt idx="542">
                  <c:v>42.611196499999998</c:v>
                </c:pt>
                <c:pt idx="543">
                  <c:v>42.59914400000001</c:v>
                </c:pt>
                <c:pt idx="544">
                  <c:v>42.593196500000005</c:v>
                </c:pt>
                <c:pt idx="545">
                  <c:v>42.593196500000005</c:v>
                </c:pt>
                <c:pt idx="546">
                  <c:v>42.6050915</c:v>
                </c:pt>
                <c:pt idx="547">
                  <c:v>42.593196500000005</c:v>
                </c:pt>
                <c:pt idx="548">
                  <c:v>42.580144000000004</c:v>
                </c:pt>
                <c:pt idx="549">
                  <c:v>42.580144000000004</c:v>
                </c:pt>
                <c:pt idx="550">
                  <c:v>42.586091499999995</c:v>
                </c:pt>
                <c:pt idx="551">
                  <c:v>42.562144000000004</c:v>
                </c:pt>
                <c:pt idx="552">
                  <c:v>42.550248999999994</c:v>
                </c:pt>
                <c:pt idx="553">
                  <c:v>42.562144000000004</c:v>
                </c:pt>
                <c:pt idx="554">
                  <c:v>42.562144000000004</c:v>
                </c:pt>
                <c:pt idx="555">
                  <c:v>42.5371965</c:v>
                </c:pt>
                <c:pt idx="556">
                  <c:v>42.549091500000003</c:v>
                </c:pt>
                <c:pt idx="557">
                  <c:v>42.5371965</c:v>
                </c:pt>
                <c:pt idx="558">
                  <c:v>42.543143999999998</c:v>
                </c:pt>
                <c:pt idx="559">
                  <c:v>42.543143999999998</c:v>
                </c:pt>
                <c:pt idx="560">
                  <c:v>42.5191965</c:v>
                </c:pt>
                <c:pt idx="561">
                  <c:v>42.531091500000002</c:v>
                </c:pt>
                <c:pt idx="562">
                  <c:v>42.5191965</c:v>
                </c:pt>
                <c:pt idx="563">
                  <c:v>42.5191965</c:v>
                </c:pt>
                <c:pt idx="564">
                  <c:v>42.506144000000006</c:v>
                </c:pt>
                <c:pt idx="565">
                  <c:v>42.500196500000001</c:v>
                </c:pt>
                <c:pt idx="566">
                  <c:v>42.506144000000006</c:v>
                </c:pt>
                <c:pt idx="567">
                  <c:v>42.500196500000001</c:v>
                </c:pt>
                <c:pt idx="568">
                  <c:v>40.974442999999994</c:v>
                </c:pt>
                <c:pt idx="569">
                  <c:v>37.033643499999997</c:v>
                </c:pt>
                <c:pt idx="570">
                  <c:v>37.1126085</c:v>
                </c:pt>
                <c:pt idx="571">
                  <c:v>37.034506</c:v>
                </c:pt>
                <c:pt idx="572">
                  <c:v>35.936028499999999</c:v>
                </c:pt>
                <c:pt idx="573">
                  <c:v>35.000155499999998</c:v>
                </c:pt>
                <c:pt idx="574">
                  <c:v>34.056469499999999</c:v>
                </c:pt>
                <c:pt idx="575">
                  <c:v>33.365993500000002</c:v>
                </c:pt>
                <c:pt idx="576">
                  <c:v>33.039452000000004</c:v>
                </c:pt>
                <c:pt idx="577">
                  <c:v>32.314880500000001</c:v>
                </c:pt>
                <c:pt idx="578">
                  <c:v>31.567932999999996</c:v>
                </c:pt>
                <c:pt idx="579">
                  <c:v>30.907880500000001</c:v>
                </c:pt>
                <c:pt idx="580">
                  <c:v>30.234932999999998</c:v>
                </c:pt>
                <c:pt idx="581">
                  <c:v>29.604933000000003</c:v>
                </c:pt>
                <c:pt idx="582">
                  <c:v>28.963018499999997</c:v>
                </c:pt>
                <c:pt idx="583">
                  <c:v>27.7038805</c:v>
                </c:pt>
                <c:pt idx="584">
                  <c:v>25.789932999999998</c:v>
                </c:pt>
                <c:pt idx="585">
                  <c:v>24.067932999999996</c:v>
                </c:pt>
                <c:pt idx="586">
                  <c:v>22.554880499999999</c:v>
                </c:pt>
                <c:pt idx="587">
                  <c:v>21.184880499999998</c:v>
                </c:pt>
                <c:pt idx="588">
                  <c:v>19.9068805</c:v>
                </c:pt>
                <c:pt idx="589">
                  <c:v>18.455933000000002</c:v>
                </c:pt>
                <c:pt idx="590">
                  <c:v>11.270932999999999</c:v>
                </c:pt>
                <c:pt idx="591">
                  <c:v>6.6838805000000008</c:v>
                </c:pt>
                <c:pt idx="592">
                  <c:v>4.1098805</c:v>
                </c:pt>
                <c:pt idx="593">
                  <c:v>1.1838804999999999</c:v>
                </c:pt>
                <c:pt idx="594">
                  <c:v>1.0728804999999999</c:v>
                </c:pt>
                <c:pt idx="595">
                  <c:v>1.0669329999999999</c:v>
                </c:pt>
                <c:pt idx="596">
                  <c:v>1.0669329999999999</c:v>
                </c:pt>
                <c:pt idx="597">
                  <c:v>1.0728804999999999</c:v>
                </c:pt>
                <c:pt idx="598">
                  <c:v>1.0728804999999999</c:v>
                </c:pt>
                <c:pt idx="599">
                  <c:v>1.0669329999999999</c:v>
                </c:pt>
                <c:pt idx="600">
                  <c:v>1.0728804999999999</c:v>
                </c:pt>
                <c:pt idx="601">
                  <c:v>1.0669329999999999</c:v>
                </c:pt>
                <c:pt idx="602">
                  <c:v>1.0788279999999999</c:v>
                </c:pt>
                <c:pt idx="603">
                  <c:v>1.0669329999999999</c:v>
                </c:pt>
                <c:pt idx="604">
                  <c:v>1.0669329999999999</c:v>
                </c:pt>
                <c:pt idx="605">
                  <c:v>1.0788279999999999</c:v>
                </c:pt>
                <c:pt idx="606">
                  <c:v>1.0609854999999999</c:v>
                </c:pt>
                <c:pt idx="607">
                  <c:v>1.0728804999999999</c:v>
                </c:pt>
              </c:numCache>
            </c:numRef>
          </c:yVal>
          <c:smooth val="0"/>
        </c:ser>
        <c:ser>
          <c:idx val="2"/>
          <c:order val="2"/>
          <c:tx>
            <c:v>Elastic BMD</c:v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'ANALYTICAL MODEL'!$I$6:$I$22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68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103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130</c:v>
                </c:pt>
              </c:numCache>
            </c:numRef>
          </c:xVal>
          <c:yVal>
            <c:numRef>
              <c:f>'ANALYTICAL MODEL'!$N$6:$N$22</c:f>
              <c:numCache>
                <c:formatCode>General</c:formatCode>
                <c:ptCount val="17"/>
                <c:pt idx="0">
                  <c:v>0</c:v>
                </c:pt>
                <c:pt idx="1">
                  <c:v>2.145</c:v>
                </c:pt>
                <c:pt idx="2">
                  <c:v>4.29</c:v>
                </c:pt>
                <c:pt idx="3">
                  <c:v>8.58</c:v>
                </c:pt>
                <c:pt idx="4">
                  <c:v>12.87</c:v>
                </c:pt>
                <c:pt idx="5">
                  <c:v>17.16</c:v>
                </c:pt>
                <c:pt idx="6">
                  <c:v>21.45</c:v>
                </c:pt>
                <c:pt idx="7">
                  <c:v>25.74</c:v>
                </c:pt>
                <c:pt idx="8">
                  <c:v>29.172000000000001</c:v>
                </c:pt>
                <c:pt idx="9">
                  <c:v>34.32</c:v>
                </c:pt>
                <c:pt idx="10">
                  <c:v>38.61</c:v>
                </c:pt>
                <c:pt idx="11">
                  <c:v>42.9</c:v>
                </c:pt>
                <c:pt idx="12">
                  <c:v>44.186999999999998</c:v>
                </c:pt>
                <c:pt idx="13">
                  <c:v>47.19</c:v>
                </c:pt>
                <c:pt idx="14">
                  <c:v>49.335000000000001</c:v>
                </c:pt>
                <c:pt idx="15">
                  <c:v>51.48</c:v>
                </c:pt>
                <c:pt idx="16">
                  <c:v>55.77</c:v>
                </c:pt>
              </c:numCache>
            </c:numRef>
          </c:yVal>
          <c:smooth val="0"/>
        </c:ser>
        <c:ser>
          <c:idx val="3"/>
          <c:order val="3"/>
          <c:tx>
            <c:v>Elastic BMD-hog</c:v>
          </c:tx>
          <c:spPr>
            <a:ln w="25400">
              <a:solidFill>
                <a:sysClr val="windowText" lastClr="000000">
                  <a:lumMod val="65000"/>
                  <a:lumOff val="35000"/>
                </a:sysClr>
              </a:solidFill>
              <a:prstDash val="sysDash"/>
            </a:ln>
          </c:spPr>
          <c:marker>
            <c:symbol val="none"/>
          </c:marker>
          <c:xVal>
            <c:numRef>
              <c:f>'ANALYTICAL MODEL'!$I$6:$I$22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68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103</c:v>
                </c:pt>
                <c:pt idx="13">
                  <c:v>110</c:v>
                </c:pt>
                <c:pt idx="14">
                  <c:v>115</c:v>
                </c:pt>
                <c:pt idx="15">
                  <c:v>120</c:v>
                </c:pt>
                <c:pt idx="16">
                  <c:v>130</c:v>
                </c:pt>
              </c:numCache>
            </c:numRef>
          </c:xVal>
          <c:yVal>
            <c:numRef>
              <c:f>'ANALYTICAL MODEL'!$O$6:$O$22</c:f>
              <c:numCache>
                <c:formatCode>General</c:formatCode>
                <c:ptCount val="17"/>
                <c:pt idx="0">
                  <c:v>0</c:v>
                </c:pt>
                <c:pt idx="1">
                  <c:v>0.58499999999999996</c:v>
                </c:pt>
                <c:pt idx="2">
                  <c:v>1.17</c:v>
                </c:pt>
                <c:pt idx="3">
                  <c:v>2.34</c:v>
                </c:pt>
                <c:pt idx="4">
                  <c:v>3.51</c:v>
                </c:pt>
                <c:pt idx="5">
                  <c:v>4.68</c:v>
                </c:pt>
                <c:pt idx="6">
                  <c:v>5.85</c:v>
                </c:pt>
                <c:pt idx="7">
                  <c:v>7.02</c:v>
                </c:pt>
                <c:pt idx="8">
                  <c:v>7.9559999999999995</c:v>
                </c:pt>
                <c:pt idx="9">
                  <c:v>9.36</c:v>
                </c:pt>
                <c:pt idx="10">
                  <c:v>10.53</c:v>
                </c:pt>
                <c:pt idx="11">
                  <c:v>11.7</c:v>
                </c:pt>
                <c:pt idx="12">
                  <c:v>12.050999999999998</c:v>
                </c:pt>
                <c:pt idx="13">
                  <c:v>12.87</c:v>
                </c:pt>
                <c:pt idx="14">
                  <c:v>13.454999999999998</c:v>
                </c:pt>
                <c:pt idx="15">
                  <c:v>14.04</c:v>
                </c:pt>
                <c:pt idx="16">
                  <c:v>15.209999999999999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840392"/>
        <c:axId val="332840784"/>
      </c:scatterChart>
      <c:scatterChart>
        <c:scatterStyle val="smoothMarker"/>
        <c:varyColors val="0"/>
        <c:ser>
          <c:idx val="4"/>
          <c:order val="4"/>
          <c:tx>
            <c:v>Model-sagging</c:v>
          </c:tx>
          <c:marker>
            <c:symbol val="none"/>
          </c:marker>
          <c:xVal>
            <c:numRef>
              <c:f>'ANALYTICAL MODEL'!$D$6:$D$15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68</c:v>
                </c:pt>
                <c:pt idx="9">
                  <c:v>79</c:v>
                </c:pt>
              </c:numCache>
            </c:numRef>
          </c:xVal>
          <c:yVal>
            <c:numRef>
              <c:f>'ANALYTICAL MODEL'!$E$6:$E$15</c:f>
              <c:numCache>
                <c:formatCode>General</c:formatCode>
                <c:ptCount val="10"/>
                <c:pt idx="0">
                  <c:v>0</c:v>
                </c:pt>
                <c:pt idx="1">
                  <c:v>1.62</c:v>
                </c:pt>
                <c:pt idx="2">
                  <c:v>3.25</c:v>
                </c:pt>
                <c:pt idx="3">
                  <c:v>6.5</c:v>
                </c:pt>
                <c:pt idx="4">
                  <c:v>9.6999999999999993</c:v>
                </c:pt>
                <c:pt idx="5">
                  <c:v>11</c:v>
                </c:pt>
                <c:pt idx="6">
                  <c:v>11.5</c:v>
                </c:pt>
                <c:pt idx="7">
                  <c:v>12</c:v>
                </c:pt>
                <c:pt idx="8">
                  <c:v>12.1</c:v>
                </c:pt>
                <c:pt idx="9">
                  <c:v>12.1</c:v>
                </c:pt>
              </c:numCache>
            </c:numRef>
          </c:yVal>
          <c:smooth val="1"/>
        </c:ser>
        <c:ser>
          <c:idx val="5"/>
          <c:order val="5"/>
          <c:tx>
            <c:v>Model-hogging</c:v>
          </c:tx>
          <c:marker>
            <c:symbol val="none"/>
          </c:marker>
          <c:xVal>
            <c:numRef>
              <c:f>'ANALYTICAL MODEL'!$D$6:$D$15</c:f>
              <c:numCache>
                <c:formatCode>General</c:formatCode>
                <c:ptCount val="10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68</c:v>
                </c:pt>
                <c:pt idx="9">
                  <c:v>79</c:v>
                </c:pt>
              </c:numCache>
            </c:numRef>
          </c:xVal>
          <c:yVal>
            <c:numRef>
              <c:f>'ANALYTICAL MODEL'!$F$6:$F$15</c:f>
              <c:numCache>
                <c:formatCode>General</c:formatCode>
                <c:ptCount val="10"/>
                <c:pt idx="0">
                  <c:v>0</c:v>
                </c:pt>
                <c:pt idx="1">
                  <c:v>1.59</c:v>
                </c:pt>
                <c:pt idx="2">
                  <c:v>3.19</c:v>
                </c:pt>
                <c:pt idx="3">
                  <c:v>6.3</c:v>
                </c:pt>
                <c:pt idx="4">
                  <c:v>10</c:v>
                </c:pt>
                <c:pt idx="5">
                  <c:v>17.5</c:v>
                </c:pt>
                <c:pt idx="6">
                  <c:v>25</c:v>
                </c:pt>
                <c:pt idx="7">
                  <c:v>35</c:v>
                </c:pt>
                <c:pt idx="8">
                  <c:v>43</c:v>
                </c:pt>
                <c:pt idx="9">
                  <c:v>54</c:v>
                </c:pt>
              </c:numCache>
            </c:numRef>
          </c:yVal>
          <c:smooth val="1"/>
        </c:ser>
        <c:ser>
          <c:idx val="6"/>
          <c:order val="6"/>
          <c:tx>
            <c:v>Prediction-rupture</c:v>
          </c:tx>
          <c:spPr>
            <a:ln w="2540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'ANALYTICAL MODEL'!$D$14:$D$15</c:f>
              <c:numCache>
                <c:formatCode>General</c:formatCode>
                <c:ptCount val="2"/>
                <c:pt idx="0">
                  <c:v>68</c:v>
                </c:pt>
                <c:pt idx="1">
                  <c:v>79</c:v>
                </c:pt>
              </c:numCache>
            </c:numRef>
          </c:xVal>
          <c:yVal>
            <c:numRef>
              <c:f>'ANALYTICAL MODEL'!$E$14:$E$15</c:f>
              <c:numCache>
                <c:formatCode>General</c:formatCode>
                <c:ptCount val="2"/>
                <c:pt idx="0">
                  <c:v>12.1</c:v>
                </c:pt>
                <c:pt idx="1">
                  <c:v>12.1</c:v>
                </c:pt>
              </c:numCache>
            </c:numRef>
          </c:yVal>
          <c:smooth val="1"/>
        </c:ser>
        <c:ser>
          <c:idx val="7"/>
          <c:order val="7"/>
          <c:tx>
            <c:v>Prediction-rupture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'ANALYTICAL MODEL'!$D$14:$D$15</c:f>
              <c:numCache>
                <c:formatCode>General</c:formatCode>
                <c:ptCount val="2"/>
                <c:pt idx="0">
                  <c:v>68</c:v>
                </c:pt>
                <c:pt idx="1">
                  <c:v>79</c:v>
                </c:pt>
              </c:numCache>
            </c:numRef>
          </c:xVal>
          <c:yVal>
            <c:numRef>
              <c:f>'ANALYTICAL MODEL'!$F$14:$F$15</c:f>
              <c:numCache>
                <c:formatCode>General</c:formatCode>
                <c:ptCount val="2"/>
                <c:pt idx="0">
                  <c:v>43</c:v>
                </c:pt>
                <c:pt idx="1">
                  <c:v>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840392"/>
        <c:axId val="332840784"/>
      </c:scatterChart>
      <c:valAx>
        <c:axId val="332840392"/>
        <c:scaling>
          <c:orientation val="minMax"/>
          <c:max val="1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LOAD-KN</a:t>
                </a:r>
              </a:p>
            </c:rich>
          </c:tx>
          <c:layout>
            <c:manualLayout>
              <c:xMode val="edge"/>
              <c:yMode val="edge"/>
              <c:x val="0.43175225693146685"/>
              <c:y val="0.96199918937389484"/>
            </c:manualLayout>
          </c:layout>
          <c:overlay val="0"/>
          <c:spPr>
            <a:ln>
              <a:solidFill>
                <a:sysClr val="windowText" lastClr="000000"/>
              </a:solidFill>
            </a:ln>
          </c:spPr>
        </c:title>
        <c:numFmt formatCode="General" sourceLinked="1"/>
        <c:majorTickMark val="none"/>
        <c:minorTickMark val="none"/>
        <c:tickLblPos val="nextTo"/>
        <c:crossAx val="332840784"/>
        <c:crosses val="autoZero"/>
        <c:crossBetween val="midCat"/>
        <c:minorUnit val="1"/>
      </c:valAx>
      <c:valAx>
        <c:axId val="332840784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MOMENT</a:t>
                </a:r>
              </a:p>
            </c:rich>
          </c:tx>
          <c:layout>
            <c:manualLayout>
              <c:xMode val="edge"/>
              <c:yMode val="edge"/>
              <c:x val="9.5479778907926124E-3"/>
              <c:y val="0.40489459066504541"/>
            </c:manualLayout>
          </c:layout>
          <c:overlay val="0"/>
          <c:spPr>
            <a:ln>
              <a:solidFill>
                <a:sysClr val="windowText" lastClr="000000"/>
              </a:solidFill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32840392"/>
        <c:crosses val="autoZero"/>
        <c:crossBetween val="midCat"/>
        <c:majorUnit val="5"/>
        <c:minorUnit val="1"/>
      </c:valAx>
      <c:spPr>
        <a:ln w="19050">
          <a:solidFill>
            <a:sysClr val="windowText" lastClr="00000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0.54073</cdr:x>
      <cdr:y>0.05075</cdr:y>
    </cdr:from>
    <cdr:to>
      <cdr:x>0.78308</cdr:x>
      <cdr:y>0.13213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31239" y="308418"/>
          <a:ext cx="2254967" cy="494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solidFill>
                <a:srgbClr val="C00000"/>
              </a:solidFill>
              <a:latin typeface="Arial Black" panose="020B0A04020102020204" pitchFamily="34" charset="0"/>
            </a:rPr>
            <a:t>Beam</a:t>
          </a:r>
          <a:r>
            <a:rPr lang="en-GB" sz="1600" baseline="0">
              <a:solidFill>
                <a:srgbClr val="C00000"/>
              </a:solidFill>
              <a:latin typeface="Arial Black" panose="020B0A04020102020204" pitchFamily="34" charset="0"/>
            </a:rPr>
            <a:t> U1 - Hogging</a:t>
          </a:r>
          <a:endParaRPr lang="en-GB" sz="1600">
            <a:solidFill>
              <a:srgbClr val="C00000"/>
            </a:solidFill>
            <a:latin typeface="Arial Black" panose="020B0A040201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0.68687</cdr:x>
      <cdr:y>0.47646</cdr:y>
    </cdr:from>
    <cdr:to>
      <cdr:x>0.68779</cdr:x>
      <cdr:y>0.72927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6381824" y="2892136"/>
          <a:ext cx="8585" cy="1534542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rgbClr val="C0000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0.6894</cdr:x>
      <cdr:y>0.53621</cdr:y>
    </cdr:from>
    <cdr:to>
      <cdr:x>0.77505</cdr:x>
      <cdr:y>0.59725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405333" y="3254830"/>
          <a:ext cx="795792" cy="370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i="0">
              <a:solidFill>
                <a:srgbClr val="C00000"/>
              </a:solidFill>
              <a:latin typeface="Arial Black" panose="020B0A04020102020204" pitchFamily="34" charset="0"/>
              <a:cs typeface="Arial" panose="020B0604020202020204" pitchFamily="34" charset="0"/>
            </a:rPr>
            <a:t>? %</a:t>
          </a:r>
        </a:p>
      </cdr:txBody>
    </cdr:sp>
  </cdr:relSizeAnchor>
  <cdr:relSizeAnchor xmlns:cdr="http://schemas.openxmlformats.org/drawingml/2006/chartDrawing">
    <cdr:from>
      <cdr:x>0.6234</cdr:x>
      <cdr:y>0.33579</cdr:y>
    </cdr:from>
    <cdr:to>
      <cdr:x>0.97974</cdr:x>
      <cdr:y>0.39526</cdr:y>
    </cdr:to>
    <cdr:sp macro="" textlink="">
      <cdr:nvSpPr>
        <cdr:cNvPr id="2" name="TextBox 1"/>
        <cdr:cNvSpPr txBox="1"/>
      </cdr:nvSpPr>
      <cdr:spPr>
        <a:xfrm xmlns:a="http://schemas.openxmlformats.org/drawingml/2006/main" rot="20113417">
          <a:off x="5792176" y="2038254"/>
          <a:ext cx="3310775" cy="360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 b="1" i="0">
              <a:solidFill>
                <a:schemeClr val="tx1"/>
              </a:solidFill>
              <a:latin typeface="Arial Black" panose="020B0A04020102020204" pitchFamily="34" charset="0"/>
            </a:rPr>
            <a:t>elastic bending moment</a:t>
          </a:r>
          <a:r>
            <a:rPr lang="en-GB" sz="1200" b="1" i="0" baseline="0">
              <a:solidFill>
                <a:schemeClr val="tx1"/>
              </a:solidFill>
              <a:latin typeface="Arial Black" panose="020B0A04020102020204" pitchFamily="34" charset="0"/>
            </a:rPr>
            <a:t> distribution</a:t>
          </a:r>
          <a:endParaRPr lang="en-GB" sz="1200" b="1" i="0">
            <a:solidFill>
              <a:schemeClr val="tx1"/>
            </a:solidFill>
            <a:latin typeface="Arial Black" panose="020B0A04020102020204" pitchFamily="34" charset="0"/>
          </a:endParaRPr>
        </a:p>
      </cdr:txBody>
    </cdr:sp>
  </cdr:relSizeAnchor>
  <cdr:relSizeAnchor xmlns:cdr="http://schemas.openxmlformats.org/drawingml/2006/chartDrawing">
    <cdr:from>
      <cdr:x>0.68438</cdr:x>
      <cdr:y>0.6349</cdr:y>
    </cdr:from>
    <cdr:to>
      <cdr:x>0.78259</cdr:x>
      <cdr:y>0.69315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58708" y="3853839"/>
          <a:ext cx="912489" cy="353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Arial Black" panose="020B0A04020102020204" pitchFamily="34" charset="0"/>
            </a:rPr>
            <a:t>Sagging </a:t>
          </a:r>
        </a:p>
      </cdr:txBody>
    </cdr:sp>
  </cdr:relSizeAnchor>
  <cdr:relSizeAnchor xmlns:cdr="http://schemas.openxmlformats.org/drawingml/2006/chartDrawing">
    <cdr:from>
      <cdr:x>0.50901</cdr:x>
      <cdr:y>0.18479</cdr:y>
    </cdr:from>
    <cdr:to>
      <cdr:x>0.60722</cdr:x>
      <cdr:y>0.24304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741426" y="1124010"/>
          <a:ext cx="914827" cy="354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</a:rPr>
            <a:t>Hogging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0.06899</cdr:x>
      <cdr:y>0.0267</cdr:y>
    </cdr:from>
    <cdr:to>
      <cdr:x>0.96511</cdr:x>
      <cdr:y>0.90291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642384" y="162442"/>
          <a:ext cx="8343604" cy="533104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206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0.87867</cdr:x>
      <cdr:y>0.1068</cdr:y>
    </cdr:from>
    <cdr:to>
      <cdr:x>0.88025</cdr:x>
      <cdr:y>0.53155</cdr:y>
    </cdr:to>
    <cdr:cxnSp macro="">
      <cdr:nvCxnSpPr>
        <cdr:cNvPr id="6" name="Straight Arrow Connector 5"/>
        <cdr:cNvCxnSpPr/>
      </cdr:nvCxnSpPr>
      <cdr:spPr>
        <a:xfrm xmlns:a="http://schemas.openxmlformats.org/drawingml/2006/main" flipV="1">
          <a:off x="8181163" y="649767"/>
          <a:ext cx="14767" cy="2584303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7030A0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0.80799</cdr:x>
      <cdr:y>0.30938</cdr:y>
    </cdr:from>
    <cdr:to>
      <cdr:x>0.86808</cdr:x>
      <cdr:y>0.37214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523126" y="1882302"/>
          <a:ext cx="559451" cy="3818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800" b="1">
              <a:solidFill>
                <a:srgbClr val="7030A0"/>
              </a:solidFill>
            </a:rPr>
            <a:t>55 %</a:t>
          </a:r>
        </a:p>
      </cdr:txBody>
    </cdr:sp>
  </cdr:relSizeAnchor>
  <cdr:relSizeAnchor xmlns:cdr="http://schemas.openxmlformats.org/drawingml/2006/chartDrawing">
    <cdr:from>
      <cdr:x>0.77082</cdr:x>
      <cdr:y>0.21359</cdr:y>
    </cdr:from>
    <cdr:to>
      <cdr:x>0.77161</cdr:x>
      <cdr:y>0.51456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V="1">
          <a:off x="7176977" y="1299535"/>
          <a:ext cx="7383" cy="1831163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0.69459</cdr:x>
      <cdr:y>0.36029</cdr:y>
    </cdr:from>
    <cdr:to>
      <cdr:x>0.75468</cdr:x>
      <cdr:y>0.42306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467253" y="2192079"/>
          <a:ext cx="559451" cy="3818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800" b="1">
              <a:solidFill>
                <a:schemeClr val="accent6">
                  <a:lumMod val="50000"/>
                </a:schemeClr>
              </a:solidFill>
            </a:rPr>
            <a:t>42 %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0.46861</cdr:x>
      <cdr:y>0.36471</cdr:y>
    </cdr:from>
    <cdr:to>
      <cdr:x>0.71095</cdr:x>
      <cdr:y>0.44609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65079" y="2218324"/>
          <a:ext cx="2257441" cy="494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solidFill>
                <a:srgbClr val="C00000"/>
              </a:solidFill>
              <a:latin typeface="Arial Black" panose="020B0A04020102020204" pitchFamily="34" charset="0"/>
            </a:rPr>
            <a:t>Beam</a:t>
          </a:r>
          <a:r>
            <a:rPr lang="en-GB" sz="1600" baseline="0">
              <a:solidFill>
                <a:srgbClr val="C00000"/>
              </a:solidFill>
              <a:latin typeface="Arial Black" panose="020B0A04020102020204" pitchFamily="34" charset="0"/>
            </a:rPr>
            <a:t> U1 - sagging</a:t>
          </a:r>
          <a:endParaRPr lang="en-GB" sz="1600">
            <a:solidFill>
              <a:srgbClr val="C00000"/>
            </a:solidFill>
            <a:latin typeface="Arial Black" panose="020B0A040201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895"/>
  <sheetViews>
    <sheetView workbookViewId="0">
      <selection activeCell="A5" sqref="A5:AJ1895"/>
    </sheetView>
  </sheetViews>
  <sheetFormatPr defaultRowHeight="15" x14ac:dyDescent="0.25"/>
  <sheetData>
    <row r="2" spans="1:36" x14ac:dyDescent="0.25">
      <c r="A2" t="s">
        <v>0</v>
      </c>
    </row>
    <row r="3" spans="1:36" x14ac:dyDescent="0.25">
      <c r="A3" t="s">
        <v>1</v>
      </c>
    </row>
    <row r="5" spans="1:36" s="2" customForma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2" t="s">
        <v>34</v>
      </c>
      <c r="AH5" s="2" t="s">
        <v>35</v>
      </c>
      <c r="AI5" s="2" t="s">
        <v>36</v>
      </c>
      <c r="AJ5" s="2" t="s">
        <v>37</v>
      </c>
    </row>
    <row r="6" spans="1:36" x14ac:dyDescent="0.25">
      <c r="A6">
        <v>1</v>
      </c>
      <c r="B6">
        <v>1</v>
      </c>
      <c r="C6">
        <v>-0.47599999999999998</v>
      </c>
      <c r="D6">
        <v>1.4259999999999999</v>
      </c>
      <c r="F6">
        <v>0</v>
      </c>
      <c r="G6">
        <v>0</v>
      </c>
      <c r="H6">
        <v>-0.47299999999999998</v>
      </c>
      <c r="I6">
        <v>0</v>
      </c>
      <c r="J6">
        <v>3.8050000000000002</v>
      </c>
      <c r="K6">
        <v>0.47699999999999998</v>
      </c>
      <c r="M6">
        <v>3.3479999999999999</v>
      </c>
      <c r="N6">
        <v>0</v>
      </c>
      <c r="O6">
        <v>0</v>
      </c>
      <c r="P6">
        <v>5.0000000000000001E-3</v>
      </c>
      <c r="Q6">
        <v>-5.0000000000000001E-3</v>
      </c>
      <c r="R6">
        <v>2.4E-2</v>
      </c>
      <c r="S6">
        <v>0</v>
      </c>
      <c r="T6">
        <v>5.0000000000000001E-3</v>
      </c>
      <c r="U6">
        <v>7.0000000000000001E-3</v>
      </c>
      <c r="V6">
        <v>0</v>
      </c>
      <c r="AG6">
        <v>0</v>
      </c>
      <c r="AH6">
        <v>0</v>
      </c>
      <c r="AI6">
        <v>-0.30499999999999999</v>
      </c>
      <c r="AJ6">
        <v>-4.883</v>
      </c>
    </row>
    <row r="7" spans="1:36" x14ac:dyDescent="0.25">
      <c r="A7">
        <v>2</v>
      </c>
      <c r="B7">
        <v>2</v>
      </c>
      <c r="C7">
        <v>-0.47599999999999998</v>
      </c>
      <c r="D7">
        <v>0.95099999999999996</v>
      </c>
      <c r="F7">
        <v>0</v>
      </c>
      <c r="G7">
        <v>-0.95199999999999996</v>
      </c>
      <c r="H7">
        <v>0</v>
      </c>
      <c r="I7">
        <v>0</v>
      </c>
      <c r="J7">
        <v>5.2320000000000002</v>
      </c>
      <c r="K7">
        <v>0.47699999999999998</v>
      </c>
      <c r="M7">
        <v>3.3479999999999999</v>
      </c>
      <c r="N7">
        <v>-0.48899999999999999</v>
      </c>
      <c r="O7">
        <v>0</v>
      </c>
      <c r="P7">
        <v>8.9999999999999993E-3</v>
      </c>
      <c r="Q7">
        <v>-5.0000000000000001E-3</v>
      </c>
      <c r="R7">
        <v>0.02</v>
      </c>
      <c r="S7">
        <v>0</v>
      </c>
      <c r="T7">
        <v>1.0999999999999999E-2</v>
      </c>
      <c r="U7">
        <v>3.0000000000000001E-3</v>
      </c>
      <c r="V7">
        <v>-4.0000000000000001E-3</v>
      </c>
      <c r="AG7">
        <v>2.4420000000000002</v>
      </c>
      <c r="AH7">
        <v>0.30499999999999999</v>
      </c>
      <c r="AI7">
        <v>0</v>
      </c>
      <c r="AJ7">
        <v>-3.968</v>
      </c>
    </row>
    <row r="8" spans="1:36" x14ac:dyDescent="0.25">
      <c r="A8">
        <v>3</v>
      </c>
      <c r="B8">
        <v>3</v>
      </c>
      <c r="C8">
        <v>0</v>
      </c>
      <c r="D8">
        <v>0</v>
      </c>
      <c r="F8">
        <v>-0.95499999999999996</v>
      </c>
      <c r="G8">
        <v>0</v>
      </c>
      <c r="H8">
        <v>-0.47299999999999998</v>
      </c>
      <c r="I8">
        <v>-0.47899999999999998</v>
      </c>
      <c r="J8">
        <v>4.7569999999999997</v>
      </c>
      <c r="K8">
        <v>0.47699999999999998</v>
      </c>
      <c r="M8">
        <v>3.3479999999999999</v>
      </c>
      <c r="N8">
        <v>0</v>
      </c>
      <c r="O8">
        <v>0</v>
      </c>
      <c r="P8">
        <v>0</v>
      </c>
      <c r="Q8">
        <v>0</v>
      </c>
      <c r="R8">
        <v>0.02</v>
      </c>
      <c r="S8">
        <v>5.0000000000000001E-3</v>
      </c>
      <c r="T8">
        <v>5.0000000000000001E-3</v>
      </c>
      <c r="U8">
        <v>7.0000000000000001E-3</v>
      </c>
      <c r="V8">
        <v>-7.0000000000000001E-3</v>
      </c>
      <c r="AG8">
        <v>0</v>
      </c>
      <c r="AH8">
        <v>0</v>
      </c>
      <c r="AI8">
        <v>0</v>
      </c>
      <c r="AJ8">
        <v>-6.7149999999999999</v>
      </c>
    </row>
    <row r="9" spans="1:36" x14ac:dyDescent="0.25">
      <c r="A9">
        <v>4</v>
      </c>
      <c r="B9">
        <v>4</v>
      </c>
      <c r="C9">
        <v>-0.47599999999999998</v>
      </c>
      <c r="D9">
        <v>0.95099999999999996</v>
      </c>
      <c r="F9">
        <v>0</v>
      </c>
      <c r="G9">
        <v>-0.47599999999999998</v>
      </c>
      <c r="H9">
        <v>0</v>
      </c>
      <c r="I9">
        <v>-0.47899999999999998</v>
      </c>
      <c r="J9">
        <v>4.7569999999999997</v>
      </c>
      <c r="K9">
        <v>0</v>
      </c>
      <c r="M9">
        <v>3.827</v>
      </c>
      <c r="N9">
        <v>0</v>
      </c>
      <c r="O9">
        <v>5.0000000000000001E-3</v>
      </c>
      <c r="P9">
        <v>8.9999999999999993E-3</v>
      </c>
      <c r="Q9">
        <v>0</v>
      </c>
      <c r="R9">
        <v>0.02</v>
      </c>
      <c r="S9">
        <v>0</v>
      </c>
      <c r="T9">
        <v>5.0000000000000001E-3</v>
      </c>
      <c r="U9">
        <v>3.0000000000000001E-3</v>
      </c>
      <c r="V9">
        <v>-4.0000000000000001E-3</v>
      </c>
      <c r="AG9">
        <v>5.1890000000000001</v>
      </c>
      <c r="AH9">
        <v>0.30499999999999999</v>
      </c>
      <c r="AI9">
        <v>0</v>
      </c>
      <c r="AJ9">
        <v>-0.61</v>
      </c>
    </row>
    <row r="10" spans="1:36" x14ac:dyDescent="0.25">
      <c r="A10">
        <v>5</v>
      </c>
      <c r="B10">
        <v>5</v>
      </c>
      <c r="C10">
        <v>-0.95099999999999996</v>
      </c>
      <c r="D10">
        <v>0.95099999999999996</v>
      </c>
      <c r="F10">
        <v>-0.95499999999999996</v>
      </c>
      <c r="G10">
        <v>-0.47599999999999998</v>
      </c>
      <c r="H10">
        <v>-0.47299999999999998</v>
      </c>
      <c r="I10">
        <v>-0.95899999999999996</v>
      </c>
      <c r="J10">
        <v>4.7569999999999997</v>
      </c>
      <c r="K10">
        <v>0.95499999999999996</v>
      </c>
      <c r="M10">
        <v>4.3049999999999997</v>
      </c>
      <c r="N10">
        <v>0</v>
      </c>
      <c r="O10">
        <v>-5.0000000000000001E-3</v>
      </c>
      <c r="P10">
        <v>5.0000000000000001E-3</v>
      </c>
      <c r="Q10">
        <v>0</v>
      </c>
      <c r="R10">
        <v>0.02</v>
      </c>
      <c r="S10">
        <v>-5.0000000000000001E-3</v>
      </c>
      <c r="T10">
        <v>5.0000000000000001E-3</v>
      </c>
      <c r="U10">
        <v>3.0000000000000001E-3</v>
      </c>
      <c r="V10">
        <v>0</v>
      </c>
      <c r="AG10">
        <v>0</v>
      </c>
      <c r="AH10">
        <v>0</v>
      </c>
      <c r="AI10">
        <v>-0.30499999999999999</v>
      </c>
      <c r="AJ10">
        <v>-4.883</v>
      </c>
    </row>
    <row r="11" spans="1:36" x14ac:dyDescent="0.25">
      <c r="A11">
        <v>6</v>
      </c>
      <c r="B11">
        <v>6</v>
      </c>
      <c r="C11">
        <v>-0.47599999999999998</v>
      </c>
      <c r="D11">
        <v>0.95099999999999996</v>
      </c>
      <c r="F11">
        <v>-0.95499999999999996</v>
      </c>
      <c r="G11">
        <v>-0.47599999999999998</v>
      </c>
      <c r="H11">
        <v>-0.47299999999999998</v>
      </c>
      <c r="I11">
        <v>0</v>
      </c>
      <c r="J11">
        <v>4.2809999999999997</v>
      </c>
      <c r="K11">
        <v>0.47699999999999998</v>
      </c>
      <c r="M11">
        <v>3.827</v>
      </c>
      <c r="N11">
        <v>0.48899999999999999</v>
      </c>
      <c r="O11">
        <v>-5.0000000000000001E-3</v>
      </c>
      <c r="P11">
        <v>8.9999999999999993E-3</v>
      </c>
      <c r="Q11">
        <v>-5.0000000000000001E-3</v>
      </c>
      <c r="R11">
        <v>0.02</v>
      </c>
      <c r="S11">
        <v>5.0000000000000001E-3</v>
      </c>
      <c r="T11">
        <v>0</v>
      </c>
      <c r="U11">
        <v>7.0000000000000001E-3</v>
      </c>
      <c r="V11">
        <v>-7.0000000000000001E-3</v>
      </c>
      <c r="AG11">
        <v>0.30499999999999999</v>
      </c>
      <c r="AH11">
        <v>0</v>
      </c>
      <c r="AI11">
        <v>0</v>
      </c>
      <c r="AJ11">
        <v>-6.1040000000000001</v>
      </c>
    </row>
    <row r="12" spans="1:36" x14ac:dyDescent="0.25">
      <c r="A12">
        <v>7</v>
      </c>
      <c r="B12">
        <v>7</v>
      </c>
      <c r="C12">
        <v>-0.47599999999999998</v>
      </c>
      <c r="D12">
        <v>0</v>
      </c>
      <c r="F12">
        <v>-0.47699999999999998</v>
      </c>
      <c r="G12">
        <v>-0.47599999999999998</v>
      </c>
      <c r="H12">
        <v>0</v>
      </c>
      <c r="I12">
        <v>-0.47899999999999998</v>
      </c>
      <c r="J12">
        <v>26.161999999999999</v>
      </c>
      <c r="K12">
        <v>0.47699999999999998</v>
      </c>
      <c r="M12">
        <v>4.7830000000000004</v>
      </c>
      <c r="N12">
        <v>-0.97799999999999998</v>
      </c>
      <c r="O12">
        <v>-5.0000000000000001E-3</v>
      </c>
      <c r="P12">
        <v>8.9999999999999993E-3</v>
      </c>
      <c r="Q12">
        <v>0</v>
      </c>
      <c r="R12">
        <v>2.9000000000000001E-2</v>
      </c>
      <c r="S12">
        <v>0</v>
      </c>
      <c r="T12">
        <v>5.0000000000000001E-3</v>
      </c>
      <c r="U12">
        <v>3.0000000000000001E-3</v>
      </c>
      <c r="V12">
        <v>0</v>
      </c>
      <c r="AG12">
        <v>0</v>
      </c>
      <c r="AH12">
        <v>0.30499999999999999</v>
      </c>
      <c r="AI12">
        <v>-0.30499999999999999</v>
      </c>
      <c r="AJ12">
        <v>-9.1560000000000006</v>
      </c>
    </row>
    <row r="13" spans="1:36" x14ac:dyDescent="0.25">
      <c r="A13">
        <v>8</v>
      </c>
      <c r="B13">
        <v>8</v>
      </c>
      <c r="C13">
        <v>-0.95099999999999996</v>
      </c>
      <c r="D13">
        <v>0.95099999999999996</v>
      </c>
      <c r="F13">
        <v>-0.47699999999999998</v>
      </c>
      <c r="G13">
        <v>-0.95199999999999996</v>
      </c>
      <c r="H13">
        <v>0</v>
      </c>
      <c r="I13">
        <v>-0.47899999999999998</v>
      </c>
      <c r="J13">
        <v>-2.3780000000000001</v>
      </c>
      <c r="K13">
        <v>0.47699999999999998</v>
      </c>
      <c r="M13">
        <v>4.3049999999999997</v>
      </c>
      <c r="N13">
        <v>0.48899999999999999</v>
      </c>
      <c r="O13">
        <v>0</v>
      </c>
      <c r="P13">
        <v>5.0000000000000001E-3</v>
      </c>
      <c r="Q13">
        <v>-5.0000000000000001E-3</v>
      </c>
      <c r="R13">
        <v>2.4E-2</v>
      </c>
      <c r="S13">
        <v>-5.0000000000000001E-3</v>
      </c>
      <c r="T13">
        <v>5.0000000000000001E-3</v>
      </c>
      <c r="U13">
        <v>3.0000000000000001E-3</v>
      </c>
      <c r="V13">
        <v>-4.0000000000000001E-3</v>
      </c>
      <c r="AG13">
        <v>0</v>
      </c>
      <c r="AH13">
        <v>0.61</v>
      </c>
      <c r="AI13">
        <v>0</v>
      </c>
      <c r="AJ13">
        <v>-5.7990000000000004</v>
      </c>
    </row>
    <row r="14" spans="1:36" x14ac:dyDescent="0.25">
      <c r="A14">
        <v>9</v>
      </c>
      <c r="B14">
        <v>9</v>
      </c>
      <c r="C14">
        <v>0</v>
      </c>
      <c r="D14">
        <v>0.47499999999999998</v>
      </c>
      <c r="F14">
        <v>-0.95499999999999996</v>
      </c>
      <c r="G14">
        <v>-0.47599999999999998</v>
      </c>
      <c r="H14">
        <v>-0.47299999999999998</v>
      </c>
      <c r="I14">
        <v>0</v>
      </c>
      <c r="J14">
        <v>-1.427</v>
      </c>
      <c r="K14">
        <v>0.47699999999999998</v>
      </c>
      <c r="M14">
        <v>4.7830000000000004</v>
      </c>
      <c r="N14">
        <v>0</v>
      </c>
      <c r="O14">
        <v>0</v>
      </c>
      <c r="P14">
        <v>0</v>
      </c>
      <c r="Q14">
        <v>-5.0000000000000001E-3</v>
      </c>
      <c r="R14">
        <v>2.4E-2</v>
      </c>
      <c r="S14">
        <v>0</v>
      </c>
      <c r="T14">
        <v>0</v>
      </c>
      <c r="U14">
        <v>3.0000000000000001E-3</v>
      </c>
      <c r="V14">
        <v>-4.0000000000000001E-3</v>
      </c>
      <c r="AG14">
        <v>0</v>
      </c>
      <c r="AH14">
        <v>0.30499999999999999</v>
      </c>
      <c r="AI14">
        <v>0</v>
      </c>
      <c r="AJ14">
        <v>-4.883</v>
      </c>
    </row>
    <row r="15" spans="1:36" x14ac:dyDescent="0.25">
      <c r="A15">
        <v>10</v>
      </c>
      <c r="B15">
        <v>10</v>
      </c>
      <c r="C15">
        <v>-0.95099999999999996</v>
      </c>
      <c r="D15">
        <v>0</v>
      </c>
      <c r="F15">
        <v>0</v>
      </c>
      <c r="G15">
        <v>-0.47599999999999998</v>
      </c>
      <c r="H15">
        <v>0.47299999999999998</v>
      </c>
      <c r="I15">
        <v>-0.95899999999999996</v>
      </c>
      <c r="J15">
        <v>0</v>
      </c>
      <c r="K15">
        <v>0</v>
      </c>
      <c r="M15">
        <v>4.3049999999999997</v>
      </c>
      <c r="N15">
        <v>0</v>
      </c>
      <c r="O15">
        <v>5.0000000000000001E-3</v>
      </c>
      <c r="P15">
        <v>5.0000000000000001E-3</v>
      </c>
      <c r="Q15">
        <v>-5.0000000000000001E-3</v>
      </c>
      <c r="R15">
        <v>2.4E-2</v>
      </c>
      <c r="S15">
        <v>0</v>
      </c>
      <c r="T15">
        <v>5.0000000000000001E-3</v>
      </c>
      <c r="U15">
        <v>3.0000000000000001E-3</v>
      </c>
      <c r="V15">
        <v>-4.0000000000000001E-3</v>
      </c>
      <c r="AG15">
        <v>0</v>
      </c>
      <c r="AH15">
        <v>0</v>
      </c>
      <c r="AI15">
        <v>0</v>
      </c>
      <c r="AJ15">
        <v>-3.3570000000000002</v>
      </c>
    </row>
    <row r="16" spans="1:36" x14ac:dyDescent="0.25">
      <c r="A16">
        <v>11</v>
      </c>
      <c r="B16">
        <v>11</v>
      </c>
      <c r="C16">
        <v>-0.47599999999999998</v>
      </c>
      <c r="D16">
        <v>0</v>
      </c>
      <c r="F16">
        <v>0</v>
      </c>
      <c r="G16">
        <v>-0.47599999999999998</v>
      </c>
      <c r="H16">
        <v>-0.47299999999999998</v>
      </c>
      <c r="I16">
        <v>-0.47899999999999998</v>
      </c>
      <c r="J16">
        <v>0.47599999999999998</v>
      </c>
      <c r="K16">
        <v>0.47699999999999998</v>
      </c>
      <c r="M16">
        <v>4.7830000000000004</v>
      </c>
      <c r="N16">
        <v>0</v>
      </c>
      <c r="O16">
        <v>0.01</v>
      </c>
      <c r="P16">
        <v>8.9999999999999993E-3</v>
      </c>
      <c r="Q16">
        <v>0</v>
      </c>
      <c r="R16">
        <v>0.02</v>
      </c>
      <c r="S16">
        <v>5.0000000000000001E-3</v>
      </c>
      <c r="T16">
        <v>0</v>
      </c>
      <c r="U16">
        <v>3.0000000000000001E-3</v>
      </c>
      <c r="V16">
        <v>-7.0000000000000001E-3</v>
      </c>
      <c r="AG16">
        <v>0.30499999999999999</v>
      </c>
      <c r="AH16">
        <v>0</v>
      </c>
      <c r="AI16">
        <v>-0.30499999999999999</v>
      </c>
      <c r="AJ16">
        <v>-6.7149999999999999</v>
      </c>
    </row>
    <row r="17" spans="1:36" x14ac:dyDescent="0.25">
      <c r="A17">
        <v>12</v>
      </c>
      <c r="B17">
        <v>12</v>
      </c>
      <c r="C17">
        <v>0</v>
      </c>
      <c r="D17">
        <v>0.47499999999999998</v>
      </c>
      <c r="F17">
        <v>0</v>
      </c>
      <c r="G17">
        <v>-0.47599999999999998</v>
      </c>
      <c r="H17">
        <v>0.47299999999999998</v>
      </c>
      <c r="I17">
        <v>0</v>
      </c>
      <c r="J17">
        <v>6.1840000000000002</v>
      </c>
      <c r="K17">
        <v>0</v>
      </c>
      <c r="M17">
        <v>5.74</v>
      </c>
      <c r="N17">
        <v>0.48899999999999999</v>
      </c>
      <c r="O17">
        <v>0</v>
      </c>
      <c r="P17">
        <v>5.0000000000000001E-3</v>
      </c>
      <c r="Q17">
        <v>0</v>
      </c>
      <c r="R17">
        <v>0.02</v>
      </c>
      <c r="S17">
        <v>5.0000000000000001E-3</v>
      </c>
      <c r="T17">
        <v>-5.0000000000000001E-3</v>
      </c>
      <c r="U17">
        <v>3.0000000000000001E-3</v>
      </c>
      <c r="V17">
        <v>-4.0000000000000001E-3</v>
      </c>
      <c r="AG17">
        <v>0.30499999999999999</v>
      </c>
      <c r="AH17">
        <v>0</v>
      </c>
      <c r="AI17">
        <v>-0.30499999999999999</v>
      </c>
      <c r="AJ17">
        <v>-8.8510000000000009</v>
      </c>
    </row>
    <row r="18" spans="1:36" x14ac:dyDescent="0.25">
      <c r="A18">
        <v>13</v>
      </c>
      <c r="B18">
        <v>13</v>
      </c>
      <c r="C18">
        <v>-0.47599999999999998</v>
      </c>
      <c r="D18">
        <v>0.95099999999999996</v>
      </c>
      <c r="F18">
        <v>-0.95499999999999996</v>
      </c>
      <c r="G18">
        <v>-0.47599999999999998</v>
      </c>
      <c r="H18">
        <v>0</v>
      </c>
      <c r="I18">
        <v>-0.47899999999999998</v>
      </c>
      <c r="J18">
        <v>4.2809999999999997</v>
      </c>
      <c r="K18">
        <v>0.47699999999999998</v>
      </c>
      <c r="M18">
        <v>5.2619999999999996</v>
      </c>
      <c r="N18">
        <v>0.48899999999999999</v>
      </c>
      <c r="O18">
        <v>5.0000000000000001E-3</v>
      </c>
      <c r="P18">
        <v>8.9999999999999993E-3</v>
      </c>
      <c r="Q18">
        <v>0</v>
      </c>
      <c r="R18">
        <v>2.4E-2</v>
      </c>
      <c r="S18">
        <v>5.0000000000000001E-3</v>
      </c>
      <c r="T18">
        <v>0</v>
      </c>
      <c r="U18">
        <v>7.0000000000000001E-3</v>
      </c>
      <c r="V18">
        <v>-7.0000000000000001E-3</v>
      </c>
      <c r="AG18">
        <v>0</v>
      </c>
      <c r="AH18">
        <v>0.30499999999999999</v>
      </c>
      <c r="AI18">
        <v>0</v>
      </c>
      <c r="AJ18">
        <v>-5.1890000000000001</v>
      </c>
    </row>
    <row r="19" spans="1:36" x14ac:dyDescent="0.25">
      <c r="A19">
        <v>14</v>
      </c>
      <c r="B19">
        <v>14</v>
      </c>
      <c r="C19">
        <v>-0.47599999999999998</v>
      </c>
      <c r="D19">
        <v>0</v>
      </c>
      <c r="F19">
        <v>-0.47699999999999998</v>
      </c>
      <c r="G19">
        <v>0</v>
      </c>
      <c r="H19">
        <v>0</v>
      </c>
      <c r="I19">
        <v>0.47899999999999998</v>
      </c>
      <c r="J19">
        <v>0.47599999999999998</v>
      </c>
      <c r="K19">
        <v>0</v>
      </c>
      <c r="M19">
        <v>5.74</v>
      </c>
      <c r="N19">
        <v>0.48899999999999999</v>
      </c>
      <c r="O19">
        <v>0</v>
      </c>
      <c r="P19">
        <v>5.0000000000000001E-3</v>
      </c>
      <c r="Q19">
        <v>-5.0000000000000001E-3</v>
      </c>
      <c r="R19">
        <v>0.02</v>
      </c>
      <c r="S19">
        <v>0</v>
      </c>
      <c r="T19">
        <v>0</v>
      </c>
      <c r="U19">
        <v>3.0000000000000001E-3</v>
      </c>
      <c r="V19">
        <v>-4.0000000000000001E-3</v>
      </c>
      <c r="AG19">
        <v>0</v>
      </c>
      <c r="AH19">
        <v>-0.30499999999999999</v>
      </c>
      <c r="AI19">
        <v>0.30499999999999999</v>
      </c>
      <c r="AJ19">
        <v>-6.7149999999999999</v>
      </c>
    </row>
    <row r="20" spans="1:36" x14ac:dyDescent="0.25">
      <c r="A20">
        <v>15</v>
      </c>
      <c r="B20">
        <v>15</v>
      </c>
      <c r="C20">
        <v>0</v>
      </c>
      <c r="D20">
        <v>0</v>
      </c>
      <c r="F20">
        <v>0.47699999999999998</v>
      </c>
      <c r="G20">
        <v>0</v>
      </c>
      <c r="H20">
        <v>0</v>
      </c>
      <c r="I20">
        <v>-0.47899999999999998</v>
      </c>
      <c r="J20">
        <v>1.903</v>
      </c>
      <c r="K20">
        <v>0</v>
      </c>
      <c r="M20">
        <v>5.74</v>
      </c>
      <c r="N20">
        <v>-0.48899999999999999</v>
      </c>
      <c r="O20">
        <v>5.0000000000000001E-3</v>
      </c>
      <c r="P20">
        <v>8.9999999999999993E-3</v>
      </c>
      <c r="Q20">
        <v>0</v>
      </c>
      <c r="R20">
        <v>2.4E-2</v>
      </c>
      <c r="S20">
        <v>0</v>
      </c>
      <c r="T20">
        <v>-5.0000000000000001E-3</v>
      </c>
      <c r="U20">
        <v>7.0000000000000001E-3</v>
      </c>
      <c r="V20">
        <v>-4.0000000000000001E-3</v>
      </c>
      <c r="AG20">
        <v>-0.30499999999999999</v>
      </c>
      <c r="AH20">
        <v>0.30499999999999999</v>
      </c>
      <c r="AI20">
        <v>0</v>
      </c>
      <c r="AJ20">
        <v>-3.3570000000000002</v>
      </c>
    </row>
    <row r="21" spans="1:36" x14ac:dyDescent="0.25">
      <c r="A21">
        <v>16</v>
      </c>
      <c r="B21">
        <v>16</v>
      </c>
      <c r="C21">
        <v>-0.47599999999999998</v>
      </c>
      <c r="D21">
        <v>0.47499999999999998</v>
      </c>
      <c r="F21">
        <v>-0.95499999999999996</v>
      </c>
      <c r="G21">
        <v>-0.47599999999999998</v>
      </c>
      <c r="H21">
        <v>0.47299999999999998</v>
      </c>
      <c r="I21">
        <v>0</v>
      </c>
      <c r="J21">
        <v>6.1840000000000002</v>
      </c>
      <c r="K21">
        <v>0.47699999999999998</v>
      </c>
      <c r="M21">
        <v>6.218</v>
      </c>
      <c r="N21">
        <v>0</v>
      </c>
      <c r="O21">
        <v>5.0000000000000001E-3</v>
      </c>
      <c r="P21">
        <v>1.4E-2</v>
      </c>
      <c r="Q21">
        <v>-0.01</v>
      </c>
      <c r="R21">
        <v>2.4E-2</v>
      </c>
      <c r="S21">
        <v>0</v>
      </c>
      <c r="T21">
        <v>0</v>
      </c>
      <c r="U21">
        <v>3.0000000000000001E-3</v>
      </c>
      <c r="V21">
        <v>-4.0000000000000001E-3</v>
      </c>
      <c r="AG21">
        <v>0</v>
      </c>
      <c r="AH21">
        <v>-0.30499999999999999</v>
      </c>
      <c r="AI21">
        <v>0</v>
      </c>
      <c r="AJ21">
        <v>-1.2210000000000001</v>
      </c>
    </row>
    <row r="22" spans="1:36" x14ac:dyDescent="0.25">
      <c r="A22">
        <v>17</v>
      </c>
      <c r="B22">
        <v>17</v>
      </c>
      <c r="C22">
        <v>0</v>
      </c>
      <c r="D22">
        <v>0.95099999999999996</v>
      </c>
      <c r="F22">
        <v>0.47699999999999998</v>
      </c>
      <c r="G22">
        <v>-0.47599999999999998</v>
      </c>
      <c r="H22">
        <v>0.47299999999999998</v>
      </c>
      <c r="I22">
        <v>0</v>
      </c>
      <c r="J22">
        <v>7.1349999999999998</v>
      </c>
      <c r="K22">
        <v>0</v>
      </c>
      <c r="M22">
        <v>5.2619999999999996</v>
      </c>
      <c r="N22">
        <v>0</v>
      </c>
      <c r="O22">
        <v>0</v>
      </c>
      <c r="P22">
        <v>8.9999999999999993E-3</v>
      </c>
      <c r="Q22">
        <v>0</v>
      </c>
      <c r="R22">
        <v>2.4E-2</v>
      </c>
      <c r="S22">
        <v>0</v>
      </c>
      <c r="T22">
        <v>5.0000000000000001E-3</v>
      </c>
      <c r="U22">
        <v>0</v>
      </c>
      <c r="V22">
        <v>-4.0000000000000001E-3</v>
      </c>
      <c r="AG22">
        <v>0.30499999999999999</v>
      </c>
      <c r="AH22">
        <v>0.61</v>
      </c>
      <c r="AI22">
        <v>-0.30499999999999999</v>
      </c>
      <c r="AJ22">
        <v>-4.883</v>
      </c>
    </row>
    <row r="23" spans="1:36" x14ac:dyDescent="0.25">
      <c r="A23">
        <v>18</v>
      </c>
      <c r="B23">
        <v>18</v>
      </c>
      <c r="C23">
        <v>0</v>
      </c>
      <c r="D23">
        <v>0</v>
      </c>
      <c r="F23">
        <v>0</v>
      </c>
      <c r="G23">
        <v>-0.47599999999999998</v>
      </c>
      <c r="H23">
        <v>0.47299999999999998</v>
      </c>
      <c r="I23">
        <v>-0.95899999999999996</v>
      </c>
      <c r="J23">
        <v>12.843</v>
      </c>
      <c r="K23">
        <v>0.47699999999999998</v>
      </c>
      <c r="M23">
        <v>5.74</v>
      </c>
      <c r="N23">
        <v>0.48899999999999999</v>
      </c>
      <c r="O23">
        <v>0</v>
      </c>
      <c r="P23">
        <v>8.9999999999999993E-3</v>
      </c>
      <c r="Q23">
        <v>-5.0000000000000001E-3</v>
      </c>
      <c r="R23">
        <v>0.02</v>
      </c>
      <c r="S23">
        <v>0</v>
      </c>
      <c r="T23">
        <v>5.0000000000000001E-3</v>
      </c>
      <c r="U23">
        <v>7.0000000000000001E-3</v>
      </c>
      <c r="V23">
        <v>-7.0000000000000001E-3</v>
      </c>
      <c r="AG23">
        <v>0.30499999999999999</v>
      </c>
      <c r="AH23">
        <v>0</v>
      </c>
      <c r="AI23">
        <v>0</v>
      </c>
      <c r="AJ23">
        <v>-3.6629999999999998</v>
      </c>
    </row>
    <row r="24" spans="1:36" x14ac:dyDescent="0.25">
      <c r="A24">
        <v>19</v>
      </c>
      <c r="B24">
        <v>19</v>
      </c>
      <c r="C24">
        <v>0</v>
      </c>
      <c r="D24">
        <v>0</v>
      </c>
      <c r="F24">
        <v>0</v>
      </c>
      <c r="G24">
        <v>-0.95199999999999996</v>
      </c>
      <c r="H24">
        <v>-0.94499999999999995</v>
      </c>
      <c r="I24">
        <v>0.47899999999999998</v>
      </c>
      <c r="J24">
        <v>11.416</v>
      </c>
      <c r="K24">
        <v>0</v>
      </c>
      <c r="M24">
        <v>5.74</v>
      </c>
      <c r="N24">
        <v>0.48899999999999999</v>
      </c>
      <c r="O24">
        <v>0</v>
      </c>
      <c r="P24">
        <v>8.9999999999999993E-3</v>
      </c>
      <c r="Q24">
        <v>0</v>
      </c>
      <c r="R24">
        <v>0.02</v>
      </c>
      <c r="S24">
        <v>5.0000000000000001E-3</v>
      </c>
      <c r="T24">
        <v>0</v>
      </c>
      <c r="U24">
        <v>0</v>
      </c>
      <c r="V24">
        <v>-7.0000000000000001E-3</v>
      </c>
      <c r="AG24">
        <v>0.61</v>
      </c>
      <c r="AH24">
        <v>0.30499999999999999</v>
      </c>
      <c r="AI24">
        <v>0</v>
      </c>
      <c r="AJ24">
        <v>-7.3250000000000002</v>
      </c>
    </row>
    <row r="25" spans="1:36" x14ac:dyDescent="0.25">
      <c r="A25">
        <v>20</v>
      </c>
      <c r="B25">
        <v>20</v>
      </c>
      <c r="C25">
        <v>0.47599999999999998</v>
      </c>
      <c r="D25">
        <v>0.95099999999999996</v>
      </c>
      <c r="F25">
        <v>-0.47699999999999998</v>
      </c>
      <c r="G25">
        <v>0</v>
      </c>
      <c r="H25">
        <v>0</v>
      </c>
      <c r="I25">
        <v>-0.47899999999999998</v>
      </c>
      <c r="J25">
        <v>16.172999999999998</v>
      </c>
      <c r="K25">
        <v>0.47699999999999998</v>
      </c>
      <c r="M25">
        <v>5.2619999999999996</v>
      </c>
      <c r="N25">
        <v>0.48899999999999999</v>
      </c>
      <c r="O25">
        <v>0</v>
      </c>
      <c r="P25">
        <v>5.0000000000000001E-3</v>
      </c>
      <c r="Q25">
        <v>-5.0000000000000001E-3</v>
      </c>
      <c r="R25">
        <v>0.02</v>
      </c>
      <c r="S25">
        <v>0</v>
      </c>
      <c r="T25">
        <v>5.0000000000000001E-3</v>
      </c>
      <c r="U25">
        <v>3.0000000000000001E-3</v>
      </c>
      <c r="V25">
        <v>0</v>
      </c>
      <c r="AG25">
        <v>0.61</v>
      </c>
      <c r="AH25">
        <v>0</v>
      </c>
      <c r="AI25">
        <v>0</v>
      </c>
      <c r="AJ25">
        <v>-4.2729999999999997</v>
      </c>
    </row>
    <row r="26" spans="1:36" x14ac:dyDescent="0.25">
      <c r="A26">
        <v>21</v>
      </c>
      <c r="B26">
        <v>21</v>
      </c>
      <c r="C26">
        <v>0</v>
      </c>
      <c r="D26">
        <v>0.47499999999999998</v>
      </c>
      <c r="F26">
        <v>-1.4319999999999999</v>
      </c>
      <c r="G26">
        <v>-1.4279999999999999</v>
      </c>
      <c r="H26">
        <v>0</v>
      </c>
      <c r="I26">
        <v>-0.47899999999999998</v>
      </c>
      <c r="J26">
        <v>9.0380000000000003</v>
      </c>
      <c r="K26">
        <v>0.95499999999999996</v>
      </c>
      <c r="M26">
        <v>5.74</v>
      </c>
      <c r="N26">
        <v>-0.48899999999999999</v>
      </c>
      <c r="O26">
        <v>5.0000000000000001E-3</v>
      </c>
      <c r="P26">
        <v>8.9999999999999993E-3</v>
      </c>
      <c r="Q26">
        <v>-5.0000000000000001E-3</v>
      </c>
      <c r="R26">
        <v>0.02</v>
      </c>
      <c r="S26">
        <v>0</v>
      </c>
      <c r="T26">
        <v>1.0999999999999999E-2</v>
      </c>
      <c r="U26">
        <v>7.0000000000000001E-3</v>
      </c>
      <c r="V26">
        <v>-4.0000000000000001E-3</v>
      </c>
      <c r="AG26">
        <v>0</v>
      </c>
      <c r="AH26">
        <v>0.30499999999999999</v>
      </c>
      <c r="AI26">
        <v>0.30499999999999999</v>
      </c>
      <c r="AJ26">
        <v>-1.2210000000000001</v>
      </c>
    </row>
    <row r="27" spans="1:36" x14ac:dyDescent="0.25">
      <c r="A27">
        <v>22</v>
      </c>
      <c r="B27">
        <v>22</v>
      </c>
      <c r="C27">
        <v>0</v>
      </c>
      <c r="D27">
        <v>0.47499999999999998</v>
      </c>
      <c r="F27">
        <v>0.47699999999999998</v>
      </c>
      <c r="G27">
        <v>-0.95199999999999996</v>
      </c>
      <c r="H27">
        <v>-0.47299999999999998</v>
      </c>
      <c r="I27">
        <v>-0.47899999999999998</v>
      </c>
      <c r="J27">
        <v>8.0860000000000003</v>
      </c>
      <c r="K27">
        <v>0.95499999999999996</v>
      </c>
      <c r="M27">
        <v>4.7830000000000004</v>
      </c>
      <c r="N27">
        <v>0</v>
      </c>
      <c r="O27">
        <v>0.01</v>
      </c>
      <c r="P27">
        <v>8.9999999999999993E-3</v>
      </c>
      <c r="Q27">
        <v>-5.0000000000000001E-3</v>
      </c>
      <c r="R27">
        <v>0.02</v>
      </c>
      <c r="S27">
        <v>5.0000000000000001E-3</v>
      </c>
      <c r="T27">
        <v>5.0000000000000001E-3</v>
      </c>
      <c r="U27">
        <v>7.0000000000000001E-3</v>
      </c>
      <c r="V27">
        <v>-4.0000000000000001E-3</v>
      </c>
      <c r="AG27">
        <v>4.5780000000000003</v>
      </c>
      <c r="AH27">
        <v>0.30499999999999999</v>
      </c>
      <c r="AI27">
        <v>-0.30499999999999999</v>
      </c>
      <c r="AJ27">
        <v>-5.4939999999999998</v>
      </c>
    </row>
    <row r="28" spans="1:36" x14ac:dyDescent="0.25">
      <c r="A28">
        <v>23</v>
      </c>
      <c r="B28">
        <v>23</v>
      </c>
      <c r="C28">
        <v>-0.47599999999999998</v>
      </c>
      <c r="D28">
        <v>-0.47499999999999998</v>
      </c>
      <c r="F28">
        <v>0.47699999999999998</v>
      </c>
      <c r="G28">
        <v>0</v>
      </c>
      <c r="H28">
        <v>0</v>
      </c>
      <c r="I28">
        <v>-0.47899999999999998</v>
      </c>
      <c r="J28">
        <v>10.465</v>
      </c>
      <c r="K28">
        <v>0.47699999999999998</v>
      </c>
      <c r="M28">
        <v>4.7830000000000004</v>
      </c>
      <c r="N28">
        <v>0</v>
      </c>
      <c r="O28">
        <v>0</v>
      </c>
      <c r="P28">
        <v>8.9999999999999993E-3</v>
      </c>
      <c r="Q28">
        <v>0</v>
      </c>
      <c r="R28">
        <v>2.4E-2</v>
      </c>
      <c r="S28">
        <v>5.0000000000000001E-3</v>
      </c>
      <c r="T28">
        <v>0</v>
      </c>
      <c r="U28">
        <v>7.0000000000000001E-3</v>
      </c>
      <c r="V28">
        <v>-7.0000000000000001E-3</v>
      </c>
      <c r="AG28">
        <v>0.30499999999999999</v>
      </c>
      <c r="AH28">
        <v>0</v>
      </c>
      <c r="AI28">
        <v>0.30499999999999999</v>
      </c>
      <c r="AJ28">
        <v>-2.7469999999999999</v>
      </c>
    </row>
    <row r="29" spans="1:36" x14ac:dyDescent="0.25">
      <c r="A29">
        <v>24</v>
      </c>
      <c r="B29">
        <v>24</v>
      </c>
      <c r="C29">
        <v>0</v>
      </c>
      <c r="D29">
        <v>0.95099999999999996</v>
      </c>
      <c r="F29">
        <v>0</v>
      </c>
      <c r="G29">
        <v>-0.95199999999999996</v>
      </c>
      <c r="H29">
        <v>0</v>
      </c>
      <c r="I29">
        <v>0</v>
      </c>
      <c r="J29">
        <v>26.161999999999999</v>
      </c>
      <c r="K29">
        <v>0</v>
      </c>
      <c r="M29">
        <v>4.3049999999999997</v>
      </c>
      <c r="N29">
        <v>0</v>
      </c>
      <c r="O29">
        <v>0.01</v>
      </c>
      <c r="P29">
        <v>8.9999999999999993E-3</v>
      </c>
      <c r="Q29">
        <v>0</v>
      </c>
      <c r="R29">
        <v>2.4E-2</v>
      </c>
      <c r="S29">
        <v>5.0000000000000001E-3</v>
      </c>
      <c r="T29">
        <v>5.0000000000000001E-3</v>
      </c>
      <c r="U29">
        <v>0</v>
      </c>
      <c r="V29">
        <v>-7.0000000000000001E-3</v>
      </c>
      <c r="AG29">
        <v>6.1040000000000001</v>
      </c>
      <c r="AH29">
        <v>0</v>
      </c>
      <c r="AI29">
        <v>0</v>
      </c>
      <c r="AJ29">
        <v>-6.1040000000000001</v>
      </c>
    </row>
    <row r="30" spans="1:36" x14ac:dyDescent="0.25">
      <c r="A30">
        <v>25</v>
      </c>
      <c r="B30">
        <v>25</v>
      </c>
      <c r="C30">
        <v>-0.95099999999999996</v>
      </c>
      <c r="D30">
        <v>0.95099999999999996</v>
      </c>
      <c r="F30">
        <v>0</v>
      </c>
      <c r="G30">
        <v>0</v>
      </c>
      <c r="H30">
        <v>0</v>
      </c>
      <c r="I30">
        <v>0</v>
      </c>
      <c r="J30">
        <v>48.043999999999997</v>
      </c>
      <c r="K30">
        <v>0</v>
      </c>
      <c r="M30">
        <v>5.2619999999999996</v>
      </c>
      <c r="N30">
        <v>0</v>
      </c>
      <c r="O30">
        <v>0</v>
      </c>
      <c r="P30">
        <v>0</v>
      </c>
      <c r="Q30">
        <v>-0.01</v>
      </c>
      <c r="R30">
        <v>0.02</v>
      </c>
      <c r="S30">
        <v>5.0000000000000001E-3</v>
      </c>
      <c r="T30">
        <v>0</v>
      </c>
      <c r="U30">
        <v>3.0000000000000001E-3</v>
      </c>
      <c r="V30">
        <v>-4.0000000000000001E-3</v>
      </c>
      <c r="AG30">
        <v>0</v>
      </c>
      <c r="AH30">
        <v>0.30499999999999999</v>
      </c>
      <c r="AI30">
        <v>0</v>
      </c>
      <c r="AJ30">
        <v>-5.1890000000000001</v>
      </c>
    </row>
    <row r="31" spans="1:36" x14ac:dyDescent="0.25">
      <c r="A31">
        <v>26</v>
      </c>
      <c r="B31">
        <v>26</v>
      </c>
      <c r="C31">
        <v>0.47599999999999998</v>
      </c>
      <c r="D31">
        <v>0</v>
      </c>
      <c r="F31">
        <v>0</v>
      </c>
      <c r="G31">
        <v>0</v>
      </c>
      <c r="H31">
        <v>-2.3639999999999999</v>
      </c>
      <c r="I31">
        <v>-0.47899999999999998</v>
      </c>
      <c r="J31">
        <v>29.015999999999998</v>
      </c>
      <c r="K31">
        <v>0.47699999999999998</v>
      </c>
      <c r="M31">
        <v>5.74</v>
      </c>
      <c r="N31">
        <v>0.48899999999999999</v>
      </c>
      <c r="O31">
        <v>0</v>
      </c>
      <c r="P31">
        <v>5.0000000000000001E-3</v>
      </c>
      <c r="Q31">
        <v>-5.0000000000000001E-3</v>
      </c>
      <c r="R31">
        <v>2.4E-2</v>
      </c>
      <c r="S31">
        <v>5.0000000000000001E-3</v>
      </c>
      <c r="T31">
        <v>5.0000000000000001E-3</v>
      </c>
      <c r="U31">
        <v>3.0000000000000001E-3</v>
      </c>
      <c r="V31">
        <v>-4.0000000000000001E-3</v>
      </c>
      <c r="AG31">
        <v>0.30499999999999999</v>
      </c>
      <c r="AH31">
        <v>0.30499999999999999</v>
      </c>
      <c r="AI31">
        <v>0</v>
      </c>
      <c r="AJ31">
        <v>-8.5459999999999994</v>
      </c>
    </row>
    <row r="32" spans="1:36" x14ac:dyDescent="0.25">
      <c r="A32">
        <v>27</v>
      </c>
      <c r="B32">
        <v>27</v>
      </c>
      <c r="C32">
        <v>0.47599999999999998</v>
      </c>
      <c r="D32">
        <v>0.95099999999999996</v>
      </c>
      <c r="F32">
        <v>-0.47699999999999998</v>
      </c>
      <c r="G32">
        <v>-0.95199999999999996</v>
      </c>
      <c r="H32">
        <v>-1.891</v>
      </c>
      <c r="I32">
        <v>0</v>
      </c>
      <c r="J32">
        <v>29.968</v>
      </c>
      <c r="K32">
        <v>0.47699999999999998</v>
      </c>
      <c r="M32">
        <v>4.7830000000000004</v>
      </c>
      <c r="N32">
        <v>0</v>
      </c>
      <c r="O32">
        <v>5.0000000000000001E-3</v>
      </c>
      <c r="P32">
        <v>5.0000000000000001E-3</v>
      </c>
      <c r="Q32">
        <v>-0.01</v>
      </c>
      <c r="R32">
        <v>2.9000000000000001E-2</v>
      </c>
      <c r="S32">
        <v>0.01</v>
      </c>
      <c r="T32">
        <v>5.0000000000000001E-3</v>
      </c>
      <c r="U32">
        <v>3.0000000000000001E-3</v>
      </c>
      <c r="V32">
        <v>0</v>
      </c>
      <c r="AG32">
        <v>0</v>
      </c>
      <c r="AH32">
        <v>0.61</v>
      </c>
      <c r="AI32">
        <v>0</v>
      </c>
      <c r="AJ32">
        <v>-0.91600000000000004</v>
      </c>
    </row>
    <row r="33" spans="1:36" x14ac:dyDescent="0.25">
      <c r="A33">
        <v>28</v>
      </c>
      <c r="B33">
        <v>28</v>
      </c>
      <c r="C33">
        <v>-0.47599999999999998</v>
      </c>
      <c r="D33">
        <v>0.95099999999999996</v>
      </c>
      <c r="F33">
        <v>-0.47699999999999998</v>
      </c>
      <c r="G33">
        <v>0</v>
      </c>
      <c r="H33">
        <v>-2.3639999999999999</v>
      </c>
      <c r="I33">
        <v>-0.47899999999999998</v>
      </c>
      <c r="J33">
        <v>42.335999999999999</v>
      </c>
      <c r="K33">
        <v>0.47699999999999998</v>
      </c>
      <c r="M33">
        <v>5.2619999999999996</v>
      </c>
      <c r="N33">
        <v>0</v>
      </c>
      <c r="O33">
        <v>5.0000000000000001E-3</v>
      </c>
      <c r="P33">
        <v>8.9999999999999993E-3</v>
      </c>
      <c r="Q33">
        <v>-5.0000000000000001E-3</v>
      </c>
      <c r="R33">
        <v>2.9000000000000001E-2</v>
      </c>
      <c r="S33">
        <v>5.0000000000000001E-3</v>
      </c>
      <c r="T33">
        <v>0</v>
      </c>
      <c r="U33">
        <v>3.0000000000000001E-3</v>
      </c>
      <c r="V33">
        <v>-7.0000000000000001E-3</v>
      </c>
      <c r="AG33">
        <v>0.30499999999999999</v>
      </c>
      <c r="AH33">
        <v>0</v>
      </c>
      <c r="AI33">
        <v>0</v>
      </c>
      <c r="AJ33">
        <v>0</v>
      </c>
    </row>
    <row r="34" spans="1:36" x14ac:dyDescent="0.25">
      <c r="A34">
        <v>29</v>
      </c>
      <c r="B34">
        <v>29</v>
      </c>
      <c r="C34">
        <v>-0.47599999999999998</v>
      </c>
      <c r="D34">
        <v>0</v>
      </c>
      <c r="F34">
        <v>0.47699999999999998</v>
      </c>
      <c r="G34">
        <v>0</v>
      </c>
      <c r="H34">
        <v>-2.3639999999999999</v>
      </c>
      <c r="I34">
        <v>0.47899999999999998</v>
      </c>
      <c r="J34">
        <v>30.919</v>
      </c>
      <c r="K34">
        <v>0.95499999999999996</v>
      </c>
      <c r="M34">
        <v>4.7830000000000004</v>
      </c>
      <c r="N34">
        <v>-0.48899999999999999</v>
      </c>
      <c r="O34">
        <v>5.0000000000000001E-3</v>
      </c>
      <c r="P34">
        <v>5.0000000000000001E-3</v>
      </c>
      <c r="Q34">
        <v>0</v>
      </c>
      <c r="R34">
        <v>0.02</v>
      </c>
      <c r="S34">
        <v>0.01</v>
      </c>
      <c r="T34">
        <v>0</v>
      </c>
      <c r="U34">
        <v>3.0000000000000001E-3</v>
      </c>
      <c r="V34">
        <v>-7.0000000000000001E-3</v>
      </c>
      <c r="AG34">
        <v>0.30499999999999999</v>
      </c>
      <c r="AH34">
        <v>-0.30499999999999999</v>
      </c>
      <c r="AI34">
        <v>0.30499999999999999</v>
      </c>
      <c r="AJ34">
        <v>-4.2729999999999997</v>
      </c>
    </row>
    <row r="35" spans="1:36" x14ac:dyDescent="0.25">
      <c r="A35">
        <v>30</v>
      </c>
      <c r="B35">
        <v>30</v>
      </c>
      <c r="C35">
        <v>0</v>
      </c>
      <c r="D35">
        <v>0.95099999999999996</v>
      </c>
      <c r="F35">
        <v>-0.47699999999999998</v>
      </c>
      <c r="G35">
        <v>0</v>
      </c>
      <c r="H35">
        <v>-1.891</v>
      </c>
      <c r="I35">
        <v>-0.47899999999999998</v>
      </c>
      <c r="J35">
        <v>26.638000000000002</v>
      </c>
      <c r="K35">
        <v>0.47699999999999998</v>
      </c>
      <c r="M35">
        <v>5.2619999999999996</v>
      </c>
      <c r="N35">
        <v>0.48899999999999999</v>
      </c>
      <c r="O35">
        <v>5.0000000000000001E-3</v>
      </c>
      <c r="P35">
        <v>5.0000000000000001E-3</v>
      </c>
      <c r="Q35">
        <v>0</v>
      </c>
      <c r="R35">
        <v>0.02</v>
      </c>
      <c r="S35">
        <v>0.01</v>
      </c>
      <c r="T35">
        <v>5.0000000000000001E-3</v>
      </c>
      <c r="U35">
        <v>3.0000000000000001E-3</v>
      </c>
      <c r="V35">
        <v>-4.0000000000000001E-3</v>
      </c>
      <c r="AG35">
        <v>0</v>
      </c>
      <c r="AH35">
        <v>0</v>
      </c>
      <c r="AI35">
        <v>0</v>
      </c>
      <c r="AJ35">
        <v>-6.4089999999999998</v>
      </c>
    </row>
    <row r="36" spans="1:36" x14ac:dyDescent="0.25">
      <c r="A36">
        <v>31</v>
      </c>
      <c r="B36">
        <v>31</v>
      </c>
      <c r="C36">
        <v>0</v>
      </c>
      <c r="D36">
        <v>0.95099999999999996</v>
      </c>
      <c r="F36">
        <v>0</v>
      </c>
      <c r="G36">
        <v>0.47599999999999998</v>
      </c>
      <c r="H36">
        <v>-2.3639999999999999</v>
      </c>
      <c r="I36">
        <v>-0.47899999999999998</v>
      </c>
      <c r="J36">
        <v>20.454000000000001</v>
      </c>
      <c r="K36">
        <v>0.47699999999999998</v>
      </c>
      <c r="M36">
        <v>3.827</v>
      </c>
      <c r="N36">
        <v>-0.48899999999999999</v>
      </c>
      <c r="O36">
        <v>5.0000000000000001E-3</v>
      </c>
      <c r="P36">
        <v>5.0000000000000001E-3</v>
      </c>
      <c r="Q36">
        <v>-5.0000000000000001E-3</v>
      </c>
      <c r="R36">
        <v>2.4E-2</v>
      </c>
      <c r="S36">
        <v>0</v>
      </c>
      <c r="T36">
        <v>0</v>
      </c>
      <c r="U36">
        <v>0</v>
      </c>
      <c r="V36">
        <v>0</v>
      </c>
      <c r="AG36">
        <v>4.5780000000000003</v>
      </c>
      <c r="AH36">
        <v>-0.30499999999999999</v>
      </c>
      <c r="AI36">
        <v>0.30499999999999999</v>
      </c>
      <c r="AJ36">
        <v>-2.7469999999999999</v>
      </c>
    </row>
    <row r="37" spans="1:36" x14ac:dyDescent="0.25">
      <c r="A37">
        <v>32</v>
      </c>
      <c r="B37">
        <v>32</v>
      </c>
      <c r="C37">
        <v>3.8050000000000002</v>
      </c>
      <c r="D37">
        <v>4.7539999999999996</v>
      </c>
      <c r="F37">
        <v>-5.7279999999999998</v>
      </c>
      <c r="G37">
        <v>0.95199999999999996</v>
      </c>
      <c r="H37">
        <v>2.3639999999999999</v>
      </c>
      <c r="I37">
        <v>-1.4379999999999999</v>
      </c>
      <c r="J37">
        <v>6.1840000000000002</v>
      </c>
      <c r="K37">
        <v>-0.47699999999999998</v>
      </c>
      <c r="M37">
        <v>5.74</v>
      </c>
      <c r="N37">
        <v>1.9550000000000001</v>
      </c>
      <c r="O37">
        <v>-1.4999999999999999E-2</v>
      </c>
      <c r="P37">
        <v>-3.7999999999999999E-2</v>
      </c>
      <c r="Q37">
        <v>-5.0000000000000001E-3</v>
      </c>
      <c r="R37">
        <v>2.4E-2</v>
      </c>
      <c r="S37">
        <v>0</v>
      </c>
      <c r="T37">
        <v>0</v>
      </c>
      <c r="U37">
        <v>1.4E-2</v>
      </c>
      <c r="V37">
        <v>-4.0000000000000001E-3</v>
      </c>
      <c r="AG37">
        <v>10.988</v>
      </c>
      <c r="AH37">
        <v>0.30499999999999999</v>
      </c>
      <c r="AI37">
        <v>-0.30499999999999999</v>
      </c>
      <c r="AJ37">
        <v>-1.526</v>
      </c>
    </row>
    <row r="38" spans="1:36" x14ac:dyDescent="0.25">
      <c r="A38">
        <v>33</v>
      </c>
      <c r="B38">
        <v>33</v>
      </c>
      <c r="C38">
        <v>7.61</v>
      </c>
      <c r="D38">
        <v>7.13</v>
      </c>
      <c r="F38">
        <v>-10.023999999999999</v>
      </c>
      <c r="G38">
        <v>2.8559999999999999</v>
      </c>
      <c r="H38">
        <v>2.3639999999999999</v>
      </c>
      <c r="I38">
        <v>-2.3969999999999998</v>
      </c>
      <c r="J38">
        <v>3.8050000000000002</v>
      </c>
      <c r="K38">
        <v>-0.47699999999999998</v>
      </c>
      <c r="M38">
        <v>7.6529999999999996</v>
      </c>
      <c r="N38">
        <v>2.444</v>
      </c>
      <c r="O38">
        <v>-1.4999999999999999E-2</v>
      </c>
      <c r="P38">
        <v>-8.5000000000000006E-2</v>
      </c>
      <c r="Q38">
        <v>-0.01</v>
      </c>
      <c r="R38">
        <v>2.9000000000000001E-2</v>
      </c>
      <c r="S38">
        <v>0</v>
      </c>
      <c r="T38">
        <v>0</v>
      </c>
      <c r="U38">
        <v>2.4E-2</v>
      </c>
      <c r="V38">
        <v>-4.0000000000000001E-3</v>
      </c>
      <c r="AG38">
        <v>27.164000000000001</v>
      </c>
      <c r="AH38">
        <v>15.871</v>
      </c>
      <c r="AI38">
        <v>12.209</v>
      </c>
      <c r="AJ38">
        <v>-0.30499999999999999</v>
      </c>
    </row>
    <row r="39" spans="1:36" x14ac:dyDescent="0.25">
      <c r="A39">
        <v>34</v>
      </c>
      <c r="B39">
        <v>34</v>
      </c>
      <c r="C39">
        <v>8.5609999999999999</v>
      </c>
      <c r="D39">
        <v>7.6059999999999999</v>
      </c>
      <c r="F39">
        <v>-11.456</v>
      </c>
      <c r="G39">
        <v>3.3319999999999999</v>
      </c>
      <c r="H39">
        <v>3.3090000000000002</v>
      </c>
      <c r="I39">
        <v>-2.3969999999999998</v>
      </c>
      <c r="J39">
        <v>6.1840000000000002</v>
      </c>
      <c r="K39">
        <v>-0.47699999999999998</v>
      </c>
      <c r="M39">
        <v>8.1319999999999997</v>
      </c>
      <c r="N39">
        <v>2.444</v>
      </c>
      <c r="O39">
        <v>-0.02</v>
      </c>
      <c r="P39">
        <v>-0.09</v>
      </c>
      <c r="Q39">
        <v>-5.0000000000000001E-3</v>
      </c>
      <c r="R39">
        <v>2.4E-2</v>
      </c>
      <c r="S39">
        <v>0</v>
      </c>
      <c r="T39">
        <v>1.0999999999999999E-2</v>
      </c>
      <c r="U39">
        <v>2.8000000000000001E-2</v>
      </c>
      <c r="V39">
        <v>0</v>
      </c>
      <c r="AG39">
        <v>40.287999999999997</v>
      </c>
      <c r="AH39">
        <v>49.139000000000003</v>
      </c>
      <c r="AI39">
        <v>38.152000000000001</v>
      </c>
      <c r="AJ39">
        <v>0</v>
      </c>
    </row>
    <row r="40" spans="1:36" x14ac:dyDescent="0.25">
      <c r="A40">
        <v>35</v>
      </c>
      <c r="B40">
        <v>35</v>
      </c>
      <c r="C40">
        <v>9.9879999999999995</v>
      </c>
      <c r="D40">
        <v>9.032</v>
      </c>
      <c r="F40">
        <v>-12.888</v>
      </c>
      <c r="G40">
        <v>3.8079999999999998</v>
      </c>
      <c r="H40">
        <v>3.3090000000000002</v>
      </c>
      <c r="I40">
        <v>-2.3969999999999998</v>
      </c>
      <c r="J40">
        <v>4.2809999999999997</v>
      </c>
      <c r="K40">
        <v>-0.47699999999999998</v>
      </c>
      <c r="M40">
        <v>7.6529999999999996</v>
      </c>
      <c r="N40">
        <v>3.91</v>
      </c>
      <c r="O40">
        <v>-2.9000000000000001E-2</v>
      </c>
      <c r="P40">
        <v>-0.1</v>
      </c>
      <c r="Q40">
        <v>0</v>
      </c>
      <c r="R40">
        <v>2.4E-2</v>
      </c>
      <c r="S40">
        <v>5.0000000000000001E-3</v>
      </c>
      <c r="T40">
        <v>1.0999999999999999E-2</v>
      </c>
      <c r="U40">
        <v>3.7999999999999999E-2</v>
      </c>
      <c r="V40">
        <v>-7.0000000000000001E-3</v>
      </c>
      <c r="AG40">
        <v>50.055</v>
      </c>
      <c r="AH40">
        <v>59.517000000000003</v>
      </c>
      <c r="AI40">
        <v>49.139000000000003</v>
      </c>
      <c r="AJ40">
        <v>0</v>
      </c>
    </row>
    <row r="41" spans="1:36" x14ac:dyDescent="0.25">
      <c r="A41">
        <v>36</v>
      </c>
      <c r="B41">
        <v>36</v>
      </c>
      <c r="C41">
        <v>11.891</v>
      </c>
      <c r="D41">
        <v>10.933</v>
      </c>
      <c r="F41">
        <v>-14.32</v>
      </c>
      <c r="G41">
        <v>3.8079999999999998</v>
      </c>
      <c r="H41">
        <v>3.3090000000000002</v>
      </c>
      <c r="I41">
        <v>-3.3559999999999999</v>
      </c>
      <c r="J41">
        <v>18.550999999999998</v>
      </c>
      <c r="K41">
        <v>-2.387</v>
      </c>
      <c r="M41">
        <v>8.1319999999999997</v>
      </c>
      <c r="N41">
        <v>4.399</v>
      </c>
      <c r="O41">
        <v>-3.4000000000000002E-2</v>
      </c>
      <c r="P41">
        <v>-0.104</v>
      </c>
      <c r="Q41">
        <v>-0.01</v>
      </c>
      <c r="R41">
        <v>0.02</v>
      </c>
      <c r="S41">
        <v>0</v>
      </c>
      <c r="T41">
        <v>1.0999999999999999E-2</v>
      </c>
      <c r="U41">
        <v>3.5000000000000003E-2</v>
      </c>
      <c r="V41">
        <v>-4.0000000000000001E-3</v>
      </c>
      <c r="AG41">
        <v>57.685000000000002</v>
      </c>
      <c r="AH41">
        <v>72.334999999999994</v>
      </c>
      <c r="AI41">
        <v>54.633000000000003</v>
      </c>
      <c r="AJ41">
        <v>-0.30499999999999999</v>
      </c>
    </row>
    <row r="42" spans="1:36" x14ac:dyDescent="0.25">
      <c r="A42">
        <v>37</v>
      </c>
      <c r="B42">
        <v>37</v>
      </c>
      <c r="C42">
        <v>11.891</v>
      </c>
      <c r="D42">
        <v>12.359</v>
      </c>
      <c r="F42">
        <v>-16.23</v>
      </c>
      <c r="G42">
        <v>3.3319999999999999</v>
      </c>
      <c r="H42">
        <v>4.2539999999999996</v>
      </c>
      <c r="I42">
        <v>-2.3969999999999998</v>
      </c>
      <c r="J42">
        <v>16.649000000000001</v>
      </c>
      <c r="K42">
        <v>-1.91</v>
      </c>
      <c r="M42">
        <v>7.1749999999999998</v>
      </c>
      <c r="N42">
        <v>4.8879999999999999</v>
      </c>
      <c r="O42">
        <v>-3.4000000000000002E-2</v>
      </c>
      <c r="P42">
        <v>-0.104</v>
      </c>
      <c r="Q42">
        <v>-5.0000000000000001E-3</v>
      </c>
      <c r="R42">
        <v>2.4E-2</v>
      </c>
      <c r="S42">
        <v>-5.0000000000000001E-3</v>
      </c>
      <c r="T42">
        <v>2.1999999999999999E-2</v>
      </c>
      <c r="U42">
        <v>4.2000000000000003E-2</v>
      </c>
      <c r="V42">
        <v>-7.0000000000000001E-3</v>
      </c>
      <c r="AG42">
        <v>65.926000000000002</v>
      </c>
      <c r="AH42">
        <v>86.680999999999997</v>
      </c>
      <c r="AI42">
        <v>63.79</v>
      </c>
      <c r="AJ42">
        <v>0</v>
      </c>
    </row>
    <row r="43" spans="1:36" x14ac:dyDescent="0.25">
      <c r="A43">
        <v>38</v>
      </c>
      <c r="B43">
        <v>38</v>
      </c>
      <c r="C43">
        <v>11.891</v>
      </c>
      <c r="D43">
        <v>11.409000000000001</v>
      </c>
      <c r="F43">
        <v>-16.23</v>
      </c>
      <c r="G43">
        <v>4.7610000000000001</v>
      </c>
      <c r="H43">
        <v>3.782</v>
      </c>
      <c r="I43">
        <v>-3.3559999999999999</v>
      </c>
      <c r="J43">
        <v>15.696999999999999</v>
      </c>
      <c r="K43">
        <v>-1.4319999999999999</v>
      </c>
      <c r="M43">
        <v>8.1319999999999997</v>
      </c>
      <c r="N43">
        <v>4.8879999999999999</v>
      </c>
      <c r="O43">
        <v>-4.3999999999999997E-2</v>
      </c>
      <c r="P43">
        <v>-0.109</v>
      </c>
      <c r="Q43">
        <v>-5.0000000000000001E-3</v>
      </c>
      <c r="R43">
        <v>0.02</v>
      </c>
      <c r="S43">
        <v>-0.01</v>
      </c>
      <c r="T43">
        <v>2.1999999999999999E-2</v>
      </c>
      <c r="U43">
        <v>4.2000000000000003E-2</v>
      </c>
      <c r="V43">
        <v>-4.0000000000000001E-3</v>
      </c>
      <c r="AG43">
        <v>68.063000000000002</v>
      </c>
      <c r="AH43">
        <v>89.733000000000004</v>
      </c>
      <c r="AI43">
        <v>69.894000000000005</v>
      </c>
      <c r="AJ43">
        <v>0.30499999999999999</v>
      </c>
    </row>
    <row r="44" spans="1:36" x14ac:dyDescent="0.25">
      <c r="A44">
        <v>39</v>
      </c>
      <c r="B44">
        <v>39</v>
      </c>
      <c r="C44">
        <v>12.367000000000001</v>
      </c>
      <c r="D44">
        <v>11.409000000000001</v>
      </c>
      <c r="F44">
        <v>-16.23</v>
      </c>
      <c r="G44">
        <v>4.2850000000000001</v>
      </c>
      <c r="H44">
        <v>4.2539999999999996</v>
      </c>
      <c r="I44">
        <v>-3.3559999999999999</v>
      </c>
      <c r="J44">
        <v>20.454000000000001</v>
      </c>
      <c r="K44">
        <v>-2.387</v>
      </c>
      <c r="M44">
        <v>7.6529999999999996</v>
      </c>
      <c r="N44">
        <v>4.8879999999999999</v>
      </c>
      <c r="O44">
        <v>-3.9E-2</v>
      </c>
      <c r="P44">
        <v>-0.104</v>
      </c>
      <c r="Q44">
        <v>-0.01</v>
      </c>
      <c r="R44">
        <v>2.4E-2</v>
      </c>
      <c r="S44">
        <v>-5.0000000000000001E-3</v>
      </c>
      <c r="T44">
        <v>1.0999999999999999E-2</v>
      </c>
      <c r="U44">
        <v>4.4999999999999998E-2</v>
      </c>
      <c r="V44">
        <v>0</v>
      </c>
      <c r="AG44">
        <v>66.841999999999999</v>
      </c>
      <c r="AH44">
        <v>90.343000000000004</v>
      </c>
      <c r="AI44">
        <v>60.432000000000002</v>
      </c>
      <c r="AJ44">
        <v>0</v>
      </c>
    </row>
    <row r="45" spans="1:36" x14ac:dyDescent="0.25">
      <c r="A45">
        <v>40</v>
      </c>
      <c r="B45">
        <v>40</v>
      </c>
      <c r="C45">
        <v>11.414999999999999</v>
      </c>
      <c r="D45">
        <v>11.409000000000001</v>
      </c>
      <c r="F45">
        <v>-15.752000000000001</v>
      </c>
      <c r="G45">
        <v>3.8079999999999998</v>
      </c>
      <c r="H45">
        <v>1.4179999999999999</v>
      </c>
      <c r="I45">
        <v>-3.3559999999999999</v>
      </c>
      <c r="J45">
        <v>24.734999999999999</v>
      </c>
      <c r="K45">
        <v>-1.4319999999999999</v>
      </c>
      <c r="M45">
        <v>8.61</v>
      </c>
      <c r="N45">
        <v>3.91</v>
      </c>
      <c r="O45">
        <v>-4.3999999999999997E-2</v>
      </c>
      <c r="P45">
        <v>-0.104</v>
      </c>
      <c r="Q45">
        <v>-5.0000000000000001E-3</v>
      </c>
      <c r="R45">
        <v>2.4E-2</v>
      </c>
      <c r="S45">
        <v>0</v>
      </c>
      <c r="T45">
        <v>1.6E-2</v>
      </c>
      <c r="U45">
        <v>4.2000000000000003E-2</v>
      </c>
      <c r="V45">
        <v>0</v>
      </c>
      <c r="AG45">
        <v>65.620999999999995</v>
      </c>
      <c r="AH45">
        <v>89.733000000000004</v>
      </c>
      <c r="AI45">
        <v>59.517000000000003</v>
      </c>
      <c r="AJ45">
        <v>0</v>
      </c>
    </row>
    <row r="46" spans="1:36" x14ac:dyDescent="0.25">
      <c r="A46">
        <v>41</v>
      </c>
      <c r="B46">
        <v>41</v>
      </c>
      <c r="C46">
        <v>11.414999999999999</v>
      </c>
      <c r="D46">
        <v>11.409000000000001</v>
      </c>
      <c r="F46">
        <v>-16.23</v>
      </c>
      <c r="G46">
        <v>3.8079999999999998</v>
      </c>
      <c r="H46">
        <v>4.2539999999999996</v>
      </c>
      <c r="I46">
        <v>-2.3969999999999998</v>
      </c>
      <c r="J46">
        <v>26.638000000000002</v>
      </c>
      <c r="K46">
        <v>-0.95499999999999996</v>
      </c>
      <c r="M46">
        <v>7.6529999999999996</v>
      </c>
      <c r="N46">
        <v>4.8879999999999999</v>
      </c>
      <c r="O46">
        <v>-4.9000000000000002E-2</v>
      </c>
      <c r="P46">
        <v>-0.114</v>
      </c>
      <c r="Q46">
        <v>-5.0000000000000001E-3</v>
      </c>
      <c r="R46">
        <v>2.4E-2</v>
      </c>
      <c r="S46">
        <v>-5.0000000000000001E-3</v>
      </c>
      <c r="T46">
        <v>5.0000000000000001E-3</v>
      </c>
      <c r="U46">
        <v>4.4999999999999998E-2</v>
      </c>
      <c r="V46">
        <v>0</v>
      </c>
      <c r="AG46">
        <v>60.737000000000002</v>
      </c>
      <c r="AH46">
        <v>90.037999999999997</v>
      </c>
      <c r="AI46">
        <v>59.517000000000003</v>
      </c>
      <c r="AJ46">
        <v>0</v>
      </c>
    </row>
    <row r="47" spans="1:36" x14ac:dyDescent="0.25">
      <c r="A47">
        <v>42</v>
      </c>
      <c r="B47">
        <v>42</v>
      </c>
      <c r="C47">
        <v>11.414999999999999</v>
      </c>
      <c r="D47">
        <v>11.409000000000001</v>
      </c>
      <c r="F47">
        <v>-15.752000000000001</v>
      </c>
      <c r="G47">
        <v>3.8079999999999998</v>
      </c>
      <c r="H47">
        <v>4.7270000000000003</v>
      </c>
      <c r="I47">
        <v>-2.3969999999999998</v>
      </c>
      <c r="J47">
        <v>25.210999999999999</v>
      </c>
      <c r="K47">
        <v>-2.387</v>
      </c>
      <c r="M47">
        <v>7.6529999999999996</v>
      </c>
      <c r="N47">
        <v>4.8879999999999999</v>
      </c>
      <c r="O47">
        <v>-3.4000000000000002E-2</v>
      </c>
      <c r="P47">
        <v>-0.109</v>
      </c>
      <c r="Q47">
        <v>-5.0000000000000001E-3</v>
      </c>
      <c r="R47">
        <v>0.02</v>
      </c>
      <c r="S47">
        <v>-5.0000000000000001E-3</v>
      </c>
      <c r="T47">
        <v>5.0000000000000001E-3</v>
      </c>
      <c r="U47">
        <v>4.2000000000000003E-2</v>
      </c>
      <c r="V47">
        <v>0</v>
      </c>
      <c r="AG47">
        <v>60.432000000000002</v>
      </c>
      <c r="AH47">
        <v>90.343000000000004</v>
      </c>
      <c r="AI47">
        <v>59.210999999999999</v>
      </c>
      <c r="AJ47">
        <v>0</v>
      </c>
    </row>
    <row r="48" spans="1:36" x14ac:dyDescent="0.25">
      <c r="A48">
        <v>43</v>
      </c>
      <c r="B48">
        <v>43</v>
      </c>
      <c r="C48">
        <v>11.414999999999999</v>
      </c>
      <c r="D48">
        <v>10.458</v>
      </c>
      <c r="F48">
        <v>-15.275</v>
      </c>
      <c r="G48">
        <v>3.8079999999999998</v>
      </c>
      <c r="H48">
        <v>4.2539999999999996</v>
      </c>
      <c r="I48">
        <v>-1.9179999999999999</v>
      </c>
      <c r="J48">
        <v>26.638000000000002</v>
      </c>
      <c r="K48">
        <v>-0.95499999999999996</v>
      </c>
      <c r="M48">
        <v>7.6529999999999996</v>
      </c>
      <c r="N48">
        <v>3.91</v>
      </c>
      <c r="O48">
        <v>-3.4000000000000002E-2</v>
      </c>
      <c r="P48">
        <v>-0.114</v>
      </c>
      <c r="Q48">
        <v>-0.01</v>
      </c>
      <c r="R48">
        <v>0.02</v>
      </c>
      <c r="S48">
        <v>0</v>
      </c>
      <c r="T48">
        <v>1.6E-2</v>
      </c>
      <c r="U48">
        <v>4.4999999999999998E-2</v>
      </c>
      <c r="V48">
        <v>0</v>
      </c>
      <c r="AG48">
        <v>60.737000000000002</v>
      </c>
      <c r="AH48">
        <v>90.343000000000004</v>
      </c>
      <c r="AI48">
        <v>59.210999999999999</v>
      </c>
      <c r="AJ48">
        <v>-0.61</v>
      </c>
    </row>
    <row r="49" spans="1:36" x14ac:dyDescent="0.25">
      <c r="A49">
        <v>44</v>
      </c>
      <c r="B49">
        <v>44</v>
      </c>
      <c r="C49">
        <v>11.891</v>
      </c>
      <c r="D49">
        <v>10.933</v>
      </c>
      <c r="F49">
        <v>-15.275</v>
      </c>
      <c r="G49">
        <v>3.3319999999999999</v>
      </c>
      <c r="H49">
        <v>3.3090000000000002</v>
      </c>
      <c r="I49">
        <v>-2.8769999999999998</v>
      </c>
      <c r="J49">
        <v>30.443000000000001</v>
      </c>
      <c r="K49">
        <v>-0.95499999999999996</v>
      </c>
      <c r="M49">
        <v>8.61</v>
      </c>
      <c r="N49">
        <v>4.8879999999999999</v>
      </c>
      <c r="O49">
        <v>-4.3999999999999997E-2</v>
      </c>
      <c r="P49">
        <v>-0.109</v>
      </c>
      <c r="Q49">
        <v>-5.0000000000000001E-3</v>
      </c>
      <c r="R49">
        <v>0.02</v>
      </c>
      <c r="S49">
        <v>0</v>
      </c>
      <c r="T49">
        <v>1.0999999999999999E-2</v>
      </c>
      <c r="U49">
        <v>4.2000000000000003E-2</v>
      </c>
      <c r="V49">
        <v>0</v>
      </c>
      <c r="AG49">
        <v>60.432000000000002</v>
      </c>
      <c r="AH49">
        <v>82.712999999999994</v>
      </c>
      <c r="AI49">
        <v>59.822000000000003</v>
      </c>
      <c r="AJ49">
        <v>-0.30499999999999999</v>
      </c>
    </row>
    <row r="50" spans="1:36" x14ac:dyDescent="0.25">
      <c r="A50">
        <v>45</v>
      </c>
      <c r="B50">
        <v>45</v>
      </c>
      <c r="C50">
        <v>12.367000000000001</v>
      </c>
      <c r="D50">
        <v>11.409000000000001</v>
      </c>
      <c r="F50">
        <v>-15.275</v>
      </c>
      <c r="G50">
        <v>3.8079999999999998</v>
      </c>
      <c r="H50">
        <v>4.7270000000000003</v>
      </c>
      <c r="I50">
        <v>-3.3559999999999999</v>
      </c>
      <c r="J50">
        <v>25.210999999999999</v>
      </c>
      <c r="K50">
        <v>-1.91</v>
      </c>
      <c r="M50">
        <v>8.1319999999999997</v>
      </c>
      <c r="N50">
        <v>4.8879999999999999</v>
      </c>
      <c r="O50">
        <v>-4.3999999999999997E-2</v>
      </c>
      <c r="P50">
        <v>-0.109</v>
      </c>
      <c r="Q50">
        <v>-5.0000000000000001E-3</v>
      </c>
      <c r="R50">
        <v>2.4E-2</v>
      </c>
      <c r="S50">
        <v>-5.0000000000000001E-3</v>
      </c>
      <c r="T50">
        <v>1.0999999999999999E-2</v>
      </c>
      <c r="U50">
        <v>4.4999999999999998E-2</v>
      </c>
      <c r="V50">
        <v>-7.0000000000000001E-3</v>
      </c>
      <c r="AG50">
        <v>60.432000000000002</v>
      </c>
      <c r="AH50">
        <v>80.575999999999993</v>
      </c>
      <c r="AI50">
        <v>59.517000000000003</v>
      </c>
      <c r="AJ50">
        <v>-0.30499999999999999</v>
      </c>
    </row>
    <row r="51" spans="1:36" x14ac:dyDescent="0.25">
      <c r="A51">
        <v>46</v>
      </c>
      <c r="B51">
        <v>46</v>
      </c>
      <c r="C51">
        <v>11.414999999999999</v>
      </c>
      <c r="D51">
        <v>10.458</v>
      </c>
      <c r="F51">
        <v>-15.275</v>
      </c>
      <c r="G51">
        <v>3.8079999999999998</v>
      </c>
      <c r="H51">
        <v>1.891</v>
      </c>
      <c r="I51">
        <v>-3.3559999999999999</v>
      </c>
      <c r="J51">
        <v>27.588999999999999</v>
      </c>
      <c r="K51">
        <v>-0.95499999999999996</v>
      </c>
      <c r="M51">
        <v>9.5670000000000002</v>
      </c>
      <c r="N51">
        <v>4.399</v>
      </c>
      <c r="O51">
        <v>-4.3999999999999997E-2</v>
      </c>
      <c r="P51">
        <v>-0.109</v>
      </c>
      <c r="Q51">
        <v>-5.0000000000000001E-3</v>
      </c>
      <c r="R51">
        <v>2.4E-2</v>
      </c>
      <c r="S51">
        <v>0</v>
      </c>
      <c r="T51">
        <v>1.0999999999999999E-2</v>
      </c>
      <c r="U51">
        <v>4.2000000000000003E-2</v>
      </c>
      <c r="V51">
        <v>-4.0000000000000001E-3</v>
      </c>
      <c r="AG51">
        <v>60.737000000000002</v>
      </c>
      <c r="AH51">
        <v>80.271000000000001</v>
      </c>
      <c r="AI51">
        <v>59.822000000000003</v>
      </c>
      <c r="AJ51">
        <v>0</v>
      </c>
    </row>
    <row r="52" spans="1:36" x14ac:dyDescent="0.25">
      <c r="A52">
        <v>47</v>
      </c>
      <c r="B52">
        <v>47</v>
      </c>
      <c r="C52">
        <v>11.414999999999999</v>
      </c>
      <c r="D52">
        <v>10.933</v>
      </c>
      <c r="F52">
        <v>-15.275</v>
      </c>
      <c r="G52">
        <v>3.8079999999999998</v>
      </c>
      <c r="H52">
        <v>1.4179999999999999</v>
      </c>
      <c r="I52">
        <v>-2.3969999999999998</v>
      </c>
      <c r="J52">
        <v>37.579000000000001</v>
      </c>
      <c r="K52">
        <v>-0.95499999999999996</v>
      </c>
      <c r="M52">
        <v>9.5670000000000002</v>
      </c>
      <c r="N52">
        <v>4.8879999999999999</v>
      </c>
      <c r="O52">
        <v>-3.9E-2</v>
      </c>
      <c r="P52">
        <v>-0.104</v>
      </c>
      <c r="Q52">
        <v>-1.9E-2</v>
      </c>
      <c r="R52">
        <v>2.4E-2</v>
      </c>
      <c r="S52">
        <v>-0.01</v>
      </c>
      <c r="T52">
        <v>1.6E-2</v>
      </c>
      <c r="U52">
        <v>4.2000000000000003E-2</v>
      </c>
      <c r="V52">
        <v>-4.0000000000000001E-3</v>
      </c>
      <c r="AG52">
        <v>60.737000000000002</v>
      </c>
      <c r="AH52">
        <v>79.965999999999994</v>
      </c>
      <c r="AI52">
        <v>59.822000000000003</v>
      </c>
      <c r="AJ52">
        <v>-0.61</v>
      </c>
    </row>
    <row r="53" spans="1:36" x14ac:dyDescent="0.25">
      <c r="A53">
        <v>48</v>
      </c>
      <c r="B53">
        <v>48</v>
      </c>
      <c r="C53">
        <v>10.94</v>
      </c>
      <c r="D53">
        <v>10.933</v>
      </c>
      <c r="F53">
        <v>-15.275</v>
      </c>
      <c r="G53">
        <v>3.8079999999999998</v>
      </c>
      <c r="H53">
        <v>1.4179999999999999</v>
      </c>
      <c r="I53">
        <v>-2.8769999999999998</v>
      </c>
      <c r="J53">
        <v>21.405000000000001</v>
      </c>
      <c r="K53">
        <v>-1.91</v>
      </c>
      <c r="M53">
        <v>10.045</v>
      </c>
      <c r="N53">
        <v>4.8879999999999999</v>
      </c>
      <c r="O53">
        <v>-4.3999999999999997E-2</v>
      </c>
      <c r="P53">
        <v>-0.104</v>
      </c>
      <c r="Q53">
        <v>-5.0000000000000001E-3</v>
      </c>
      <c r="R53">
        <v>2.4E-2</v>
      </c>
      <c r="S53">
        <v>-5.0000000000000001E-3</v>
      </c>
      <c r="T53">
        <v>1.6E-2</v>
      </c>
      <c r="U53">
        <v>4.2000000000000003E-2</v>
      </c>
      <c r="V53">
        <v>-4.0000000000000001E-3</v>
      </c>
      <c r="AG53">
        <v>60.432000000000002</v>
      </c>
      <c r="AH53">
        <v>79.965999999999994</v>
      </c>
      <c r="AI53">
        <v>59.517000000000003</v>
      </c>
      <c r="AJ53">
        <v>0</v>
      </c>
    </row>
    <row r="54" spans="1:36" x14ac:dyDescent="0.25">
      <c r="A54">
        <v>49</v>
      </c>
      <c r="B54">
        <v>49</v>
      </c>
      <c r="C54">
        <v>10.94</v>
      </c>
      <c r="D54">
        <v>10.458</v>
      </c>
      <c r="F54">
        <v>-15.275</v>
      </c>
      <c r="G54">
        <v>3.8079999999999998</v>
      </c>
      <c r="H54">
        <v>1.4179999999999999</v>
      </c>
      <c r="I54">
        <v>-2.3969999999999998</v>
      </c>
      <c r="J54">
        <v>22.356999999999999</v>
      </c>
      <c r="K54">
        <v>-1.91</v>
      </c>
      <c r="M54">
        <v>9.5670000000000002</v>
      </c>
      <c r="N54">
        <v>4.399</v>
      </c>
      <c r="O54">
        <v>-4.3999999999999997E-2</v>
      </c>
      <c r="P54">
        <v>-0.109</v>
      </c>
      <c r="Q54">
        <v>-0.01</v>
      </c>
      <c r="R54">
        <v>0.02</v>
      </c>
      <c r="S54">
        <v>0</v>
      </c>
      <c r="T54">
        <v>1.6E-2</v>
      </c>
      <c r="U54">
        <v>4.2000000000000003E-2</v>
      </c>
      <c r="V54">
        <v>-4.0000000000000001E-3</v>
      </c>
      <c r="AG54">
        <v>61.042999999999999</v>
      </c>
      <c r="AH54">
        <v>80.271000000000001</v>
      </c>
      <c r="AI54">
        <v>59.822000000000003</v>
      </c>
      <c r="AJ54">
        <v>0</v>
      </c>
    </row>
    <row r="55" spans="1:36" x14ac:dyDescent="0.25">
      <c r="A55">
        <v>50</v>
      </c>
      <c r="B55">
        <v>50</v>
      </c>
      <c r="C55">
        <v>11.414999999999999</v>
      </c>
      <c r="D55">
        <v>10.458</v>
      </c>
      <c r="F55">
        <v>-15.275</v>
      </c>
      <c r="G55">
        <v>3.8079999999999998</v>
      </c>
      <c r="H55">
        <v>1.4179999999999999</v>
      </c>
      <c r="I55">
        <v>-2.3969999999999998</v>
      </c>
      <c r="J55">
        <v>24.259</v>
      </c>
      <c r="K55">
        <v>-0.95499999999999996</v>
      </c>
      <c r="M55">
        <v>10.045</v>
      </c>
      <c r="N55">
        <v>3.91</v>
      </c>
      <c r="O55">
        <v>-4.9000000000000002E-2</v>
      </c>
      <c r="P55">
        <v>-0.104</v>
      </c>
      <c r="Q55">
        <v>-0.01</v>
      </c>
      <c r="R55">
        <v>2.4E-2</v>
      </c>
      <c r="S55">
        <v>5.0000000000000001E-3</v>
      </c>
      <c r="T55">
        <v>1.6E-2</v>
      </c>
      <c r="U55">
        <v>4.2000000000000003E-2</v>
      </c>
      <c r="V55">
        <v>-4.0000000000000001E-3</v>
      </c>
      <c r="AG55">
        <v>60.432000000000002</v>
      </c>
      <c r="AH55">
        <v>80.271000000000001</v>
      </c>
      <c r="AI55">
        <v>59.822000000000003</v>
      </c>
      <c r="AJ55">
        <v>0</v>
      </c>
    </row>
    <row r="56" spans="1:36" x14ac:dyDescent="0.25">
      <c r="A56">
        <v>51</v>
      </c>
      <c r="B56">
        <v>51</v>
      </c>
      <c r="C56">
        <v>11.891</v>
      </c>
      <c r="D56">
        <v>10.458</v>
      </c>
      <c r="F56">
        <v>-14.798</v>
      </c>
      <c r="G56">
        <v>3.3319999999999999</v>
      </c>
      <c r="H56">
        <v>0.94499999999999995</v>
      </c>
      <c r="I56">
        <v>-2.3969999999999998</v>
      </c>
      <c r="J56">
        <v>28.541</v>
      </c>
      <c r="K56">
        <v>-0.95499999999999996</v>
      </c>
      <c r="M56">
        <v>9.0879999999999992</v>
      </c>
      <c r="N56">
        <v>5.3769999999999998</v>
      </c>
      <c r="O56">
        <v>-3.4000000000000002E-2</v>
      </c>
      <c r="P56">
        <v>-0.114</v>
      </c>
      <c r="Q56">
        <v>0</v>
      </c>
      <c r="R56">
        <v>2.9000000000000001E-2</v>
      </c>
      <c r="S56">
        <v>5.0000000000000001E-3</v>
      </c>
      <c r="T56">
        <v>1.0999999999999999E-2</v>
      </c>
      <c r="U56">
        <v>4.2000000000000003E-2</v>
      </c>
      <c r="V56">
        <v>-4.0000000000000001E-3</v>
      </c>
      <c r="AG56">
        <v>60.432000000000002</v>
      </c>
      <c r="AH56">
        <v>80.575999999999993</v>
      </c>
      <c r="AI56">
        <v>59.517000000000003</v>
      </c>
      <c r="AJ56">
        <v>0</v>
      </c>
    </row>
    <row r="57" spans="1:36" x14ac:dyDescent="0.25">
      <c r="A57">
        <v>52</v>
      </c>
      <c r="B57">
        <v>52</v>
      </c>
      <c r="C57">
        <v>11.414999999999999</v>
      </c>
      <c r="D57">
        <v>10.458</v>
      </c>
      <c r="F57">
        <v>-15.275</v>
      </c>
      <c r="G57">
        <v>3.3319999999999999</v>
      </c>
      <c r="H57">
        <v>1.4179999999999999</v>
      </c>
      <c r="I57">
        <v>-2.8769999999999998</v>
      </c>
      <c r="J57">
        <v>26.161999999999999</v>
      </c>
      <c r="K57">
        <v>-0.95499999999999996</v>
      </c>
      <c r="M57">
        <v>10.523</v>
      </c>
      <c r="N57">
        <v>4.8879999999999999</v>
      </c>
      <c r="O57">
        <v>-3.4000000000000002E-2</v>
      </c>
      <c r="P57">
        <v>-0.104</v>
      </c>
      <c r="Q57">
        <v>0</v>
      </c>
      <c r="R57">
        <v>2.9000000000000001E-2</v>
      </c>
      <c r="S57">
        <v>5.0000000000000001E-3</v>
      </c>
      <c r="T57">
        <v>1.6E-2</v>
      </c>
      <c r="U57">
        <v>3.7999999999999999E-2</v>
      </c>
      <c r="V57">
        <v>-4.0000000000000001E-3</v>
      </c>
      <c r="AG57">
        <v>60.127000000000002</v>
      </c>
      <c r="AH57">
        <v>80.271000000000001</v>
      </c>
      <c r="AI57">
        <v>59.822000000000003</v>
      </c>
      <c r="AJ57">
        <v>-0.30499999999999999</v>
      </c>
    </row>
    <row r="58" spans="1:36" x14ac:dyDescent="0.25">
      <c r="A58">
        <v>53</v>
      </c>
      <c r="B58">
        <v>53</v>
      </c>
      <c r="C58">
        <v>19.026</v>
      </c>
      <c r="D58">
        <v>17.113</v>
      </c>
      <c r="F58">
        <v>-24.821999999999999</v>
      </c>
      <c r="G58">
        <v>6.1890000000000001</v>
      </c>
      <c r="H58">
        <v>3.782</v>
      </c>
      <c r="I58">
        <v>-4.3150000000000004</v>
      </c>
      <c r="J58">
        <v>25.687000000000001</v>
      </c>
      <c r="K58">
        <v>-3.3420000000000001</v>
      </c>
      <c r="M58">
        <v>12.914999999999999</v>
      </c>
      <c r="N58">
        <v>8.31</v>
      </c>
      <c r="O58">
        <v>-5.8999999999999997E-2</v>
      </c>
      <c r="P58">
        <v>-0.13700000000000001</v>
      </c>
      <c r="Q58">
        <v>-5.0000000000000001E-3</v>
      </c>
      <c r="R58">
        <v>0.02</v>
      </c>
      <c r="S58">
        <v>-1.4999999999999999E-2</v>
      </c>
      <c r="T58">
        <v>2.1999999999999999E-2</v>
      </c>
      <c r="U58">
        <v>5.8999999999999997E-2</v>
      </c>
      <c r="V58">
        <v>-7.0000000000000001E-3</v>
      </c>
      <c r="AG58">
        <v>67.147000000000006</v>
      </c>
      <c r="AH58">
        <v>80.575999999999993</v>
      </c>
      <c r="AI58">
        <v>59.822000000000003</v>
      </c>
      <c r="AJ58">
        <v>0.30499999999999999</v>
      </c>
    </row>
    <row r="59" spans="1:36" x14ac:dyDescent="0.25">
      <c r="A59">
        <v>54</v>
      </c>
      <c r="B59">
        <v>54</v>
      </c>
      <c r="C59">
        <v>20.928000000000001</v>
      </c>
      <c r="D59">
        <v>19.965</v>
      </c>
      <c r="F59">
        <v>-25.776</v>
      </c>
      <c r="G59">
        <v>6.665</v>
      </c>
      <c r="H59">
        <v>4.2539999999999996</v>
      </c>
      <c r="I59">
        <v>-5.274</v>
      </c>
      <c r="J59">
        <v>39.481999999999999</v>
      </c>
      <c r="K59">
        <v>-3.3420000000000001</v>
      </c>
      <c r="M59">
        <v>14.827999999999999</v>
      </c>
      <c r="N59">
        <v>8.798</v>
      </c>
      <c r="O59">
        <v>-5.8999999999999997E-2</v>
      </c>
      <c r="P59">
        <v>-0.152</v>
      </c>
      <c r="Q59">
        <v>-5.0000000000000001E-3</v>
      </c>
      <c r="R59">
        <v>1.4999999999999999E-2</v>
      </c>
      <c r="S59">
        <v>-0.01</v>
      </c>
      <c r="T59">
        <v>3.3000000000000002E-2</v>
      </c>
      <c r="U59">
        <v>6.3E-2</v>
      </c>
      <c r="V59">
        <v>-4.0000000000000001E-3</v>
      </c>
      <c r="AG59">
        <v>106.214</v>
      </c>
      <c r="AH59">
        <v>113.23399999999999</v>
      </c>
      <c r="AI59">
        <v>82.408000000000001</v>
      </c>
      <c r="AJ59">
        <v>9.1560000000000006</v>
      </c>
    </row>
    <row r="60" spans="1:36" x14ac:dyDescent="0.25">
      <c r="A60">
        <v>55</v>
      </c>
      <c r="B60">
        <v>55</v>
      </c>
      <c r="C60">
        <v>23.306000000000001</v>
      </c>
      <c r="D60">
        <v>20.440999999999999</v>
      </c>
      <c r="F60">
        <v>-28.64</v>
      </c>
      <c r="G60">
        <v>7.617</v>
      </c>
      <c r="H60">
        <v>6.1449999999999996</v>
      </c>
      <c r="I60">
        <v>-5.274</v>
      </c>
      <c r="J60">
        <v>38.53</v>
      </c>
      <c r="K60">
        <v>-4.2969999999999997</v>
      </c>
      <c r="M60">
        <v>15.785</v>
      </c>
      <c r="N60">
        <v>9.7759999999999998</v>
      </c>
      <c r="O60">
        <v>-6.3E-2</v>
      </c>
      <c r="P60">
        <v>-0.156</v>
      </c>
      <c r="Q60">
        <v>-0.01</v>
      </c>
      <c r="R60">
        <v>2.4E-2</v>
      </c>
      <c r="S60">
        <v>-5.0000000000000001E-3</v>
      </c>
      <c r="T60">
        <v>3.7999999999999999E-2</v>
      </c>
      <c r="U60">
        <v>6.6000000000000003E-2</v>
      </c>
      <c r="V60">
        <v>4.0000000000000001E-3</v>
      </c>
      <c r="AG60">
        <v>115.98099999999999</v>
      </c>
      <c r="AH60">
        <v>146.80699999999999</v>
      </c>
      <c r="AI60">
        <v>115.676</v>
      </c>
      <c r="AJ60">
        <v>10.071999999999999</v>
      </c>
    </row>
    <row r="61" spans="1:36" x14ac:dyDescent="0.25">
      <c r="A61">
        <v>56</v>
      </c>
      <c r="B61">
        <v>56</v>
      </c>
      <c r="C61">
        <v>24.257999999999999</v>
      </c>
      <c r="D61">
        <v>22.818000000000001</v>
      </c>
      <c r="F61">
        <v>-31.504000000000001</v>
      </c>
      <c r="G61">
        <v>8.093</v>
      </c>
      <c r="H61">
        <v>5.673</v>
      </c>
      <c r="I61">
        <v>-5.7539999999999996</v>
      </c>
      <c r="J61">
        <v>36.627000000000002</v>
      </c>
      <c r="K61">
        <v>-5.2510000000000003</v>
      </c>
      <c r="M61">
        <v>16.263000000000002</v>
      </c>
      <c r="N61">
        <v>10.265000000000001</v>
      </c>
      <c r="O61">
        <v>-7.2999999999999995E-2</v>
      </c>
      <c r="P61">
        <v>-0.161</v>
      </c>
      <c r="Q61">
        <v>-1.4E-2</v>
      </c>
      <c r="R61">
        <v>2.4E-2</v>
      </c>
      <c r="S61">
        <v>0</v>
      </c>
      <c r="T61">
        <v>3.7999999999999999E-2</v>
      </c>
      <c r="U61">
        <v>7.6999999999999999E-2</v>
      </c>
      <c r="V61">
        <v>4.0000000000000001E-3</v>
      </c>
      <c r="AG61">
        <v>124.22199999999999</v>
      </c>
      <c r="AH61">
        <v>170.91900000000001</v>
      </c>
      <c r="AI61">
        <v>126.358</v>
      </c>
      <c r="AJ61">
        <v>9.7669999999999995</v>
      </c>
    </row>
    <row r="62" spans="1:36" x14ac:dyDescent="0.25">
      <c r="A62">
        <v>57</v>
      </c>
      <c r="B62">
        <v>57</v>
      </c>
      <c r="C62">
        <v>24.733000000000001</v>
      </c>
      <c r="D62">
        <v>22.341999999999999</v>
      </c>
      <c r="F62">
        <v>-31.504000000000001</v>
      </c>
      <c r="G62">
        <v>7.617</v>
      </c>
      <c r="H62">
        <v>5.673</v>
      </c>
      <c r="I62">
        <v>-5.274</v>
      </c>
      <c r="J62">
        <v>40.433</v>
      </c>
      <c r="K62">
        <v>-4.2969999999999997</v>
      </c>
      <c r="M62">
        <v>16.263000000000002</v>
      </c>
      <c r="N62">
        <v>10.265000000000001</v>
      </c>
      <c r="O62">
        <v>-6.8000000000000005E-2</v>
      </c>
      <c r="P62">
        <v>-0.16600000000000001</v>
      </c>
      <c r="Q62">
        <v>-1.4E-2</v>
      </c>
      <c r="R62">
        <v>2.9000000000000001E-2</v>
      </c>
      <c r="S62">
        <v>0</v>
      </c>
      <c r="T62">
        <v>3.7999999999999999E-2</v>
      </c>
      <c r="U62">
        <v>7.2999999999999995E-2</v>
      </c>
      <c r="V62">
        <v>4.0000000000000001E-3</v>
      </c>
      <c r="AG62">
        <v>130.32599999999999</v>
      </c>
      <c r="AH62">
        <v>179.77</v>
      </c>
      <c r="AI62">
        <v>130.02099999999999</v>
      </c>
      <c r="AJ62">
        <v>10.071999999999999</v>
      </c>
    </row>
    <row r="63" spans="1:36" x14ac:dyDescent="0.25">
      <c r="A63">
        <v>58</v>
      </c>
      <c r="B63">
        <v>58</v>
      </c>
      <c r="C63">
        <v>24.257999999999999</v>
      </c>
      <c r="D63">
        <v>22.818000000000001</v>
      </c>
      <c r="F63">
        <v>-30.55</v>
      </c>
      <c r="G63">
        <v>7.617</v>
      </c>
      <c r="H63">
        <v>5.2</v>
      </c>
      <c r="I63">
        <v>-5.274</v>
      </c>
      <c r="J63">
        <v>38.055</v>
      </c>
      <c r="K63">
        <v>-4.774</v>
      </c>
      <c r="M63">
        <v>17.22</v>
      </c>
      <c r="N63">
        <v>9.7759999999999998</v>
      </c>
      <c r="O63">
        <v>-7.2999999999999995E-2</v>
      </c>
      <c r="P63">
        <v>-0.161</v>
      </c>
      <c r="Q63">
        <v>-1.4E-2</v>
      </c>
      <c r="R63">
        <v>2.4E-2</v>
      </c>
      <c r="S63">
        <v>0</v>
      </c>
      <c r="T63">
        <v>3.7999999999999999E-2</v>
      </c>
      <c r="U63">
        <v>7.6999999999999999E-2</v>
      </c>
      <c r="V63">
        <v>4.0000000000000001E-3</v>
      </c>
      <c r="AG63">
        <v>130.32599999999999</v>
      </c>
      <c r="AH63">
        <v>180.381</v>
      </c>
      <c r="AI63">
        <v>130.02099999999999</v>
      </c>
      <c r="AJ63">
        <v>9.7669999999999995</v>
      </c>
    </row>
    <row r="64" spans="1:36" x14ac:dyDescent="0.25">
      <c r="A64">
        <v>59</v>
      </c>
      <c r="B64">
        <v>59</v>
      </c>
      <c r="C64">
        <v>23.782</v>
      </c>
      <c r="D64">
        <v>21.867000000000001</v>
      </c>
      <c r="F64">
        <v>-31.504000000000001</v>
      </c>
      <c r="G64">
        <v>7.141</v>
      </c>
      <c r="H64">
        <v>7.5629999999999997</v>
      </c>
      <c r="I64">
        <v>-5.7539999999999996</v>
      </c>
      <c r="J64">
        <v>38.055</v>
      </c>
      <c r="K64">
        <v>-4.2969999999999997</v>
      </c>
      <c r="M64">
        <v>15.785</v>
      </c>
      <c r="N64">
        <v>9.2870000000000008</v>
      </c>
      <c r="O64">
        <v>-6.3E-2</v>
      </c>
      <c r="P64">
        <v>-0.16600000000000001</v>
      </c>
      <c r="Q64">
        <v>-0.01</v>
      </c>
      <c r="R64">
        <v>2.4E-2</v>
      </c>
      <c r="S64">
        <v>-5.0000000000000001E-3</v>
      </c>
      <c r="T64">
        <v>4.3999999999999997E-2</v>
      </c>
      <c r="U64">
        <v>7.2999999999999995E-2</v>
      </c>
      <c r="V64">
        <v>4.0000000000000001E-3</v>
      </c>
      <c r="AG64">
        <v>130.631</v>
      </c>
      <c r="AH64">
        <v>180.381</v>
      </c>
      <c r="AI64">
        <v>130.32599999999999</v>
      </c>
      <c r="AJ64">
        <v>10.071999999999999</v>
      </c>
    </row>
    <row r="65" spans="1:36" x14ac:dyDescent="0.25">
      <c r="A65">
        <v>60</v>
      </c>
      <c r="B65">
        <v>60</v>
      </c>
      <c r="C65">
        <v>23.782</v>
      </c>
      <c r="D65">
        <v>21.867000000000001</v>
      </c>
      <c r="F65">
        <v>-31.027000000000001</v>
      </c>
      <c r="G65">
        <v>7.617</v>
      </c>
      <c r="H65">
        <v>8.0359999999999996</v>
      </c>
      <c r="I65">
        <v>-5.7539999999999996</v>
      </c>
      <c r="J65">
        <v>39.481999999999999</v>
      </c>
      <c r="K65">
        <v>-4.774</v>
      </c>
      <c r="M65">
        <v>17.22</v>
      </c>
      <c r="N65">
        <v>8.798</v>
      </c>
      <c r="O65">
        <v>-6.3E-2</v>
      </c>
      <c r="P65">
        <v>-0.161</v>
      </c>
      <c r="Q65">
        <v>-1.4E-2</v>
      </c>
      <c r="R65">
        <v>2.4E-2</v>
      </c>
      <c r="S65">
        <v>0</v>
      </c>
      <c r="T65">
        <v>3.3000000000000002E-2</v>
      </c>
      <c r="U65">
        <v>7.6999999999999999E-2</v>
      </c>
      <c r="V65">
        <v>0</v>
      </c>
      <c r="AG65">
        <v>130.93600000000001</v>
      </c>
      <c r="AH65">
        <v>179.77</v>
      </c>
      <c r="AI65">
        <v>130.02099999999999</v>
      </c>
      <c r="AJ65">
        <v>10.071999999999999</v>
      </c>
    </row>
    <row r="66" spans="1:36" x14ac:dyDescent="0.25">
      <c r="A66">
        <v>61</v>
      </c>
      <c r="B66">
        <v>61</v>
      </c>
      <c r="C66">
        <v>27.587</v>
      </c>
      <c r="D66">
        <v>25.193999999999999</v>
      </c>
      <c r="F66">
        <v>-35.323</v>
      </c>
      <c r="G66">
        <v>8.5690000000000008</v>
      </c>
      <c r="H66">
        <v>8.0359999999999996</v>
      </c>
      <c r="I66">
        <v>-6.7119999999999997</v>
      </c>
      <c r="J66">
        <v>36.152000000000001</v>
      </c>
      <c r="K66">
        <v>-5.2510000000000003</v>
      </c>
      <c r="M66">
        <v>18.655000000000001</v>
      </c>
      <c r="N66">
        <v>11.731</v>
      </c>
      <c r="O66">
        <v>-7.2999999999999995E-2</v>
      </c>
      <c r="P66">
        <v>-0.17499999999999999</v>
      </c>
      <c r="Q66">
        <v>-1.4E-2</v>
      </c>
      <c r="R66">
        <v>0.02</v>
      </c>
      <c r="S66">
        <v>-5.0000000000000001E-3</v>
      </c>
      <c r="T66">
        <v>4.3999999999999997E-2</v>
      </c>
      <c r="U66">
        <v>0.08</v>
      </c>
      <c r="V66">
        <v>4.0000000000000001E-3</v>
      </c>
      <c r="AG66">
        <v>130.631</v>
      </c>
      <c r="AH66">
        <v>177.63399999999999</v>
      </c>
      <c r="AI66">
        <v>130.02099999999999</v>
      </c>
      <c r="AJ66">
        <v>10.377000000000001</v>
      </c>
    </row>
    <row r="67" spans="1:36" x14ac:dyDescent="0.25">
      <c r="A67">
        <v>62</v>
      </c>
      <c r="B67">
        <v>62</v>
      </c>
      <c r="C67">
        <v>33.771000000000001</v>
      </c>
      <c r="D67">
        <v>30.899000000000001</v>
      </c>
      <c r="F67">
        <v>-42.482999999999997</v>
      </c>
      <c r="G67">
        <v>10.949</v>
      </c>
      <c r="H67">
        <v>7.5629999999999997</v>
      </c>
      <c r="I67">
        <v>-8.1509999999999998</v>
      </c>
      <c r="J67">
        <v>33.773000000000003</v>
      </c>
      <c r="K67">
        <v>-6.2060000000000004</v>
      </c>
      <c r="M67">
        <v>21.047000000000001</v>
      </c>
      <c r="N67">
        <v>13.686999999999999</v>
      </c>
      <c r="O67">
        <v>-0.11700000000000001</v>
      </c>
      <c r="P67">
        <v>-0.20399999999999999</v>
      </c>
      <c r="Q67">
        <v>-1.4E-2</v>
      </c>
      <c r="R67">
        <v>0.02</v>
      </c>
      <c r="S67">
        <v>5.0000000000000001E-3</v>
      </c>
      <c r="T67">
        <v>7.0999999999999994E-2</v>
      </c>
      <c r="U67">
        <v>0.105</v>
      </c>
      <c r="V67">
        <v>7.0000000000000001E-3</v>
      </c>
      <c r="AG67">
        <v>160.84700000000001</v>
      </c>
      <c r="AH67">
        <v>199.91499999999999</v>
      </c>
      <c r="AI67">
        <v>137.95599999999999</v>
      </c>
      <c r="AJ67">
        <v>17.702000000000002</v>
      </c>
    </row>
    <row r="68" spans="1:36" x14ac:dyDescent="0.25">
      <c r="A68">
        <v>63</v>
      </c>
      <c r="B68">
        <v>63</v>
      </c>
      <c r="C68">
        <v>35.673000000000002</v>
      </c>
      <c r="D68">
        <v>32.801000000000002</v>
      </c>
      <c r="F68">
        <v>-43.436999999999998</v>
      </c>
      <c r="G68">
        <v>10.949</v>
      </c>
      <c r="H68">
        <v>8.5090000000000003</v>
      </c>
      <c r="I68">
        <v>-7.6710000000000003</v>
      </c>
      <c r="J68">
        <v>33.298000000000002</v>
      </c>
      <c r="K68">
        <v>-5.7290000000000001</v>
      </c>
      <c r="M68">
        <v>22.003</v>
      </c>
      <c r="N68">
        <v>13.686999999999999</v>
      </c>
      <c r="O68">
        <v>-0.112</v>
      </c>
      <c r="P68">
        <v>-0.20899999999999999</v>
      </c>
      <c r="Q68">
        <v>-5.0000000000000001E-3</v>
      </c>
      <c r="R68">
        <v>3.4000000000000002E-2</v>
      </c>
      <c r="S68">
        <v>0.01</v>
      </c>
      <c r="T68">
        <v>0.06</v>
      </c>
      <c r="U68">
        <v>0.10100000000000001</v>
      </c>
      <c r="V68">
        <v>7.0000000000000001E-3</v>
      </c>
      <c r="AG68">
        <v>179.77</v>
      </c>
      <c r="AH68">
        <v>245.696</v>
      </c>
      <c r="AI68">
        <v>158.1</v>
      </c>
      <c r="AJ68">
        <v>20.449000000000002</v>
      </c>
    </row>
    <row r="69" spans="1:36" x14ac:dyDescent="0.25">
      <c r="A69">
        <v>64</v>
      </c>
      <c r="B69">
        <v>64</v>
      </c>
      <c r="C69">
        <v>35.198</v>
      </c>
      <c r="D69">
        <v>33.750999999999998</v>
      </c>
      <c r="F69">
        <v>-46.301000000000002</v>
      </c>
      <c r="G69">
        <v>10.949</v>
      </c>
      <c r="H69">
        <v>9.4540000000000006</v>
      </c>
      <c r="I69">
        <v>-8.6300000000000008</v>
      </c>
      <c r="J69">
        <v>33.298000000000002</v>
      </c>
      <c r="K69">
        <v>-6.6840000000000002</v>
      </c>
      <c r="M69">
        <v>22.481999999999999</v>
      </c>
      <c r="N69">
        <v>14.175000000000001</v>
      </c>
      <c r="O69">
        <v>-0.127</v>
      </c>
      <c r="P69">
        <v>-0.20399999999999999</v>
      </c>
      <c r="Q69">
        <v>-0.01</v>
      </c>
      <c r="R69">
        <v>1.4999999999999999E-2</v>
      </c>
      <c r="S69">
        <v>0.01</v>
      </c>
      <c r="T69">
        <v>7.0999999999999994E-2</v>
      </c>
      <c r="U69">
        <v>0.105</v>
      </c>
      <c r="V69">
        <v>1.4999999999999999E-2</v>
      </c>
      <c r="AG69">
        <v>189.84299999999999</v>
      </c>
      <c r="AH69">
        <v>259.73599999999999</v>
      </c>
      <c r="AI69">
        <v>185.57</v>
      </c>
      <c r="AJ69">
        <v>20.143999999999998</v>
      </c>
    </row>
    <row r="70" spans="1:36" x14ac:dyDescent="0.25">
      <c r="A70">
        <v>65</v>
      </c>
      <c r="B70">
        <v>65</v>
      </c>
      <c r="C70">
        <v>37.1</v>
      </c>
      <c r="D70">
        <v>34.701999999999998</v>
      </c>
      <c r="F70">
        <v>-47.256</v>
      </c>
      <c r="G70">
        <v>11.901999999999999</v>
      </c>
      <c r="H70">
        <v>9.4540000000000006</v>
      </c>
      <c r="I70">
        <v>-8.6300000000000008</v>
      </c>
      <c r="J70">
        <v>32.822000000000003</v>
      </c>
      <c r="K70">
        <v>-6.6840000000000002</v>
      </c>
      <c r="M70">
        <v>22.96</v>
      </c>
      <c r="N70">
        <v>14.664</v>
      </c>
      <c r="O70">
        <v>-0.13200000000000001</v>
      </c>
      <c r="P70">
        <v>-0.223</v>
      </c>
      <c r="Q70">
        <v>-1.9E-2</v>
      </c>
      <c r="R70">
        <v>2.4E-2</v>
      </c>
      <c r="S70">
        <v>1.4999999999999999E-2</v>
      </c>
      <c r="T70">
        <v>7.5999999999999998E-2</v>
      </c>
      <c r="U70">
        <v>0.108</v>
      </c>
      <c r="V70">
        <v>1.0999999999999999E-2</v>
      </c>
      <c r="AG70">
        <v>195.33600000000001</v>
      </c>
      <c r="AH70">
        <v>266.75599999999997</v>
      </c>
      <c r="AI70">
        <v>189.53700000000001</v>
      </c>
      <c r="AJ70">
        <v>20.143999999999998</v>
      </c>
    </row>
    <row r="71" spans="1:36" x14ac:dyDescent="0.25">
      <c r="A71">
        <v>66</v>
      </c>
      <c r="B71">
        <v>66</v>
      </c>
      <c r="C71">
        <v>36.625</v>
      </c>
      <c r="D71">
        <v>35.177</v>
      </c>
      <c r="F71">
        <v>-45.823999999999998</v>
      </c>
      <c r="G71">
        <v>11.425000000000001</v>
      </c>
      <c r="H71">
        <v>8.9819999999999993</v>
      </c>
      <c r="I71">
        <v>-8.6300000000000008</v>
      </c>
      <c r="J71">
        <v>31.870999999999999</v>
      </c>
      <c r="K71">
        <v>-5.7290000000000001</v>
      </c>
      <c r="M71">
        <v>23.437999999999999</v>
      </c>
      <c r="N71">
        <v>14.175000000000001</v>
      </c>
      <c r="O71">
        <v>-0.13200000000000001</v>
      </c>
      <c r="P71">
        <v>-0.223</v>
      </c>
      <c r="Q71">
        <v>-1.4E-2</v>
      </c>
      <c r="R71">
        <v>0.02</v>
      </c>
      <c r="S71">
        <v>2.4E-2</v>
      </c>
      <c r="T71">
        <v>7.5999999999999998E-2</v>
      </c>
      <c r="U71">
        <v>0.10100000000000001</v>
      </c>
      <c r="V71">
        <v>2.5999999999999999E-2</v>
      </c>
      <c r="AG71">
        <v>199.304</v>
      </c>
      <c r="AH71">
        <v>270.41899999999998</v>
      </c>
      <c r="AI71">
        <v>189.84299999999999</v>
      </c>
      <c r="AJ71">
        <v>20.143999999999998</v>
      </c>
    </row>
    <row r="72" spans="1:36" x14ac:dyDescent="0.25">
      <c r="A72">
        <v>67</v>
      </c>
      <c r="B72">
        <v>67</v>
      </c>
      <c r="C72">
        <v>37.576000000000001</v>
      </c>
      <c r="D72">
        <v>34.701999999999998</v>
      </c>
      <c r="F72">
        <v>-46.301000000000002</v>
      </c>
      <c r="G72">
        <v>10.949</v>
      </c>
      <c r="H72">
        <v>8.9819999999999993</v>
      </c>
      <c r="I72">
        <v>-8.1509999999999998</v>
      </c>
      <c r="J72">
        <v>33.773000000000003</v>
      </c>
      <c r="K72">
        <v>-7.1609999999999996</v>
      </c>
      <c r="M72">
        <v>23.437999999999999</v>
      </c>
      <c r="N72">
        <v>14.175000000000001</v>
      </c>
      <c r="O72">
        <v>-0.127</v>
      </c>
      <c r="P72">
        <v>-0.20899999999999999</v>
      </c>
      <c r="Q72">
        <v>-1.9E-2</v>
      </c>
      <c r="R72">
        <v>2.4E-2</v>
      </c>
      <c r="S72">
        <v>2.4E-2</v>
      </c>
      <c r="T72">
        <v>7.0999999999999994E-2</v>
      </c>
      <c r="U72">
        <v>0.112</v>
      </c>
      <c r="V72">
        <v>2.1999999999999999E-2</v>
      </c>
      <c r="AG72">
        <v>193.81</v>
      </c>
      <c r="AH72">
        <v>270.72399999999999</v>
      </c>
      <c r="AI72">
        <v>189.84299999999999</v>
      </c>
      <c r="AJ72">
        <v>20.449000000000002</v>
      </c>
    </row>
    <row r="73" spans="1:36" x14ac:dyDescent="0.25">
      <c r="A73">
        <v>68</v>
      </c>
      <c r="B73">
        <v>68</v>
      </c>
      <c r="C73">
        <v>36.625</v>
      </c>
      <c r="D73">
        <v>33.276000000000003</v>
      </c>
      <c r="F73">
        <v>-45.823999999999998</v>
      </c>
      <c r="G73">
        <v>12.378</v>
      </c>
      <c r="H73">
        <v>8.9819999999999993</v>
      </c>
      <c r="I73">
        <v>-8.6300000000000008</v>
      </c>
      <c r="J73">
        <v>29.492000000000001</v>
      </c>
      <c r="K73">
        <v>-6.6840000000000002</v>
      </c>
      <c r="M73">
        <v>22.96</v>
      </c>
      <c r="N73">
        <v>14.175000000000001</v>
      </c>
      <c r="O73">
        <v>-0.13200000000000001</v>
      </c>
      <c r="P73">
        <v>-0.22800000000000001</v>
      </c>
      <c r="Q73">
        <v>-1.4E-2</v>
      </c>
      <c r="R73">
        <v>0.02</v>
      </c>
      <c r="S73">
        <v>1.4999999999999999E-2</v>
      </c>
      <c r="T73">
        <v>7.5999999999999998E-2</v>
      </c>
      <c r="U73">
        <v>0.105</v>
      </c>
      <c r="V73">
        <v>2.1999999999999999E-2</v>
      </c>
      <c r="AG73">
        <v>191.06299999999999</v>
      </c>
      <c r="AH73">
        <v>270.41899999999998</v>
      </c>
      <c r="AI73">
        <v>189.84299999999999</v>
      </c>
      <c r="AJ73">
        <v>20.449000000000002</v>
      </c>
    </row>
    <row r="74" spans="1:36" x14ac:dyDescent="0.25">
      <c r="A74">
        <v>69</v>
      </c>
      <c r="B74">
        <v>69</v>
      </c>
      <c r="C74">
        <v>35.673000000000002</v>
      </c>
      <c r="D74">
        <v>33.750999999999998</v>
      </c>
      <c r="F74">
        <v>-46.301000000000002</v>
      </c>
      <c r="G74">
        <v>12.378</v>
      </c>
      <c r="H74">
        <v>9.4540000000000006</v>
      </c>
      <c r="I74">
        <v>-9.11</v>
      </c>
      <c r="J74">
        <v>30.919</v>
      </c>
      <c r="K74">
        <v>-6.6840000000000002</v>
      </c>
      <c r="M74">
        <v>23.437999999999999</v>
      </c>
      <c r="N74">
        <v>13.686999999999999</v>
      </c>
      <c r="O74">
        <v>-0.127</v>
      </c>
      <c r="P74">
        <v>-0.223</v>
      </c>
      <c r="Q74">
        <v>-1.4E-2</v>
      </c>
      <c r="R74">
        <v>2.4E-2</v>
      </c>
      <c r="S74">
        <v>1.4999999999999999E-2</v>
      </c>
      <c r="T74">
        <v>7.0999999999999994E-2</v>
      </c>
      <c r="U74">
        <v>0.105</v>
      </c>
      <c r="V74">
        <v>2.5999999999999999E-2</v>
      </c>
      <c r="AG74">
        <v>190.75800000000001</v>
      </c>
      <c r="AH74">
        <v>270.72399999999999</v>
      </c>
      <c r="AI74">
        <v>189.84299999999999</v>
      </c>
      <c r="AJ74">
        <v>20.143999999999998</v>
      </c>
    </row>
    <row r="75" spans="1:36" x14ac:dyDescent="0.25">
      <c r="A75">
        <v>70</v>
      </c>
      <c r="B75">
        <v>70</v>
      </c>
      <c r="C75">
        <v>39.954000000000001</v>
      </c>
      <c r="D75">
        <v>37.079000000000001</v>
      </c>
      <c r="F75">
        <v>-49.164999999999999</v>
      </c>
      <c r="G75">
        <v>12.853999999999999</v>
      </c>
      <c r="H75">
        <v>9.9269999999999996</v>
      </c>
      <c r="I75">
        <v>-9.11</v>
      </c>
      <c r="J75">
        <v>28.541</v>
      </c>
      <c r="K75">
        <v>-6.6840000000000002</v>
      </c>
      <c r="M75">
        <v>23.917000000000002</v>
      </c>
      <c r="N75">
        <v>16.131</v>
      </c>
      <c r="O75">
        <v>-0.14599999999999999</v>
      </c>
      <c r="P75">
        <v>-0.22800000000000001</v>
      </c>
      <c r="Q75">
        <v>-1.9E-2</v>
      </c>
      <c r="R75">
        <v>0.02</v>
      </c>
      <c r="S75">
        <v>1.4999999999999999E-2</v>
      </c>
      <c r="T75">
        <v>8.2000000000000003E-2</v>
      </c>
      <c r="U75">
        <v>0.11799999999999999</v>
      </c>
      <c r="V75">
        <v>2.5999999999999999E-2</v>
      </c>
      <c r="AG75">
        <v>197.16800000000001</v>
      </c>
      <c r="AH75">
        <v>271.029</v>
      </c>
      <c r="AI75">
        <v>189.84299999999999</v>
      </c>
      <c r="AJ75">
        <v>19.533999999999999</v>
      </c>
    </row>
    <row r="76" spans="1:36" x14ac:dyDescent="0.25">
      <c r="A76">
        <v>71</v>
      </c>
      <c r="B76">
        <v>71</v>
      </c>
      <c r="C76">
        <v>42.808999999999997</v>
      </c>
      <c r="D76">
        <v>40.406999999999996</v>
      </c>
      <c r="F76">
        <v>-53.460999999999999</v>
      </c>
      <c r="G76">
        <v>13.805999999999999</v>
      </c>
      <c r="H76">
        <v>10.872</v>
      </c>
      <c r="I76">
        <v>-10.548</v>
      </c>
      <c r="J76">
        <v>29.968</v>
      </c>
      <c r="K76">
        <v>-7.1609999999999996</v>
      </c>
      <c r="M76">
        <v>26.786999999999999</v>
      </c>
      <c r="N76">
        <v>16.619</v>
      </c>
      <c r="O76">
        <v>-0.151</v>
      </c>
      <c r="P76">
        <v>-0.251</v>
      </c>
      <c r="Q76">
        <v>-1.9E-2</v>
      </c>
      <c r="R76">
        <v>0.02</v>
      </c>
      <c r="S76">
        <v>2.4E-2</v>
      </c>
      <c r="T76">
        <v>8.6999999999999994E-2</v>
      </c>
      <c r="U76">
        <v>0.122</v>
      </c>
      <c r="V76">
        <v>2.9000000000000001E-2</v>
      </c>
      <c r="AG76">
        <v>213.649</v>
      </c>
      <c r="AH76">
        <v>278.66000000000003</v>
      </c>
      <c r="AI76">
        <v>207.24</v>
      </c>
      <c r="AJ76">
        <v>20.449000000000002</v>
      </c>
    </row>
    <row r="77" spans="1:36" x14ac:dyDescent="0.25">
      <c r="A77">
        <v>72</v>
      </c>
      <c r="B77">
        <v>72</v>
      </c>
      <c r="C77">
        <v>45.662999999999997</v>
      </c>
      <c r="D77">
        <v>42.308</v>
      </c>
      <c r="F77">
        <v>-57.279000000000003</v>
      </c>
      <c r="G77">
        <v>15.234</v>
      </c>
      <c r="H77">
        <v>11.345000000000001</v>
      </c>
      <c r="I77">
        <v>-10.069000000000001</v>
      </c>
      <c r="J77">
        <v>25.687000000000001</v>
      </c>
      <c r="K77">
        <v>-8.1159999999999997</v>
      </c>
      <c r="M77">
        <v>26.786999999999999</v>
      </c>
      <c r="N77">
        <v>18.574999999999999</v>
      </c>
      <c r="O77">
        <v>-0.16600000000000001</v>
      </c>
      <c r="P77">
        <v>-0.26100000000000001</v>
      </c>
      <c r="Q77">
        <v>-0.01</v>
      </c>
      <c r="R77">
        <v>2.9000000000000001E-2</v>
      </c>
      <c r="S77">
        <v>1.9E-2</v>
      </c>
      <c r="T77">
        <v>9.1999999999999998E-2</v>
      </c>
      <c r="U77">
        <v>0.125</v>
      </c>
      <c r="V77">
        <v>0.04</v>
      </c>
      <c r="AG77">
        <v>228.60499999999999</v>
      </c>
      <c r="AH77">
        <v>317.11599999999999</v>
      </c>
      <c r="AI77">
        <v>226.16300000000001</v>
      </c>
      <c r="AJ77">
        <v>29.911000000000001</v>
      </c>
    </row>
    <row r="78" spans="1:36" x14ac:dyDescent="0.25">
      <c r="A78">
        <v>73</v>
      </c>
      <c r="B78">
        <v>73</v>
      </c>
      <c r="C78">
        <v>47.564999999999998</v>
      </c>
      <c r="D78">
        <v>42.308</v>
      </c>
      <c r="F78">
        <v>-56.802</v>
      </c>
      <c r="G78">
        <v>15.234</v>
      </c>
      <c r="H78">
        <v>11.345000000000001</v>
      </c>
      <c r="I78">
        <v>-9.5890000000000004</v>
      </c>
      <c r="J78">
        <v>31.395</v>
      </c>
      <c r="K78">
        <v>-8.1159999999999997</v>
      </c>
      <c r="M78">
        <v>28.7</v>
      </c>
      <c r="N78">
        <v>18.085999999999999</v>
      </c>
      <c r="O78">
        <v>-0.17599999999999999</v>
      </c>
      <c r="P78">
        <v>-0.26100000000000001</v>
      </c>
      <c r="Q78">
        <v>-1.4E-2</v>
      </c>
      <c r="R78">
        <v>0.02</v>
      </c>
      <c r="S78">
        <v>2.4E-2</v>
      </c>
      <c r="T78">
        <v>0.10299999999999999</v>
      </c>
      <c r="U78">
        <v>0.125</v>
      </c>
      <c r="V78">
        <v>0.04</v>
      </c>
      <c r="AG78">
        <v>239.89699999999999</v>
      </c>
      <c r="AH78">
        <v>331.15600000000001</v>
      </c>
      <c r="AI78">
        <v>238.67699999999999</v>
      </c>
      <c r="AJ78">
        <v>29.911000000000001</v>
      </c>
    </row>
    <row r="79" spans="1:36" x14ac:dyDescent="0.25">
      <c r="A79">
        <v>74</v>
      </c>
      <c r="B79">
        <v>74</v>
      </c>
      <c r="C79">
        <v>48.517000000000003</v>
      </c>
      <c r="D79">
        <v>44.685000000000002</v>
      </c>
      <c r="F79">
        <v>-58.710999999999999</v>
      </c>
      <c r="G79">
        <v>15.234</v>
      </c>
      <c r="H79">
        <v>12.291</v>
      </c>
      <c r="I79">
        <v>-11.507</v>
      </c>
      <c r="J79">
        <v>28.541</v>
      </c>
      <c r="K79">
        <v>-8.593</v>
      </c>
      <c r="M79">
        <v>28.222000000000001</v>
      </c>
      <c r="N79">
        <v>19.552</v>
      </c>
      <c r="O79">
        <v>-0.17599999999999999</v>
      </c>
      <c r="P79">
        <v>-0.26600000000000001</v>
      </c>
      <c r="Q79">
        <v>-0.01</v>
      </c>
      <c r="R79">
        <v>2.4E-2</v>
      </c>
      <c r="S79">
        <v>2.9000000000000001E-2</v>
      </c>
      <c r="T79">
        <v>0.109</v>
      </c>
      <c r="U79">
        <v>0.13600000000000001</v>
      </c>
      <c r="V79">
        <v>0.04</v>
      </c>
      <c r="AG79">
        <v>240.81299999999999</v>
      </c>
      <c r="AH79">
        <v>340.31299999999999</v>
      </c>
      <c r="AI79">
        <v>244.17</v>
      </c>
      <c r="AJ79">
        <v>29.911000000000001</v>
      </c>
    </row>
    <row r="80" spans="1:36" x14ac:dyDescent="0.25">
      <c r="A80">
        <v>75</v>
      </c>
      <c r="B80">
        <v>75</v>
      </c>
      <c r="C80">
        <v>48.991999999999997</v>
      </c>
      <c r="D80">
        <v>44.685000000000002</v>
      </c>
      <c r="F80">
        <v>-60.143000000000001</v>
      </c>
      <c r="G80">
        <v>15.71</v>
      </c>
      <c r="H80">
        <v>12.291</v>
      </c>
      <c r="I80">
        <v>-10.548</v>
      </c>
      <c r="J80">
        <v>19.978000000000002</v>
      </c>
      <c r="K80">
        <v>-8.593</v>
      </c>
      <c r="M80">
        <v>28.222000000000001</v>
      </c>
      <c r="N80">
        <v>19.064</v>
      </c>
      <c r="O80">
        <v>-0.185</v>
      </c>
      <c r="P80">
        <v>-0.27</v>
      </c>
      <c r="Q80">
        <v>-1.4E-2</v>
      </c>
      <c r="R80">
        <v>2.4E-2</v>
      </c>
      <c r="S80">
        <v>2.9000000000000001E-2</v>
      </c>
      <c r="T80">
        <v>0.10299999999999999</v>
      </c>
      <c r="U80">
        <v>0.13600000000000001</v>
      </c>
      <c r="V80">
        <v>0.04</v>
      </c>
      <c r="AG80">
        <v>250.27500000000001</v>
      </c>
      <c r="AH80">
        <v>349.46899999999999</v>
      </c>
      <c r="AI80">
        <v>249.96899999999999</v>
      </c>
      <c r="AJ80">
        <v>30.216000000000001</v>
      </c>
    </row>
    <row r="81" spans="1:36" x14ac:dyDescent="0.25">
      <c r="A81">
        <v>76</v>
      </c>
      <c r="B81">
        <v>76</v>
      </c>
      <c r="C81">
        <v>50.418999999999997</v>
      </c>
      <c r="D81">
        <v>45.636000000000003</v>
      </c>
      <c r="F81">
        <v>-60.62</v>
      </c>
      <c r="G81">
        <v>16.186</v>
      </c>
      <c r="H81">
        <v>13.236000000000001</v>
      </c>
      <c r="I81">
        <v>-10.069000000000001</v>
      </c>
      <c r="J81">
        <v>23.783999999999999</v>
      </c>
      <c r="K81">
        <v>-9.548</v>
      </c>
      <c r="M81">
        <v>29.657</v>
      </c>
      <c r="N81">
        <v>19.552</v>
      </c>
      <c r="O81">
        <v>-0.19</v>
      </c>
      <c r="P81">
        <v>-0.26600000000000001</v>
      </c>
      <c r="Q81">
        <v>-1.4E-2</v>
      </c>
      <c r="R81">
        <v>2.4E-2</v>
      </c>
      <c r="S81">
        <v>2.4E-2</v>
      </c>
      <c r="T81">
        <v>0.109</v>
      </c>
      <c r="U81">
        <v>0.13900000000000001</v>
      </c>
      <c r="V81">
        <v>0.04</v>
      </c>
      <c r="AG81">
        <v>250.88499999999999</v>
      </c>
      <c r="AH81">
        <v>350.07900000000001</v>
      </c>
      <c r="AI81">
        <v>250.27500000000001</v>
      </c>
      <c r="AJ81">
        <v>29.911000000000001</v>
      </c>
    </row>
    <row r="82" spans="1:36" x14ac:dyDescent="0.25">
      <c r="A82">
        <v>77</v>
      </c>
      <c r="B82">
        <v>77</v>
      </c>
      <c r="C82">
        <v>49.944000000000003</v>
      </c>
      <c r="D82">
        <v>46.587000000000003</v>
      </c>
      <c r="F82">
        <v>-62.052</v>
      </c>
      <c r="G82">
        <v>17.138000000000002</v>
      </c>
      <c r="H82">
        <v>12.291</v>
      </c>
      <c r="I82">
        <v>-11.028</v>
      </c>
      <c r="J82">
        <v>23.783999999999999</v>
      </c>
      <c r="K82">
        <v>-8.593</v>
      </c>
      <c r="M82">
        <v>29.657</v>
      </c>
      <c r="N82">
        <v>20.041</v>
      </c>
      <c r="O82">
        <v>-0.19</v>
      </c>
      <c r="P82">
        <v>-0.28000000000000003</v>
      </c>
      <c r="Q82">
        <v>-0.01</v>
      </c>
      <c r="R82">
        <v>0.02</v>
      </c>
      <c r="S82">
        <v>2.9000000000000001E-2</v>
      </c>
      <c r="T82">
        <v>0.114</v>
      </c>
      <c r="U82">
        <v>0.14299999999999999</v>
      </c>
      <c r="V82">
        <v>0.04</v>
      </c>
      <c r="AG82">
        <v>256.07400000000001</v>
      </c>
      <c r="AH82">
        <v>350.995</v>
      </c>
      <c r="AI82">
        <v>256.37900000000002</v>
      </c>
      <c r="AJ82">
        <v>29.911000000000001</v>
      </c>
    </row>
    <row r="83" spans="1:36" x14ac:dyDescent="0.25">
      <c r="A83">
        <v>78</v>
      </c>
      <c r="B83">
        <v>78</v>
      </c>
      <c r="C83">
        <v>50.418999999999997</v>
      </c>
      <c r="D83">
        <v>46.112000000000002</v>
      </c>
      <c r="F83">
        <v>-62.529000000000003</v>
      </c>
      <c r="G83">
        <v>16.661999999999999</v>
      </c>
      <c r="H83">
        <v>12.291</v>
      </c>
      <c r="I83">
        <v>-11.028</v>
      </c>
      <c r="J83">
        <v>30.443000000000001</v>
      </c>
      <c r="K83">
        <v>-8.593</v>
      </c>
      <c r="M83">
        <v>30.135000000000002</v>
      </c>
      <c r="N83">
        <v>20.041</v>
      </c>
      <c r="O83">
        <v>-0.2</v>
      </c>
      <c r="P83">
        <v>-0.28000000000000003</v>
      </c>
      <c r="Q83">
        <v>-0.01</v>
      </c>
      <c r="R83">
        <v>2.4E-2</v>
      </c>
      <c r="S83">
        <v>3.4000000000000002E-2</v>
      </c>
      <c r="T83">
        <v>0.114</v>
      </c>
      <c r="U83">
        <v>0.13900000000000001</v>
      </c>
      <c r="V83">
        <v>4.3999999999999997E-2</v>
      </c>
      <c r="AG83">
        <v>260.34699999999998</v>
      </c>
      <c r="AH83">
        <v>360.45699999999999</v>
      </c>
      <c r="AI83">
        <v>260.04199999999997</v>
      </c>
      <c r="AJ83">
        <v>29.911000000000001</v>
      </c>
    </row>
    <row r="84" spans="1:36" x14ac:dyDescent="0.25">
      <c r="A84">
        <v>79</v>
      </c>
      <c r="B84">
        <v>79</v>
      </c>
      <c r="C84">
        <v>50.895000000000003</v>
      </c>
      <c r="D84">
        <v>47.061999999999998</v>
      </c>
      <c r="F84">
        <v>-62.052</v>
      </c>
      <c r="G84">
        <v>16.186</v>
      </c>
      <c r="H84">
        <v>12.291</v>
      </c>
      <c r="I84">
        <v>-11.028</v>
      </c>
      <c r="J84">
        <v>28.541</v>
      </c>
      <c r="K84">
        <v>-8.1159999999999997</v>
      </c>
      <c r="M84">
        <v>30.613</v>
      </c>
      <c r="N84">
        <v>19.552</v>
      </c>
      <c r="O84">
        <v>-0.19</v>
      </c>
      <c r="P84">
        <v>-0.28000000000000003</v>
      </c>
      <c r="Q84">
        <v>-1.4E-2</v>
      </c>
      <c r="R84">
        <v>2.4E-2</v>
      </c>
      <c r="S84">
        <v>3.4000000000000002E-2</v>
      </c>
      <c r="T84">
        <v>0.12</v>
      </c>
      <c r="U84">
        <v>0.13600000000000001</v>
      </c>
      <c r="V84">
        <v>4.3999999999999997E-2</v>
      </c>
      <c r="AG84">
        <v>260.65199999999999</v>
      </c>
      <c r="AH84">
        <v>361.06700000000001</v>
      </c>
      <c r="AI84">
        <v>260.34699999999998</v>
      </c>
      <c r="AJ84">
        <v>30.216000000000001</v>
      </c>
    </row>
    <row r="85" spans="1:36" x14ac:dyDescent="0.25">
      <c r="A85">
        <v>80</v>
      </c>
      <c r="B85">
        <v>80</v>
      </c>
      <c r="C85">
        <v>50.418999999999997</v>
      </c>
      <c r="D85">
        <v>46.587000000000003</v>
      </c>
      <c r="F85">
        <v>-62.052</v>
      </c>
      <c r="G85">
        <v>16.186</v>
      </c>
      <c r="H85">
        <v>13.709</v>
      </c>
      <c r="I85">
        <v>-11.028</v>
      </c>
      <c r="J85">
        <v>52.801000000000002</v>
      </c>
      <c r="K85">
        <v>-8.593</v>
      </c>
      <c r="M85">
        <v>30.613</v>
      </c>
      <c r="N85">
        <v>19.064</v>
      </c>
      <c r="O85">
        <v>-0.185</v>
      </c>
      <c r="P85">
        <v>-0.28899999999999998</v>
      </c>
      <c r="Q85">
        <v>-1.9E-2</v>
      </c>
      <c r="R85">
        <v>2.4E-2</v>
      </c>
      <c r="S85">
        <v>3.4000000000000002E-2</v>
      </c>
      <c r="T85">
        <v>0.12</v>
      </c>
      <c r="U85">
        <v>0.14299999999999999</v>
      </c>
      <c r="V85">
        <v>4.3999999999999997E-2</v>
      </c>
      <c r="AG85">
        <v>260.95699999999999</v>
      </c>
      <c r="AH85">
        <v>361.06700000000001</v>
      </c>
      <c r="AI85">
        <v>260.04199999999997</v>
      </c>
      <c r="AJ85">
        <v>30.216000000000001</v>
      </c>
    </row>
    <row r="86" spans="1:36" x14ac:dyDescent="0.25">
      <c r="A86">
        <v>81</v>
      </c>
      <c r="B86">
        <v>81</v>
      </c>
      <c r="C86">
        <v>49.944000000000003</v>
      </c>
      <c r="D86">
        <v>46.587000000000003</v>
      </c>
      <c r="F86">
        <v>-61.097999999999999</v>
      </c>
      <c r="G86">
        <v>15.234</v>
      </c>
      <c r="H86">
        <v>13.236000000000001</v>
      </c>
      <c r="I86">
        <v>-11.028</v>
      </c>
      <c r="J86">
        <v>35.200000000000003</v>
      </c>
      <c r="K86">
        <v>-8.1159999999999997</v>
      </c>
      <c r="M86">
        <v>30.613</v>
      </c>
      <c r="N86">
        <v>19.552</v>
      </c>
      <c r="O86">
        <v>-0.19500000000000001</v>
      </c>
      <c r="P86">
        <v>-0.27500000000000002</v>
      </c>
      <c r="Q86">
        <v>-1.4E-2</v>
      </c>
      <c r="R86">
        <v>2.4E-2</v>
      </c>
      <c r="S86">
        <v>3.4000000000000002E-2</v>
      </c>
      <c r="T86">
        <v>0.109</v>
      </c>
      <c r="U86">
        <v>0.13600000000000001</v>
      </c>
      <c r="V86">
        <v>4.3999999999999997E-2</v>
      </c>
      <c r="AG86">
        <v>260.04199999999997</v>
      </c>
      <c r="AH86">
        <v>360.45699999999999</v>
      </c>
      <c r="AI86">
        <v>260.04199999999997</v>
      </c>
      <c r="AJ86">
        <v>29.911000000000001</v>
      </c>
    </row>
    <row r="87" spans="1:36" x14ac:dyDescent="0.25">
      <c r="A87">
        <v>82</v>
      </c>
      <c r="B87">
        <v>82</v>
      </c>
      <c r="C87">
        <v>56.127000000000002</v>
      </c>
      <c r="D87">
        <v>51.341000000000001</v>
      </c>
      <c r="F87">
        <v>-67.78</v>
      </c>
      <c r="G87">
        <v>18.09</v>
      </c>
      <c r="H87">
        <v>14.654</v>
      </c>
      <c r="I87">
        <v>-12.465999999999999</v>
      </c>
      <c r="J87">
        <v>31.395</v>
      </c>
      <c r="K87">
        <v>-10.025</v>
      </c>
      <c r="M87">
        <v>33.005000000000003</v>
      </c>
      <c r="N87">
        <v>21.995999999999999</v>
      </c>
      <c r="O87">
        <v>-0.219</v>
      </c>
      <c r="P87">
        <v>-0.29899999999999999</v>
      </c>
      <c r="Q87">
        <v>-1.4E-2</v>
      </c>
      <c r="R87">
        <v>2.4E-2</v>
      </c>
      <c r="S87">
        <v>3.4000000000000002E-2</v>
      </c>
      <c r="T87">
        <v>0.13100000000000001</v>
      </c>
      <c r="U87">
        <v>0.15</v>
      </c>
      <c r="V87">
        <v>5.0999999999999997E-2</v>
      </c>
      <c r="AG87">
        <v>260.65199999999999</v>
      </c>
      <c r="AH87">
        <v>360.762</v>
      </c>
      <c r="AI87">
        <v>255.15799999999999</v>
      </c>
      <c r="AJ87">
        <v>29.911000000000001</v>
      </c>
    </row>
    <row r="88" spans="1:36" x14ac:dyDescent="0.25">
      <c r="A88">
        <v>83</v>
      </c>
      <c r="B88">
        <v>83</v>
      </c>
      <c r="C88">
        <v>59.933</v>
      </c>
      <c r="D88">
        <v>55.143999999999998</v>
      </c>
      <c r="F88">
        <v>-72.552999999999997</v>
      </c>
      <c r="G88">
        <v>19.518999999999998</v>
      </c>
      <c r="H88">
        <v>15.6</v>
      </c>
      <c r="I88">
        <v>-12.945</v>
      </c>
      <c r="J88">
        <v>52.326000000000001</v>
      </c>
      <c r="K88">
        <v>-10.503</v>
      </c>
      <c r="M88">
        <v>34.918999999999997</v>
      </c>
      <c r="N88">
        <v>22.484999999999999</v>
      </c>
      <c r="O88">
        <v>-0.22900000000000001</v>
      </c>
      <c r="P88">
        <v>-0.318</v>
      </c>
      <c r="Q88">
        <v>-0.01</v>
      </c>
      <c r="R88">
        <v>2.4E-2</v>
      </c>
      <c r="S88">
        <v>4.3999999999999997E-2</v>
      </c>
      <c r="T88">
        <v>0.13100000000000001</v>
      </c>
      <c r="U88">
        <v>0.153</v>
      </c>
      <c r="V88">
        <v>4.8000000000000001E-2</v>
      </c>
      <c r="AG88">
        <v>293.31</v>
      </c>
      <c r="AH88">
        <v>376.93799999999999</v>
      </c>
      <c r="AI88">
        <v>271.029</v>
      </c>
      <c r="AJ88">
        <v>39.372</v>
      </c>
    </row>
    <row r="89" spans="1:36" x14ac:dyDescent="0.25">
      <c r="A89">
        <v>84</v>
      </c>
      <c r="B89">
        <v>84</v>
      </c>
      <c r="C89">
        <v>61.36</v>
      </c>
      <c r="D89">
        <v>56.094999999999999</v>
      </c>
      <c r="F89">
        <v>-73.507000000000005</v>
      </c>
      <c r="G89">
        <v>19.518999999999998</v>
      </c>
      <c r="H89">
        <v>16.545000000000002</v>
      </c>
      <c r="I89">
        <v>-12.945</v>
      </c>
      <c r="J89">
        <v>51.85</v>
      </c>
      <c r="K89">
        <v>-10.98</v>
      </c>
      <c r="M89">
        <v>35.396999999999998</v>
      </c>
      <c r="N89">
        <v>22.974</v>
      </c>
      <c r="O89">
        <v>-0.22900000000000001</v>
      </c>
      <c r="P89">
        <v>-0.32700000000000001</v>
      </c>
      <c r="Q89">
        <v>-1.4E-2</v>
      </c>
      <c r="R89">
        <v>2.4E-2</v>
      </c>
      <c r="S89">
        <v>3.9E-2</v>
      </c>
      <c r="T89">
        <v>0.13100000000000001</v>
      </c>
      <c r="U89">
        <v>0.16</v>
      </c>
      <c r="V89">
        <v>4.8000000000000001E-2</v>
      </c>
      <c r="AG89">
        <v>300.33</v>
      </c>
      <c r="AH89">
        <v>410.512</v>
      </c>
      <c r="AI89">
        <v>289.03699999999998</v>
      </c>
      <c r="AJ89">
        <v>40.287999999999997</v>
      </c>
    </row>
    <row r="90" spans="1:36" x14ac:dyDescent="0.25">
      <c r="A90">
        <v>85</v>
      </c>
      <c r="B90">
        <v>85</v>
      </c>
      <c r="C90">
        <v>60.408999999999999</v>
      </c>
      <c r="D90">
        <v>56.094999999999999</v>
      </c>
      <c r="F90">
        <v>-74.462000000000003</v>
      </c>
      <c r="G90">
        <v>19.518999999999998</v>
      </c>
      <c r="H90">
        <v>17.018000000000001</v>
      </c>
      <c r="I90">
        <v>-13.425000000000001</v>
      </c>
      <c r="J90">
        <v>17.600000000000001</v>
      </c>
      <c r="K90">
        <v>-10.025</v>
      </c>
      <c r="M90">
        <v>34.44</v>
      </c>
      <c r="N90">
        <v>23.952000000000002</v>
      </c>
      <c r="O90">
        <v>-0.22900000000000001</v>
      </c>
      <c r="P90">
        <v>-0.33200000000000002</v>
      </c>
      <c r="Q90">
        <v>-0.01</v>
      </c>
      <c r="R90">
        <v>1.4999999999999999E-2</v>
      </c>
      <c r="S90">
        <v>4.3999999999999997E-2</v>
      </c>
      <c r="T90">
        <v>0.13600000000000001</v>
      </c>
      <c r="U90">
        <v>0.157</v>
      </c>
      <c r="V90">
        <v>5.0999999999999997E-2</v>
      </c>
      <c r="AG90">
        <v>310.096</v>
      </c>
      <c r="AH90">
        <v>429.74</v>
      </c>
      <c r="AI90">
        <v>309.18099999999998</v>
      </c>
      <c r="AJ90">
        <v>39.982999999999997</v>
      </c>
    </row>
    <row r="91" spans="1:36" x14ac:dyDescent="0.25">
      <c r="A91">
        <v>86</v>
      </c>
      <c r="B91">
        <v>86</v>
      </c>
      <c r="C91">
        <v>61.36</v>
      </c>
      <c r="D91">
        <v>57.521000000000001</v>
      </c>
      <c r="F91">
        <v>-75.415999999999997</v>
      </c>
      <c r="G91">
        <v>19.995000000000001</v>
      </c>
      <c r="H91">
        <v>19.381</v>
      </c>
      <c r="I91">
        <v>-13.425000000000001</v>
      </c>
      <c r="J91">
        <v>14.27</v>
      </c>
      <c r="K91">
        <v>-10.503</v>
      </c>
      <c r="M91">
        <v>34.44</v>
      </c>
      <c r="N91">
        <v>24.440999999999999</v>
      </c>
      <c r="O91">
        <v>-0.23400000000000001</v>
      </c>
      <c r="P91">
        <v>-0.34100000000000003</v>
      </c>
      <c r="Q91">
        <v>-0.01</v>
      </c>
      <c r="R91">
        <v>0.02</v>
      </c>
      <c r="S91">
        <v>4.8000000000000001E-2</v>
      </c>
      <c r="T91">
        <v>0.13600000000000001</v>
      </c>
      <c r="U91">
        <v>0.16</v>
      </c>
      <c r="V91">
        <v>5.5E-2</v>
      </c>
      <c r="AG91">
        <v>310.70699999999999</v>
      </c>
      <c r="AH91">
        <v>430.35</v>
      </c>
      <c r="AI91">
        <v>310.40199999999999</v>
      </c>
      <c r="AJ91">
        <v>39.982999999999997</v>
      </c>
    </row>
    <row r="92" spans="1:36" x14ac:dyDescent="0.25">
      <c r="A92">
        <v>87</v>
      </c>
      <c r="B92">
        <v>87</v>
      </c>
      <c r="C92">
        <v>62.311</v>
      </c>
      <c r="D92">
        <v>57.997</v>
      </c>
      <c r="F92">
        <v>-75.894000000000005</v>
      </c>
      <c r="G92">
        <v>19.995000000000001</v>
      </c>
      <c r="H92">
        <v>19.381</v>
      </c>
      <c r="I92">
        <v>-13.425000000000001</v>
      </c>
      <c r="J92">
        <v>18.076000000000001</v>
      </c>
      <c r="K92">
        <v>-10.98</v>
      </c>
      <c r="M92">
        <v>35.396999999999998</v>
      </c>
      <c r="N92">
        <v>24.440999999999999</v>
      </c>
      <c r="O92">
        <v>-0.23400000000000001</v>
      </c>
      <c r="P92">
        <v>-0.34100000000000003</v>
      </c>
      <c r="Q92">
        <v>-1.9E-2</v>
      </c>
      <c r="R92">
        <v>2.4E-2</v>
      </c>
      <c r="S92">
        <v>4.3999999999999997E-2</v>
      </c>
      <c r="T92">
        <v>0.13100000000000001</v>
      </c>
      <c r="U92">
        <v>0.16</v>
      </c>
      <c r="V92">
        <v>5.0999999999999997E-2</v>
      </c>
      <c r="AG92">
        <v>311.31700000000001</v>
      </c>
      <c r="AH92">
        <v>438.59100000000001</v>
      </c>
      <c r="AI92">
        <v>310.40199999999999</v>
      </c>
      <c r="AJ92">
        <v>39.677999999999997</v>
      </c>
    </row>
    <row r="93" spans="1:36" x14ac:dyDescent="0.25">
      <c r="A93">
        <v>88</v>
      </c>
      <c r="B93">
        <v>88</v>
      </c>
      <c r="C93">
        <v>62.786999999999999</v>
      </c>
      <c r="D93">
        <v>59.423000000000002</v>
      </c>
      <c r="F93">
        <v>-77.325000000000003</v>
      </c>
      <c r="G93">
        <v>20.471</v>
      </c>
      <c r="H93">
        <v>19.381</v>
      </c>
      <c r="I93">
        <v>-13.904</v>
      </c>
      <c r="J93">
        <v>15.221</v>
      </c>
      <c r="K93">
        <v>-11.457000000000001</v>
      </c>
      <c r="M93">
        <v>35.875</v>
      </c>
      <c r="N93">
        <v>24.440999999999999</v>
      </c>
      <c r="O93">
        <v>-0.23899999999999999</v>
      </c>
      <c r="P93">
        <v>-0.34100000000000003</v>
      </c>
      <c r="Q93">
        <v>-1.9E-2</v>
      </c>
      <c r="R93">
        <v>0.02</v>
      </c>
      <c r="S93">
        <v>4.8000000000000001E-2</v>
      </c>
      <c r="T93">
        <v>0.14099999999999999</v>
      </c>
      <c r="U93">
        <v>0.16</v>
      </c>
      <c r="V93">
        <v>5.0999999999999997E-2</v>
      </c>
      <c r="AG93">
        <v>310.70699999999999</v>
      </c>
      <c r="AH93">
        <v>443.16899999999998</v>
      </c>
      <c r="AI93">
        <v>317.42200000000003</v>
      </c>
      <c r="AJ93">
        <v>39.982999999999997</v>
      </c>
    </row>
    <row r="94" spans="1:36" x14ac:dyDescent="0.25">
      <c r="A94">
        <v>89</v>
      </c>
      <c r="B94">
        <v>89</v>
      </c>
      <c r="C94">
        <v>64.213999999999999</v>
      </c>
      <c r="D94">
        <v>58.472000000000001</v>
      </c>
      <c r="F94">
        <v>-76.847999999999999</v>
      </c>
      <c r="G94">
        <v>19.995000000000001</v>
      </c>
      <c r="H94">
        <v>19.381</v>
      </c>
      <c r="I94">
        <v>-14.863</v>
      </c>
      <c r="J94">
        <v>4.2809999999999997</v>
      </c>
      <c r="K94">
        <v>-10.503</v>
      </c>
      <c r="M94">
        <v>36.353999999999999</v>
      </c>
      <c r="N94">
        <v>24.928999999999998</v>
      </c>
      <c r="O94">
        <v>-0.23899999999999999</v>
      </c>
      <c r="P94">
        <v>-0.34599999999999997</v>
      </c>
      <c r="Q94">
        <v>-1.9E-2</v>
      </c>
      <c r="R94">
        <v>2.9000000000000001E-2</v>
      </c>
      <c r="S94">
        <v>4.3999999999999997E-2</v>
      </c>
      <c r="T94">
        <v>0.14699999999999999</v>
      </c>
      <c r="U94">
        <v>0.16400000000000001</v>
      </c>
      <c r="V94">
        <v>5.5E-2</v>
      </c>
      <c r="AG94">
        <v>320.16800000000001</v>
      </c>
      <c r="AH94">
        <v>450.49400000000003</v>
      </c>
      <c r="AI94">
        <v>319.55799999999999</v>
      </c>
      <c r="AJ94">
        <v>39.677999999999997</v>
      </c>
    </row>
    <row r="95" spans="1:36" x14ac:dyDescent="0.25">
      <c r="A95">
        <v>90</v>
      </c>
      <c r="B95">
        <v>90</v>
      </c>
      <c r="C95">
        <v>64.213999999999999</v>
      </c>
      <c r="D95">
        <v>60.374000000000002</v>
      </c>
      <c r="F95">
        <v>-77.802999999999997</v>
      </c>
      <c r="G95">
        <v>21.422999999999998</v>
      </c>
      <c r="H95">
        <v>19.381</v>
      </c>
      <c r="I95">
        <v>-13.425000000000001</v>
      </c>
      <c r="J95">
        <v>3.8050000000000002</v>
      </c>
      <c r="K95">
        <v>-10.98</v>
      </c>
      <c r="M95">
        <v>36.832000000000001</v>
      </c>
      <c r="N95">
        <v>24.440999999999999</v>
      </c>
      <c r="O95">
        <v>-0.24399999999999999</v>
      </c>
      <c r="P95">
        <v>-0.34599999999999997</v>
      </c>
      <c r="Q95">
        <v>-1.4E-2</v>
      </c>
      <c r="R95">
        <v>0.02</v>
      </c>
      <c r="S95">
        <v>4.3999999999999997E-2</v>
      </c>
      <c r="T95">
        <v>0.14699999999999999</v>
      </c>
      <c r="U95">
        <v>0.16</v>
      </c>
      <c r="V95">
        <v>5.0999999999999997E-2</v>
      </c>
      <c r="AG95">
        <v>321.084</v>
      </c>
      <c r="AH95">
        <v>450.8</v>
      </c>
      <c r="AI95">
        <v>320.16800000000001</v>
      </c>
      <c r="AJ95">
        <v>39.982999999999997</v>
      </c>
    </row>
    <row r="96" spans="1:36" x14ac:dyDescent="0.25">
      <c r="A96">
        <v>91</v>
      </c>
      <c r="B96">
        <v>91</v>
      </c>
      <c r="C96">
        <v>63.738</v>
      </c>
      <c r="D96">
        <v>59.423000000000002</v>
      </c>
      <c r="F96">
        <v>-77.802999999999997</v>
      </c>
      <c r="G96">
        <v>20.946999999999999</v>
      </c>
      <c r="H96">
        <v>20.327000000000002</v>
      </c>
      <c r="I96">
        <v>-13.904</v>
      </c>
      <c r="J96">
        <v>9.9890000000000008</v>
      </c>
      <c r="K96">
        <v>-10.98</v>
      </c>
      <c r="M96">
        <v>36.353999999999999</v>
      </c>
      <c r="N96">
        <v>24.440999999999999</v>
      </c>
      <c r="O96">
        <v>-0.24399999999999999</v>
      </c>
      <c r="P96">
        <v>-0.35099999999999998</v>
      </c>
      <c r="Q96">
        <v>-1.9E-2</v>
      </c>
      <c r="R96">
        <v>2.4E-2</v>
      </c>
      <c r="S96">
        <v>5.2999999999999999E-2</v>
      </c>
      <c r="T96">
        <v>0.14699999999999999</v>
      </c>
      <c r="U96">
        <v>0.16</v>
      </c>
      <c r="V96">
        <v>5.5E-2</v>
      </c>
      <c r="AG96">
        <v>321.084</v>
      </c>
      <c r="AH96">
        <v>450.8</v>
      </c>
      <c r="AI96">
        <v>319.863</v>
      </c>
      <c r="AJ96">
        <v>39.982999999999997</v>
      </c>
    </row>
    <row r="97" spans="1:36" x14ac:dyDescent="0.25">
      <c r="A97">
        <v>92</v>
      </c>
      <c r="B97">
        <v>92</v>
      </c>
      <c r="C97">
        <v>64.213999999999999</v>
      </c>
      <c r="D97">
        <v>59.423000000000002</v>
      </c>
      <c r="F97">
        <v>-77.802999999999997</v>
      </c>
      <c r="G97">
        <v>20.946999999999999</v>
      </c>
      <c r="H97">
        <v>19.853999999999999</v>
      </c>
      <c r="I97">
        <v>-13.425000000000001</v>
      </c>
      <c r="J97">
        <v>9.0380000000000003</v>
      </c>
      <c r="K97">
        <v>-10.98</v>
      </c>
      <c r="M97">
        <v>36.353999999999999</v>
      </c>
      <c r="N97">
        <v>24.928999999999998</v>
      </c>
      <c r="O97">
        <v>-0.24399999999999999</v>
      </c>
      <c r="P97">
        <v>-0.34599999999999997</v>
      </c>
      <c r="Q97">
        <v>-1.4E-2</v>
      </c>
      <c r="R97">
        <v>2.9000000000000001E-2</v>
      </c>
      <c r="S97">
        <v>4.8000000000000001E-2</v>
      </c>
      <c r="T97">
        <v>0.14099999999999999</v>
      </c>
      <c r="U97">
        <v>0.16400000000000001</v>
      </c>
      <c r="V97">
        <v>5.8000000000000003E-2</v>
      </c>
      <c r="AG97">
        <v>321.084</v>
      </c>
      <c r="AH97">
        <v>450.8</v>
      </c>
      <c r="AI97">
        <v>320.47399999999999</v>
      </c>
      <c r="AJ97">
        <v>40.287999999999997</v>
      </c>
    </row>
    <row r="98" spans="1:36" x14ac:dyDescent="0.25">
      <c r="A98">
        <v>93</v>
      </c>
      <c r="B98">
        <v>93</v>
      </c>
      <c r="C98">
        <v>64.213999999999999</v>
      </c>
      <c r="D98">
        <v>58.947000000000003</v>
      </c>
      <c r="F98">
        <v>-77.325000000000003</v>
      </c>
      <c r="G98">
        <v>20.946999999999999</v>
      </c>
      <c r="H98">
        <v>19.381</v>
      </c>
      <c r="I98">
        <v>-13.425000000000001</v>
      </c>
      <c r="J98">
        <v>18.076000000000001</v>
      </c>
      <c r="K98">
        <v>-10.98</v>
      </c>
      <c r="M98">
        <v>36.353999999999999</v>
      </c>
      <c r="N98">
        <v>24.440999999999999</v>
      </c>
      <c r="O98">
        <v>-0.24399999999999999</v>
      </c>
      <c r="P98">
        <v>-0.35099999999999998</v>
      </c>
      <c r="Q98">
        <v>-1.4E-2</v>
      </c>
      <c r="R98">
        <v>2.4E-2</v>
      </c>
      <c r="S98">
        <v>4.8000000000000001E-2</v>
      </c>
      <c r="T98">
        <v>0.14099999999999999</v>
      </c>
      <c r="U98">
        <v>0.16</v>
      </c>
      <c r="V98">
        <v>5.0999999999999997E-2</v>
      </c>
      <c r="AG98">
        <v>321.084</v>
      </c>
      <c r="AH98">
        <v>450.18900000000002</v>
      </c>
      <c r="AI98">
        <v>320.779</v>
      </c>
      <c r="AJ98">
        <v>39.677999999999997</v>
      </c>
    </row>
    <row r="99" spans="1:36" x14ac:dyDescent="0.25">
      <c r="A99">
        <v>94</v>
      </c>
      <c r="B99">
        <v>94</v>
      </c>
      <c r="C99">
        <v>63.738</v>
      </c>
      <c r="D99">
        <v>58.472000000000001</v>
      </c>
      <c r="F99">
        <v>-76.370999999999995</v>
      </c>
      <c r="G99">
        <v>20.471</v>
      </c>
      <c r="H99">
        <v>19.381</v>
      </c>
      <c r="I99">
        <v>-13.425000000000001</v>
      </c>
      <c r="J99">
        <v>25.210999999999999</v>
      </c>
      <c r="K99">
        <v>-10.98</v>
      </c>
      <c r="M99">
        <v>36.353999999999999</v>
      </c>
      <c r="N99">
        <v>24.440999999999999</v>
      </c>
      <c r="O99">
        <v>-0.24399999999999999</v>
      </c>
      <c r="P99">
        <v>-0.34599999999999997</v>
      </c>
      <c r="Q99">
        <v>-0.01</v>
      </c>
      <c r="R99">
        <v>0.02</v>
      </c>
      <c r="S99">
        <v>4.8000000000000001E-2</v>
      </c>
      <c r="T99">
        <v>0.14099999999999999</v>
      </c>
      <c r="U99">
        <v>0.16</v>
      </c>
      <c r="V99">
        <v>5.5E-2</v>
      </c>
      <c r="AG99">
        <v>321.084</v>
      </c>
      <c r="AH99">
        <v>450.18900000000002</v>
      </c>
      <c r="AI99">
        <v>320.16800000000001</v>
      </c>
      <c r="AJ99">
        <v>40.287999999999997</v>
      </c>
    </row>
    <row r="100" spans="1:36" x14ac:dyDescent="0.25">
      <c r="A100">
        <v>95</v>
      </c>
      <c r="B100">
        <v>95</v>
      </c>
      <c r="C100">
        <v>63.738</v>
      </c>
      <c r="D100">
        <v>59.423000000000002</v>
      </c>
      <c r="F100">
        <v>-76.370999999999995</v>
      </c>
      <c r="G100">
        <v>20.946999999999999</v>
      </c>
      <c r="H100">
        <v>19.853999999999999</v>
      </c>
      <c r="I100">
        <v>-13.904</v>
      </c>
      <c r="J100">
        <v>5.7080000000000002</v>
      </c>
      <c r="K100">
        <v>-10.98</v>
      </c>
      <c r="M100">
        <v>36.353999999999999</v>
      </c>
      <c r="N100">
        <v>23.463000000000001</v>
      </c>
      <c r="O100">
        <v>-0.249</v>
      </c>
      <c r="P100">
        <v>-0.35599999999999998</v>
      </c>
      <c r="Q100">
        <v>-1.9E-2</v>
      </c>
      <c r="R100">
        <v>0.02</v>
      </c>
      <c r="S100">
        <v>4.8000000000000001E-2</v>
      </c>
      <c r="T100">
        <v>0.14099999999999999</v>
      </c>
      <c r="U100">
        <v>0.16400000000000001</v>
      </c>
      <c r="V100">
        <v>5.5E-2</v>
      </c>
      <c r="AG100">
        <v>321.084</v>
      </c>
      <c r="AH100">
        <v>450.49400000000003</v>
      </c>
      <c r="AI100">
        <v>319.863</v>
      </c>
      <c r="AJ100">
        <v>39.982999999999997</v>
      </c>
    </row>
    <row r="101" spans="1:36" x14ac:dyDescent="0.25">
      <c r="A101">
        <v>96</v>
      </c>
      <c r="B101">
        <v>96</v>
      </c>
      <c r="C101">
        <v>62.786999999999999</v>
      </c>
      <c r="D101">
        <v>59.423000000000002</v>
      </c>
      <c r="F101">
        <v>-76.847999999999999</v>
      </c>
      <c r="G101">
        <v>19.995000000000001</v>
      </c>
      <c r="H101">
        <v>18.908999999999999</v>
      </c>
      <c r="I101">
        <v>-13.904</v>
      </c>
      <c r="J101">
        <v>-0.47599999999999998</v>
      </c>
      <c r="K101">
        <v>-10.503</v>
      </c>
      <c r="M101">
        <v>35.875</v>
      </c>
      <c r="N101">
        <v>23.952000000000002</v>
      </c>
      <c r="O101">
        <v>-0.24399999999999999</v>
      </c>
      <c r="P101">
        <v>-0.35599999999999998</v>
      </c>
      <c r="Q101">
        <v>-1.4E-2</v>
      </c>
      <c r="R101">
        <v>2.4E-2</v>
      </c>
      <c r="S101">
        <v>4.8000000000000001E-2</v>
      </c>
      <c r="T101">
        <v>0.13600000000000001</v>
      </c>
      <c r="U101">
        <v>0.16400000000000001</v>
      </c>
      <c r="V101">
        <v>5.5E-2</v>
      </c>
      <c r="AG101">
        <v>311.31700000000001</v>
      </c>
      <c r="AH101">
        <v>442.25400000000002</v>
      </c>
      <c r="AI101">
        <v>320.16800000000001</v>
      </c>
      <c r="AJ101">
        <v>39.982999999999997</v>
      </c>
    </row>
    <row r="102" spans="1:36" x14ac:dyDescent="0.25">
      <c r="A102">
        <v>97</v>
      </c>
      <c r="B102">
        <v>97</v>
      </c>
      <c r="C102">
        <v>63.262999999999998</v>
      </c>
      <c r="D102">
        <v>58.947000000000003</v>
      </c>
      <c r="F102">
        <v>-75.894000000000005</v>
      </c>
      <c r="G102">
        <v>20.946999999999999</v>
      </c>
      <c r="H102">
        <v>19.381</v>
      </c>
      <c r="I102">
        <v>-13.425000000000001</v>
      </c>
      <c r="J102">
        <v>-8.0860000000000003</v>
      </c>
      <c r="K102">
        <v>-11.457000000000001</v>
      </c>
      <c r="M102">
        <v>36.832000000000001</v>
      </c>
      <c r="N102">
        <v>23.952000000000002</v>
      </c>
      <c r="O102">
        <v>-0.24399999999999999</v>
      </c>
      <c r="P102">
        <v>-0.35099999999999998</v>
      </c>
      <c r="Q102">
        <v>-1.9E-2</v>
      </c>
      <c r="R102">
        <v>1.4999999999999999E-2</v>
      </c>
      <c r="S102">
        <v>4.3999999999999997E-2</v>
      </c>
      <c r="T102">
        <v>0.13600000000000001</v>
      </c>
      <c r="U102">
        <v>0.16400000000000001</v>
      </c>
      <c r="V102">
        <v>5.5E-2</v>
      </c>
      <c r="AG102">
        <v>311.012</v>
      </c>
      <c r="AH102">
        <v>440.42200000000003</v>
      </c>
      <c r="AI102">
        <v>318.94799999999998</v>
      </c>
      <c r="AJ102">
        <v>39.982999999999997</v>
      </c>
    </row>
    <row r="103" spans="1:36" x14ac:dyDescent="0.25">
      <c r="A103">
        <v>98</v>
      </c>
      <c r="B103">
        <v>98</v>
      </c>
      <c r="C103">
        <v>62.786999999999999</v>
      </c>
      <c r="D103">
        <v>57.997</v>
      </c>
      <c r="F103">
        <v>-76.370999999999995</v>
      </c>
      <c r="G103">
        <v>20.471</v>
      </c>
      <c r="H103">
        <v>19.381</v>
      </c>
      <c r="I103">
        <v>-12.945</v>
      </c>
      <c r="J103">
        <v>-3.33</v>
      </c>
      <c r="K103">
        <v>-10.025</v>
      </c>
      <c r="M103">
        <v>36.353999999999999</v>
      </c>
      <c r="N103">
        <v>23.463000000000001</v>
      </c>
      <c r="O103">
        <v>-0.23899999999999999</v>
      </c>
      <c r="P103">
        <v>-0.35599999999999998</v>
      </c>
      <c r="Q103">
        <v>-2.4E-2</v>
      </c>
      <c r="R103">
        <v>0.02</v>
      </c>
      <c r="S103">
        <v>4.8000000000000001E-2</v>
      </c>
      <c r="T103">
        <v>0.14099999999999999</v>
      </c>
      <c r="U103">
        <v>0.16400000000000001</v>
      </c>
      <c r="V103">
        <v>5.0999999999999997E-2</v>
      </c>
      <c r="AG103">
        <v>310.40199999999999</v>
      </c>
      <c r="AH103">
        <v>440.72800000000001</v>
      </c>
      <c r="AI103">
        <v>310.70699999999999</v>
      </c>
      <c r="AJ103">
        <v>40.287999999999997</v>
      </c>
    </row>
    <row r="104" spans="1:36" x14ac:dyDescent="0.25">
      <c r="A104">
        <v>99</v>
      </c>
      <c r="B104">
        <v>99</v>
      </c>
      <c r="C104">
        <v>62.786999999999999</v>
      </c>
      <c r="D104">
        <v>57.045999999999999</v>
      </c>
      <c r="F104">
        <v>-75.894000000000005</v>
      </c>
      <c r="G104">
        <v>19.995000000000001</v>
      </c>
      <c r="H104">
        <v>19.381</v>
      </c>
      <c r="I104">
        <v>-12.945</v>
      </c>
      <c r="J104">
        <v>0.95099999999999996</v>
      </c>
      <c r="K104">
        <v>-10.503</v>
      </c>
      <c r="M104">
        <v>36.353999999999999</v>
      </c>
      <c r="N104">
        <v>23.952000000000002</v>
      </c>
      <c r="O104">
        <v>-0.23899999999999999</v>
      </c>
      <c r="P104">
        <v>-0.36</v>
      </c>
      <c r="Q104">
        <v>-1.4E-2</v>
      </c>
      <c r="R104">
        <v>2.4E-2</v>
      </c>
      <c r="S104">
        <v>5.2999999999999999E-2</v>
      </c>
      <c r="T104">
        <v>0.14699999999999999</v>
      </c>
      <c r="U104">
        <v>0.16400000000000001</v>
      </c>
      <c r="V104">
        <v>5.5E-2</v>
      </c>
      <c r="AG104">
        <v>310.70699999999999</v>
      </c>
      <c r="AH104">
        <v>440.72800000000001</v>
      </c>
      <c r="AI104">
        <v>310.096</v>
      </c>
      <c r="AJ104">
        <v>40.287999999999997</v>
      </c>
    </row>
    <row r="105" spans="1:36" x14ac:dyDescent="0.25">
      <c r="A105">
        <v>100</v>
      </c>
      <c r="B105">
        <v>100</v>
      </c>
      <c r="C105">
        <v>62.786999999999999</v>
      </c>
      <c r="D105">
        <v>57.997</v>
      </c>
      <c r="F105">
        <v>-75.894000000000005</v>
      </c>
      <c r="G105">
        <v>19.042999999999999</v>
      </c>
      <c r="H105">
        <v>19.381</v>
      </c>
      <c r="I105">
        <v>-12.465999999999999</v>
      </c>
      <c r="J105">
        <v>3.33</v>
      </c>
      <c r="K105">
        <v>-10.503</v>
      </c>
      <c r="M105">
        <v>36.353999999999999</v>
      </c>
      <c r="N105">
        <v>23.463000000000001</v>
      </c>
      <c r="O105">
        <v>-0.24399999999999999</v>
      </c>
      <c r="P105">
        <v>-0.35099999999999998</v>
      </c>
      <c r="Q105">
        <v>-1.4E-2</v>
      </c>
      <c r="R105">
        <v>2.4E-2</v>
      </c>
      <c r="S105">
        <v>4.8000000000000001E-2</v>
      </c>
      <c r="T105">
        <v>0.14699999999999999</v>
      </c>
      <c r="U105">
        <v>0.16700000000000001</v>
      </c>
      <c r="V105">
        <v>5.0999999999999997E-2</v>
      </c>
      <c r="AG105">
        <v>311.31700000000001</v>
      </c>
      <c r="AH105">
        <v>440.72800000000001</v>
      </c>
      <c r="AI105">
        <v>310.096</v>
      </c>
      <c r="AJ105">
        <v>39.677999999999997</v>
      </c>
    </row>
    <row r="106" spans="1:36" x14ac:dyDescent="0.25">
      <c r="A106">
        <v>101</v>
      </c>
      <c r="B106">
        <v>101</v>
      </c>
      <c r="C106">
        <v>61.36</v>
      </c>
      <c r="D106">
        <v>57.997</v>
      </c>
      <c r="F106">
        <v>-75.894000000000005</v>
      </c>
      <c r="G106">
        <v>20.471</v>
      </c>
      <c r="H106">
        <v>18.436</v>
      </c>
      <c r="I106">
        <v>-13.425000000000001</v>
      </c>
      <c r="J106">
        <v>5.2320000000000002</v>
      </c>
      <c r="K106">
        <v>-10.025</v>
      </c>
      <c r="M106">
        <v>35.396999999999998</v>
      </c>
      <c r="N106">
        <v>22.974</v>
      </c>
      <c r="O106">
        <v>-0.24399999999999999</v>
      </c>
      <c r="P106">
        <v>-0.35599999999999998</v>
      </c>
      <c r="Q106">
        <v>-1.9E-2</v>
      </c>
      <c r="R106">
        <v>0.02</v>
      </c>
      <c r="S106">
        <v>4.8000000000000001E-2</v>
      </c>
      <c r="T106">
        <v>0.14699999999999999</v>
      </c>
      <c r="U106">
        <v>0.16400000000000001</v>
      </c>
      <c r="V106">
        <v>5.0999999999999997E-2</v>
      </c>
      <c r="AG106">
        <v>310.70699999999999</v>
      </c>
      <c r="AH106">
        <v>431.26600000000002</v>
      </c>
      <c r="AI106">
        <v>310.70699999999999</v>
      </c>
      <c r="AJ106">
        <v>39.982999999999997</v>
      </c>
    </row>
    <row r="107" spans="1:36" x14ac:dyDescent="0.25">
      <c r="A107">
        <v>102</v>
      </c>
      <c r="B107">
        <v>102</v>
      </c>
      <c r="C107">
        <v>61.835999999999999</v>
      </c>
      <c r="D107">
        <v>57.521000000000001</v>
      </c>
      <c r="F107">
        <v>-74.462000000000003</v>
      </c>
      <c r="G107">
        <v>19.995000000000001</v>
      </c>
      <c r="H107">
        <v>18.436</v>
      </c>
      <c r="I107">
        <v>-12.945</v>
      </c>
      <c r="J107">
        <v>5.7080000000000002</v>
      </c>
      <c r="K107">
        <v>-10.98</v>
      </c>
      <c r="M107">
        <v>36.353999999999999</v>
      </c>
      <c r="N107">
        <v>23.952000000000002</v>
      </c>
      <c r="O107">
        <v>-0.23899999999999999</v>
      </c>
      <c r="P107">
        <v>-0.35099999999999998</v>
      </c>
      <c r="Q107">
        <v>-1.9E-2</v>
      </c>
      <c r="R107">
        <v>2.9000000000000001E-2</v>
      </c>
      <c r="S107">
        <v>4.8000000000000001E-2</v>
      </c>
      <c r="T107">
        <v>0.14099999999999999</v>
      </c>
      <c r="U107">
        <v>0.16</v>
      </c>
      <c r="V107">
        <v>5.5E-2</v>
      </c>
      <c r="AG107">
        <v>311.31700000000001</v>
      </c>
      <c r="AH107">
        <v>430.65600000000001</v>
      </c>
      <c r="AI107">
        <v>310.70699999999999</v>
      </c>
      <c r="AJ107">
        <v>39.982999999999997</v>
      </c>
    </row>
    <row r="108" spans="1:36" x14ac:dyDescent="0.25">
      <c r="A108">
        <v>103</v>
      </c>
      <c r="B108">
        <v>103</v>
      </c>
      <c r="C108">
        <v>62.311</v>
      </c>
      <c r="D108">
        <v>57.045999999999999</v>
      </c>
      <c r="F108">
        <v>-74.938999999999993</v>
      </c>
      <c r="G108">
        <v>19.518999999999998</v>
      </c>
      <c r="H108">
        <v>19.381</v>
      </c>
      <c r="I108">
        <v>-13.425000000000001</v>
      </c>
      <c r="J108">
        <v>7.1349999999999998</v>
      </c>
      <c r="K108">
        <v>-10.98</v>
      </c>
      <c r="M108">
        <v>35.396999999999998</v>
      </c>
      <c r="N108">
        <v>23.463000000000001</v>
      </c>
      <c r="O108">
        <v>-0.23899999999999999</v>
      </c>
      <c r="P108">
        <v>-0.34599999999999997</v>
      </c>
      <c r="Q108">
        <v>-1.9E-2</v>
      </c>
      <c r="R108">
        <v>2.4E-2</v>
      </c>
      <c r="S108">
        <v>5.2999999999999999E-2</v>
      </c>
      <c r="T108">
        <v>0.14699999999999999</v>
      </c>
      <c r="U108">
        <v>0.16400000000000001</v>
      </c>
      <c r="V108">
        <v>5.0999999999999997E-2</v>
      </c>
      <c r="AG108">
        <v>311.012</v>
      </c>
      <c r="AH108">
        <v>430.35</v>
      </c>
      <c r="AI108">
        <v>310.40199999999999</v>
      </c>
      <c r="AJ108">
        <v>40.287999999999997</v>
      </c>
    </row>
    <row r="109" spans="1:36" x14ac:dyDescent="0.25">
      <c r="A109">
        <v>104</v>
      </c>
      <c r="B109">
        <v>104</v>
      </c>
      <c r="C109">
        <v>62.786999999999999</v>
      </c>
      <c r="D109">
        <v>57.521000000000001</v>
      </c>
      <c r="F109">
        <v>-74.938999999999993</v>
      </c>
      <c r="G109">
        <v>19.995000000000001</v>
      </c>
      <c r="H109">
        <v>19.381</v>
      </c>
      <c r="I109">
        <v>-13.425000000000001</v>
      </c>
      <c r="J109">
        <v>38.055</v>
      </c>
      <c r="K109">
        <v>-10.503</v>
      </c>
      <c r="M109">
        <v>35.396999999999998</v>
      </c>
      <c r="N109">
        <v>22.974</v>
      </c>
      <c r="O109">
        <v>-0.24399999999999999</v>
      </c>
      <c r="P109">
        <v>-0.35599999999999998</v>
      </c>
      <c r="Q109">
        <v>-1.9E-2</v>
      </c>
      <c r="R109">
        <v>2.9000000000000001E-2</v>
      </c>
      <c r="S109">
        <v>5.2999999999999999E-2</v>
      </c>
      <c r="T109">
        <v>0.13600000000000001</v>
      </c>
      <c r="U109">
        <v>0.16</v>
      </c>
      <c r="V109">
        <v>5.0999999999999997E-2</v>
      </c>
      <c r="AG109">
        <v>311.012</v>
      </c>
      <c r="AH109">
        <v>430.35</v>
      </c>
      <c r="AI109">
        <v>307.04399999999998</v>
      </c>
      <c r="AJ109">
        <v>39.982999999999997</v>
      </c>
    </row>
    <row r="110" spans="1:36" x14ac:dyDescent="0.25">
      <c r="A110">
        <v>105</v>
      </c>
      <c r="B110">
        <v>105</v>
      </c>
      <c r="C110">
        <v>62.786999999999999</v>
      </c>
      <c r="D110">
        <v>57.521000000000001</v>
      </c>
      <c r="F110">
        <v>-74.938999999999993</v>
      </c>
      <c r="G110">
        <v>19.042999999999999</v>
      </c>
      <c r="H110">
        <v>18.908999999999999</v>
      </c>
      <c r="I110">
        <v>-12.945</v>
      </c>
      <c r="J110">
        <v>43.762999999999998</v>
      </c>
      <c r="K110">
        <v>-10.503</v>
      </c>
      <c r="M110">
        <v>35.396999999999998</v>
      </c>
      <c r="N110">
        <v>23.463000000000001</v>
      </c>
      <c r="O110">
        <v>-0.249</v>
      </c>
      <c r="P110">
        <v>-0.35099999999999998</v>
      </c>
      <c r="Q110">
        <v>-1.9E-2</v>
      </c>
      <c r="R110">
        <v>0.02</v>
      </c>
      <c r="S110">
        <v>4.3999999999999997E-2</v>
      </c>
      <c r="T110">
        <v>0.14099999999999999</v>
      </c>
      <c r="U110">
        <v>0.16400000000000001</v>
      </c>
      <c r="V110">
        <v>5.5E-2</v>
      </c>
      <c r="AG110">
        <v>306.73899999999998</v>
      </c>
      <c r="AH110">
        <v>430.65600000000001</v>
      </c>
      <c r="AI110">
        <v>300.33</v>
      </c>
      <c r="AJ110">
        <v>39.982999999999997</v>
      </c>
    </row>
    <row r="111" spans="1:36" x14ac:dyDescent="0.25">
      <c r="A111">
        <v>106</v>
      </c>
      <c r="B111">
        <v>106</v>
      </c>
      <c r="C111">
        <v>61.835999999999999</v>
      </c>
      <c r="D111">
        <v>57.045999999999999</v>
      </c>
      <c r="F111">
        <v>-73.507000000000005</v>
      </c>
      <c r="G111">
        <v>19.995000000000001</v>
      </c>
      <c r="H111">
        <v>19.381</v>
      </c>
      <c r="I111">
        <v>-13.425000000000001</v>
      </c>
      <c r="J111">
        <v>-2.3780000000000001</v>
      </c>
      <c r="K111">
        <v>-10.503</v>
      </c>
      <c r="M111">
        <v>35.875</v>
      </c>
      <c r="N111">
        <v>22.974</v>
      </c>
      <c r="O111">
        <v>-0.23899999999999999</v>
      </c>
      <c r="P111">
        <v>-0.35099999999999998</v>
      </c>
      <c r="Q111">
        <v>-1.4E-2</v>
      </c>
      <c r="R111">
        <v>2.4E-2</v>
      </c>
      <c r="S111">
        <v>4.8000000000000001E-2</v>
      </c>
      <c r="T111">
        <v>0.13600000000000001</v>
      </c>
      <c r="U111">
        <v>0.16700000000000001</v>
      </c>
      <c r="V111">
        <v>5.5E-2</v>
      </c>
      <c r="AG111">
        <v>303.38200000000001</v>
      </c>
      <c r="AH111">
        <v>430.65600000000001</v>
      </c>
      <c r="AI111">
        <v>300.33</v>
      </c>
      <c r="AJ111">
        <v>39.982999999999997</v>
      </c>
    </row>
    <row r="112" spans="1:36" x14ac:dyDescent="0.25">
      <c r="A112">
        <v>107</v>
      </c>
      <c r="B112">
        <v>107</v>
      </c>
      <c r="C112">
        <v>61.835999999999999</v>
      </c>
      <c r="D112">
        <v>56.57</v>
      </c>
      <c r="F112">
        <v>-73.507000000000005</v>
      </c>
      <c r="G112">
        <v>19.995000000000001</v>
      </c>
      <c r="H112">
        <v>19.381</v>
      </c>
      <c r="I112">
        <v>-13.425000000000001</v>
      </c>
      <c r="J112">
        <v>25.210999999999999</v>
      </c>
      <c r="K112">
        <v>-10.503</v>
      </c>
      <c r="M112">
        <v>35.875</v>
      </c>
      <c r="N112">
        <v>23.463000000000001</v>
      </c>
      <c r="O112">
        <v>-0.24399999999999999</v>
      </c>
      <c r="P112">
        <v>-0.34599999999999997</v>
      </c>
      <c r="Q112">
        <v>-5.0000000000000001E-3</v>
      </c>
      <c r="R112">
        <v>2.4E-2</v>
      </c>
      <c r="S112">
        <v>4.8000000000000001E-2</v>
      </c>
      <c r="T112">
        <v>0.14699999999999999</v>
      </c>
      <c r="U112">
        <v>0.16700000000000001</v>
      </c>
      <c r="V112">
        <v>5.0999999999999997E-2</v>
      </c>
      <c r="AG112">
        <v>301.245</v>
      </c>
      <c r="AH112">
        <v>430.35</v>
      </c>
      <c r="AI112">
        <v>300.024</v>
      </c>
      <c r="AJ112">
        <v>39.982999999999997</v>
      </c>
    </row>
    <row r="113" spans="1:36" x14ac:dyDescent="0.25">
      <c r="A113">
        <v>108</v>
      </c>
      <c r="B113">
        <v>108</v>
      </c>
      <c r="C113">
        <v>60.884</v>
      </c>
      <c r="D113">
        <v>56.57</v>
      </c>
      <c r="F113">
        <v>-73.03</v>
      </c>
      <c r="G113">
        <v>19.518999999999998</v>
      </c>
      <c r="H113">
        <v>15.6</v>
      </c>
      <c r="I113">
        <v>-12.945</v>
      </c>
      <c r="J113">
        <v>2.8540000000000001</v>
      </c>
      <c r="K113">
        <v>-10.503</v>
      </c>
      <c r="M113">
        <v>36.353999999999999</v>
      </c>
      <c r="N113">
        <v>23.463000000000001</v>
      </c>
      <c r="O113">
        <v>-0.24399999999999999</v>
      </c>
      <c r="P113">
        <v>-0.34599999999999997</v>
      </c>
      <c r="Q113">
        <v>-0.01</v>
      </c>
      <c r="R113">
        <v>2.9000000000000001E-2</v>
      </c>
      <c r="S113">
        <v>5.2999999999999999E-2</v>
      </c>
      <c r="T113">
        <v>0.14699999999999999</v>
      </c>
      <c r="U113">
        <v>0.16</v>
      </c>
      <c r="V113">
        <v>4.8000000000000001E-2</v>
      </c>
      <c r="AG113">
        <v>301.55</v>
      </c>
      <c r="AH113">
        <v>422.41500000000002</v>
      </c>
      <c r="AI113">
        <v>300.024</v>
      </c>
      <c r="AJ113">
        <v>39.982999999999997</v>
      </c>
    </row>
    <row r="114" spans="1:36" x14ac:dyDescent="0.25">
      <c r="A114">
        <v>109</v>
      </c>
      <c r="B114">
        <v>109</v>
      </c>
      <c r="C114">
        <v>60.884</v>
      </c>
      <c r="D114">
        <v>56.57</v>
      </c>
      <c r="F114">
        <v>-73.507000000000005</v>
      </c>
      <c r="G114">
        <v>19.518999999999998</v>
      </c>
      <c r="H114">
        <v>16.071999999999999</v>
      </c>
      <c r="I114">
        <v>-12.945</v>
      </c>
      <c r="J114">
        <v>-0.95099999999999996</v>
      </c>
      <c r="K114">
        <v>-9.548</v>
      </c>
      <c r="M114">
        <v>34.918999999999997</v>
      </c>
      <c r="N114">
        <v>22.974</v>
      </c>
      <c r="O114">
        <v>-0.23400000000000001</v>
      </c>
      <c r="P114">
        <v>-0.35099999999999998</v>
      </c>
      <c r="Q114">
        <v>-1.4E-2</v>
      </c>
      <c r="R114">
        <v>0.02</v>
      </c>
      <c r="S114">
        <v>4.3999999999999997E-2</v>
      </c>
      <c r="T114">
        <v>0.14699999999999999</v>
      </c>
      <c r="U114">
        <v>0.16400000000000001</v>
      </c>
      <c r="V114">
        <v>4.8000000000000001E-2</v>
      </c>
      <c r="AG114">
        <v>301.245</v>
      </c>
      <c r="AH114">
        <v>420.27800000000002</v>
      </c>
      <c r="AI114">
        <v>300.024</v>
      </c>
      <c r="AJ114">
        <v>39.982999999999997</v>
      </c>
    </row>
    <row r="115" spans="1:36" x14ac:dyDescent="0.25">
      <c r="A115">
        <v>110</v>
      </c>
      <c r="B115">
        <v>110</v>
      </c>
      <c r="C115">
        <v>61.36</v>
      </c>
      <c r="D115">
        <v>56.094999999999999</v>
      </c>
      <c r="F115">
        <v>-73.507000000000005</v>
      </c>
      <c r="G115">
        <v>19.995000000000001</v>
      </c>
      <c r="H115">
        <v>16.071999999999999</v>
      </c>
      <c r="I115">
        <v>-12.945</v>
      </c>
      <c r="J115">
        <v>0</v>
      </c>
      <c r="K115">
        <v>-10.503</v>
      </c>
      <c r="M115">
        <v>35.396999999999998</v>
      </c>
      <c r="N115">
        <v>22.974</v>
      </c>
      <c r="O115">
        <v>-0.23899999999999999</v>
      </c>
      <c r="P115">
        <v>-0.35099999999999998</v>
      </c>
      <c r="Q115">
        <v>-1.9E-2</v>
      </c>
      <c r="R115">
        <v>0.02</v>
      </c>
      <c r="S115">
        <v>4.8000000000000001E-2</v>
      </c>
      <c r="T115">
        <v>0.14099999999999999</v>
      </c>
      <c r="U115">
        <v>0.16</v>
      </c>
      <c r="V115">
        <v>5.5E-2</v>
      </c>
      <c r="AG115">
        <v>300.94</v>
      </c>
      <c r="AH115">
        <v>420.584</v>
      </c>
      <c r="AI115">
        <v>300.024</v>
      </c>
      <c r="AJ115">
        <v>39.677999999999997</v>
      </c>
    </row>
    <row r="116" spans="1:36" x14ac:dyDescent="0.25">
      <c r="A116">
        <v>111</v>
      </c>
      <c r="B116">
        <v>111</v>
      </c>
      <c r="C116">
        <v>61.36</v>
      </c>
      <c r="D116">
        <v>55.62</v>
      </c>
      <c r="F116">
        <v>-72.552999999999997</v>
      </c>
      <c r="G116">
        <v>19.518999999999998</v>
      </c>
      <c r="H116">
        <v>16.545000000000002</v>
      </c>
      <c r="I116">
        <v>-11.986000000000001</v>
      </c>
      <c r="J116">
        <v>3.33</v>
      </c>
      <c r="K116">
        <v>-9.548</v>
      </c>
      <c r="M116">
        <v>34.918999999999997</v>
      </c>
      <c r="N116">
        <v>21.507999999999999</v>
      </c>
      <c r="O116">
        <v>-0.23899999999999999</v>
      </c>
      <c r="P116">
        <v>-0.35599999999999998</v>
      </c>
      <c r="Q116">
        <v>-1.4E-2</v>
      </c>
      <c r="R116">
        <v>0.02</v>
      </c>
      <c r="S116">
        <v>4.8000000000000001E-2</v>
      </c>
      <c r="T116">
        <v>0.14099999999999999</v>
      </c>
      <c r="U116">
        <v>0.16400000000000001</v>
      </c>
      <c r="V116">
        <v>5.0999999999999997E-2</v>
      </c>
      <c r="AG116">
        <v>301.55</v>
      </c>
      <c r="AH116">
        <v>419.97300000000001</v>
      </c>
      <c r="AI116">
        <v>296.66699999999997</v>
      </c>
      <c r="AJ116">
        <v>39.982999999999997</v>
      </c>
    </row>
    <row r="117" spans="1:36" x14ac:dyDescent="0.25">
      <c r="A117">
        <v>112</v>
      </c>
      <c r="B117">
        <v>112</v>
      </c>
      <c r="C117">
        <v>60.884</v>
      </c>
      <c r="D117">
        <v>56.094999999999999</v>
      </c>
      <c r="F117">
        <v>-72.552999999999997</v>
      </c>
      <c r="G117">
        <v>19.042999999999999</v>
      </c>
      <c r="H117">
        <v>15.6</v>
      </c>
      <c r="I117">
        <v>-12.945</v>
      </c>
      <c r="J117">
        <v>0.47599999999999998</v>
      </c>
      <c r="K117">
        <v>-9.548</v>
      </c>
      <c r="M117">
        <v>35.396999999999998</v>
      </c>
      <c r="N117">
        <v>22.974</v>
      </c>
      <c r="O117">
        <v>-0.24399999999999999</v>
      </c>
      <c r="P117">
        <v>-0.35099999999999998</v>
      </c>
      <c r="Q117">
        <v>-0.01</v>
      </c>
      <c r="R117">
        <v>0.02</v>
      </c>
      <c r="S117">
        <v>4.3999999999999997E-2</v>
      </c>
      <c r="T117">
        <v>0.14099999999999999</v>
      </c>
      <c r="U117">
        <v>0.16400000000000001</v>
      </c>
      <c r="V117">
        <v>5.5E-2</v>
      </c>
      <c r="AG117">
        <v>301.245</v>
      </c>
      <c r="AH117">
        <v>420.584</v>
      </c>
      <c r="AI117">
        <v>290.25799999999998</v>
      </c>
      <c r="AJ117">
        <v>39.677999999999997</v>
      </c>
    </row>
    <row r="118" spans="1:36" x14ac:dyDescent="0.25">
      <c r="A118">
        <v>113</v>
      </c>
      <c r="B118">
        <v>113</v>
      </c>
      <c r="C118">
        <v>59.933</v>
      </c>
      <c r="D118">
        <v>56.094999999999999</v>
      </c>
      <c r="F118">
        <v>-72.075000000000003</v>
      </c>
      <c r="G118">
        <v>19.042999999999999</v>
      </c>
      <c r="H118">
        <v>15.127000000000001</v>
      </c>
      <c r="I118">
        <v>-12.945</v>
      </c>
      <c r="J118">
        <v>0.95099999999999996</v>
      </c>
      <c r="K118">
        <v>-10.025</v>
      </c>
      <c r="M118">
        <v>33.962000000000003</v>
      </c>
      <c r="N118">
        <v>21.995999999999999</v>
      </c>
      <c r="O118">
        <v>-0.23400000000000001</v>
      </c>
      <c r="P118">
        <v>-0.35099999999999998</v>
      </c>
      <c r="Q118">
        <v>-5.0000000000000001E-3</v>
      </c>
      <c r="R118">
        <v>2.4E-2</v>
      </c>
      <c r="S118">
        <v>4.3999999999999997E-2</v>
      </c>
      <c r="T118">
        <v>0.13600000000000001</v>
      </c>
      <c r="U118">
        <v>0.17100000000000001</v>
      </c>
      <c r="V118">
        <v>5.5E-2</v>
      </c>
      <c r="AG118">
        <v>300.94</v>
      </c>
      <c r="AH118">
        <v>420.584</v>
      </c>
      <c r="AI118">
        <v>289.64699999999999</v>
      </c>
      <c r="AJ118">
        <v>39.677999999999997</v>
      </c>
    </row>
    <row r="119" spans="1:36" x14ac:dyDescent="0.25">
      <c r="A119">
        <v>114</v>
      </c>
      <c r="B119">
        <v>114</v>
      </c>
      <c r="C119">
        <v>59.933</v>
      </c>
      <c r="D119">
        <v>55.143999999999998</v>
      </c>
      <c r="F119">
        <v>-72.552999999999997</v>
      </c>
      <c r="G119">
        <v>19.518999999999998</v>
      </c>
      <c r="H119">
        <v>16.071999999999999</v>
      </c>
      <c r="I119">
        <v>-12.945</v>
      </c>
      <c r="J119">
        <v>-1.427</v>
      </c>
      <c r="K119">
        <v>-10.025</v>
      </c>
      <c r="M119">
        <v>35.875</v>
      </c>
      <c r="N119">
        <v>21.995999999999999</v>
      </c>
      <c r="O119">
        <v>-0.23400000000000001</v>
      </c>
      <c r="P119">
        <v>-0.35599999999999998</v>
      </c>
      <c r="Q119">
        <v>-1.9E-2</v>
      </c>
      <c r="R119">
        <v>0.02</v>
      </c>
      <c r="S119">
        <v>4.8000000000000001E-2</v>
      </c>
      <c r="T119">
        <v>0.13600000000000001</v>
      </c>
      <c r="U119">
        <v>0.16</v>
      </c>
      <c r="V119">
        <v>5.0999999999999997E-2</v>
      </c>
      <c r="AG119">
        <v>301.245</v>
      </c>
      <c r="AH119">
        <v>411.42700000000002</v>
      </c>
      <c r="AI119">
        <v>289.952</v>
      </c>
      <c r="AJ119">
        <v>40.287999999999997</v>
      </c>
    </row>
    <row r="120" spans="1:36" x14ac:dyDescent="0.25">
      <c r="A120">
        <v>115</v>
      </c>
      <c r="B120">
        <v>115</v>
      </c>
      <c r="C120">
        <v>59.933</v>
      </c>
      <c r="D120">
        <v>55.62</v>
      </c>
      <c r="F120">
        <v>-72.075000000000003</v>
      </c>
      <c r="G120">
        <v>19.042999999999999</v>
      </c>
      <c r="H120">
        <v>16.071999999999999</v>
      </c>
      <c r="I120">
        <v>-12.465999999999999</v>
      </c>
      <c r="J120">
        <v>-5.2320000000000002</v>
      </c>
      <c r="K120">
        <v>-10.025</v>
      </c>
      <c r="M120">
        <v>36.353999999999999</v>
      </c>
      <c r="N120">
        <v>21.995999999999999</v>
      </c>
      <c r="O120">
        <v>-0.24399999999999999</v>
      </c>
      <c r="P120">
        <v>-0.128</v>
      </c>
      <c r="Q120">
        <v>-1.9E-2</v>
      </c>
      <c r="R120">
        <v>2.4E-2</v>
      </c>
      <c r="S120">
        <v>4.8000000000000001E-2</v>
      </c>
      <c r="T120">
        <v>0.14099999999999999</v>
      </c>
      <c r="U120">
        <v>0.16400000000000001</v>
      </c>
      <c r="V120">
        <v>5.5E-2</v>
      </c>
      <c r="AG120">
        <v>301.245</v>
      </c>
      <c r="AH120">
        <v>410.81700000000001</v>
      </c>
      <c r="AI120">
        <v>289.64699999999999</v>
      </c>
      <c r="AJ120">
        <v>40.287999999999997</v>
      </c>
    </row>
    <row r="121" spans="1:36" x14ac:dyDescent="0.25">
      <c r="A121">
        <v>116</v>
      </c>
      <c r="B121">
        <v>116</v>
      </c>
      <c r="C121">
        <v>59.933</v>
      </c>
      <c r="D121">
        <v>55.143999999999998</v>
      </c>
      <c r="F121">
        <v>-70.165999999999997</v>
      </c>
      <c r="G121">
        <v>19.042999999999999</v>
      </c>
      <c r="H121">
        <v>15.6</v>
      </c>
      <c r="I121">
        <v>-12.465999999999999</v>
      </c>
      <c r="J121">
        <v>-3.33</v>
      </c>
      <c r="K121">
        <v>-10.503</v>
      </c>
      <c r="M121">
        <v>36.353999999999999</v>
      </c>
      <c r="N121">
        <v>21.995999999999999</v>
      </c>
      <c r="O121">
        <v>-0.24399999999999999</v>
      </c>
      <c r="P121">
        <v>-0.128</v>
      </c>
      <c r="Q121">
        <v>-1.4E-2</v>
      </c>
      <c r="R121">
        <v>0.02</v>
      </c>
      <c r="S121">
        <v>4.8000000000000001E-2</v>
      </c>
      <c r="T121">
        <v>0.14099999999999999</v>
      </c>
      <c r="U121">
        <v>0.16400000000000001</v>
      </c>
      <c r="V121">
        <v>5.5E-2</v>
      </c>
      <c r="AG121">
        <v>300.94</v>
      </c>
      <c r="AH121">
        <v>410.512</v>
      </c>
      <c r="AI121">
        <v>290.25799999999998</v>
      </c>
      <c r="AJ121">
        <v>40.287999999999997</v>
      </c>
    </row>
    <row r="122" spans="1:36" x14ac:dyDescent="0.25">
      <c r="A122">
        <v>117</v>
      </c>
      <c r="B122">
        <v>117</v>
      </c>
      <c r="C122">
        <v>59.457000000000001</v>
      </c>
      <c r="D122">
        <v>55.143999999999998</v>
      </c>
      <c r="F122">
        <v>-71.597999999999999</v>
      </c>
      <c r="G122">
        <v>19.518999999999998</v>
      </c>
      <c r="H122">
        <v>15.6</v>
      </c>
      <c r="I122">
        <v>-12.465999999999999</v>
      </c>
      <c r="J122">
        <v>-2.8540000000000001</v>
      </c>
      <c r="K122">
        <v>-9.548</v>
      </c>
      <c r="M122">
        <v>35.875</v>
      </c>
      <c r="N122">
        <v>22.484999999999999</v>
      </c>
      <c r="O122">
        <v>-0.23899999999999999</v>
      </c>
      <c r="P122">
        <v>-0.123</v>
      </c>
      <c r="Q122">
        <v>-1.4E-2</v>
      </c>
      <c r="R122">
        <v>2.9000000000000001E-2</v>
      </c>
      <c r="S122">
        <v>4.8000000000000001E-2</v>
      </c>
      <c r="T122">
        <v>0.14699999999999999</v>
      </c>
      <c r="U122">
        <v>0.16400000000000001</v>
      </c>
      <c r="V122">
        <v>5.5E-2</v>
      </c>
      <c r="AG122">
        <v>301.55</v>
      </c>
      <c r="AH122">
        <v>410.512</v>
      </c>
      <c r="AI122">
        <v>286.89999999999998</v>
      </c>
      <c r="AJ122">
        <v>40.287999999999997</v>
      </c>
    </row>
    <row r="123" spans="1:36" x14ac:dyDescent="0.25">
      <c r="A123">
        <v>118</v>
      </c>
      <c r="B123">
        <v>118</v>
      </c>
      <c r="C123">
        <v>59.457000000000001</v>
      </c>
      <c r="D123">
        <v>55.143999999999998</v>
      </c>
      <c r="F123">
        <v>-71.120999999999995</v>
      </c>
      <c r="G123">
        <v>19.042999999999999</v>
      </c>
      <c r="H123">
        <v>16.071999999999999</v>
      </c>
      <c r="I123">
        <v>-12.465999999999999</v>
      </c>
      <c r="J123">
        <v>-4.2809999999999997</v>
      </c>
      <c r="K123">
        <v>-9.548</v>
      </c>
      <c r="M123">
        <v>34.918999999999997</v>
      </c>
      <c r="N123">
        <v>21.995999999999999</v>
      </c>
      <c r="O123">
        <v>-0.24399999999999999</v>
      </c>
      <c r="P123">
        <v>-0.123</v>
      </c>
      <c r="Q123">
        <v>-0.01</v>
      </c>
      <c r="R123">
        <v>0.02</v>
      </c>
      <c r="S123">
        <v>4.8000000000000001E-2</v>
      </c>
      <c r="T123">
        <v>0.14699999999999999</v>
      </c>
      <c r="U123">
        <v>0.16700000000000001</v>
      </c>
      <c r="V123">
        <v>5.5E-2</v>
      </c>
      <c r="AG123">
        <v>291.47800000000001</v>
      </c>
      <c r="AH123">
        <v>410.512</v>
      </c>
      <c r="AI123">
        <v>279.88</v>
      </c>
      <c r="AJ123">
        <v>39.982999999999997</v>
      </c>
    </row>
    <row r="124" spans="1:36" x14ac:dyDescent="0.25">
      <c r="A124">
        <v>119</v>
      </c>
      <c r="B124">
        <v>119</v>
      </c>
      <c r="C124">
        <v>58.981999999999999</v>
      </c>
      <c r="D124">
        <v>54.668999999999997</v>
      </c>
      <c r="F124">
        <v>-71.120999999999995</v>
      </c>
      <c r="G124">
        <v>19.518999999999998</v>
      </c>
      <c r="H124">
        <v>17.963000000000001</v>
      </c>
      <c r="I124">
        <v>-11.986000000000001</v>
      </c>
      <c r="J124">
        <v>-2.8540000000000001</v>
      </c>
      <c r="K124">
        <v>-10.025</v>
      </c>
      <c r="M124">
        <v>35.396999999999998</v>
      </c>
      <c r="N124">
        <v>21.507999999999999</v>
      </c>
      <c r="O124">
        <v>-0.23899999999999999</v>
      </c>
      <c r="P124">
        <v>-0.128</v>
      </c>
      <c r="Q124">
        <v>-1.9E-2</v>
      </c>
      <c r="R124">
        <v>0.02</v>
      </c>
      <c r="S124">
        <v>5.8000000000000003E-2</v>
      </c>
      <c r="T124">
        <v>0.14099999999999999</v>
      </c>
      <c r="U124">
        <v>0.16</v>
      </c>
      <c r="V124">
        <v>5.0999999999999997E-2</v>
      </c>
      <c r="AG124">
        <v>291.47800000000001</v>
      </c>
      <c r="AH124">
        <v>410.81700000000001</v>
      </c>
      <c r="AI124">
        <v>280.18599999999998</v>
      </c>
      <c r="AJ124">
        <v>39.372</v>
      </c>
    </row>
    <row r="125" spans="1:36" x14ac:dyDescent="0.25">
      <c r="A125">
        <v>120</v>
      </c>
      <c r="B125">
        <v>120</v>
      </c>
      <c r="C125">
        <v>58.981999999999999</v>
      </c>
      <c r="D125">
        <v>54.192999999999998</v>
      </c>
      <c r="F125">
        <v>-70.165999999999997</v>
      </c>
      <c r="G125">
        <v>18.567</v>
      </c>
      <c r="H125">
        <v>18.436</v>
      </c>
      <c r="I125">
        <v>-12.945</v>
      </c>
      <c r="J125">
        <v>-0.95099999999999996</v>
      </c>
      <c r="K125">
        <v>-9.548</v>
      </c>
      <c r="M125">
        <v>34.918999999999997</v>
      </c>
      <c r="N125">
        <v>22.484999999999999</v>
      </c>
      <c r="O125">
        <v>-0.24399999999999999</v>
      </c>
      <c r="P125">
        <v>-0.123</v>
      </c>
      <c r="Q125">
        <v>-1.9E-2</v>
      </c>
      <c r="R125">
        <v>2.4E-2</v>
      </c>
      <c r="S125">
        <v>4.3999999999999997E-2</v>
      </c>
      <c r="T125">
        <v>0.13600000000000001</v>
      </c>
      <c r="U125">
        <v>0.16400000000000001</v>
      </c>
      <c r="V125">
        <v>5.5E-2</v>
      </c>
      <c r="AG125">
        <v>291.173</v>
      </c>
      <c r="AH125">
        <v>400.745</v>
      </c>
      <c r="AI125">
        <v>280.49099999999999</v>
      </c>
      <c r="AJ125">
        <v>39.067</v>
      </c>
    </row>
    <row r="126" spans="1:36" x14ac:dyDescent="0.25">
      <c r="A126">
        <v>121</v>
      </c>
      <c r="B126">
        <v>121</v>
      </c>
      <c r="C126">
        <v>59.457000000000001</v>
      </c>
      <c r="D126">
        <v>54.668999999999997</v>
      </c>
      <c r="F126">
        <v>-70.165999999999997</v>
      </c>
      <c r="G126">
        <v>19.518999999999998</v>
      </c>
      <c r="H126">
        <v>15.6</v>
      </c>
      <c r="I126">
        <v>-12.465999999999999</v>
      </c>
      <c r="J126">
        <v>3.8050000000000002</v>
      </c>
      <c r="K126">
        <v>-9.0709999999999997</v>
      </c>
      <c r="M126">
        <v>34.44</v>
      </c>
      <c r="N126">
        <v>21.507999999999999</v>
      </c>
      <c r="O126">
        <v>-0.24399999999999999</v>
      </c>
      <c r="P126">
        <v>-0.123</v>
      </c>
      <c r="Q126">
        <v>-2.4E-2</v>
      </c>
      <c r="R126">
        <v>2.4E-2</v>
      </c>
      <c r="S126">
        <v>4.8000000000000001E-2</v>
      </c>
      <c r="T126">
        <v>0.14099999999999999</v>
      </c>
      <c r="U126">
        <v>0.16</v>
      </c>
      <c r="V126">
        <v>5.8000000000000003E-2</v>
      </c>
      <c r="AG126">
        <v>290.86799999999999</v>
      </c>
      <c r="AH126">
        <v>400.44</v>
      </c>
      <c r="AI126">
        <v>280.18599999999998</v>
      </c>
      <c r="AJ126">
        <v>39.982999999999997</v>
      </c>
    </row>
    <row r="127" spans="1:36" x14ac:dyDescent="0.25">
      <c r="A127">
        <v>122</v>
      </c>
      <c r="B127">
        <v>122</v>
      </c>
      <c r="C127">
        <v>58.506</v>
      </c>
      <c r="D127">
        <v>54.192999999999998</v>
      </c>
      <c r="F127">
        <v>-70.165999999999997</v>
      </c>
      <c r="G127">
        <v>18.567</v>
      </c>
      <c r="H127">
        <v>15.6</v>
      </c>
      <c r="I127">
        <v>-11.028</v>
      </c>
      <c r="J127">
        <v>-0.47599999999999998</v>
      </c>
      <c r="K127">
        <v>-10.025</v>
      </c>
      <c r="M127">
        <v>34.44</v>
      </c>
      <c r="N127">
        <v>21.995999999999999</v>
      </c>
      <c r="O127">
        <v>-0.23899999999999999</v>
      </c>
      <c r="P127">
        <v>-0.128</v>
      </c>
      <c r="Q127">
        <v>-1.9E-2</v>
      </c>
      <c r="R127">
        <v>2.9000000000000001E-2</v>
      </c>
      <c r="S127">
        <v>4.8000000000000001E-2</v>
      </c>
      <c r="T127">
        <v>0.14099999999999999</v>
      </c>
      <c r="U127">
        <v>0.16400000000000001</v>
      </c>
      <c r="V127">
        <v>4.8000000000000001E-2</v>
      </c>
      <c r="AG127">
        <v>290.86799999999999</v>
      </c>
      <c r="AH127">
        <v>400.745</v>
      </c>
      <c r="AI127">
        <v>279.57499999999999</v>
      </c>
      <c r="AJ127">
        <v>36.625999999999998</v>
      </c>
    </row>
    <row r="128" spans="1:36" x14ac:dyDescent="0.25">
      <c r="A128">
        <v>123</v>
      </c>
      <c r="B128">
        <v>123</v>
      </c>
      <c r="C128">
        <v>58.506</v>
      </c>
      <c r="D128">
        <v>53.718000000000004</v>
      </c>
      <c r="F128">
        <v>-70.643000000000001</v>
      </c>
      <c r="G128">
        <v>18.567</v>
      </c>
      <c r="H128">
        <v>14.654</v>
      </c>
      <c r="I128">
        <v>-11.986000000000001</v>
      </c>
      <c r="J128">
        <v>3.33</v>
      </c>
      <c r="K128">
        <v>-9.548</v>
      </c>
      <c r="M128">
        <v>35.396999999999998</v>
      </c>
      <c r="N128">
        <v>21.995999999999999</v>
      </c>
      <c r="O128">
        <v>-0.24399999999999999</v>
      </c>
      <c r="P128">
        <v>-0.11899999999999999</v>
      </c>
      <c r="Q128">
        <v>-1.4E-2</v>
      </c>
      <c r="R128">
        <v>0.02</v>
      </c>
      <c r="S128">
        <v>4.8000000000000001E-2</v>
      </c>
      <c r="T128">
        <v>0.14099999999999999</v>
      </c>
      <c r="U128">
        <v>0.16700000000000001</v>
      </c>
      <c r="V128">
        <v>5.0999999999999997E-2</v>
      </c>
      <c r="AG128">
        <v>291.173</v>
      </c>
      <c r="AH128">
        <v>400.745</v>
      </c>
      <c r="AI128">
        <v>280.18599999999998</v>
      </c>
      <c r="AJ128">
        <v>33.268000000000001</v>
      </c>
    </row>
    <row r="129" spans="1:36" x14ac:dyDescent="0.25">
      <c r="A129">
        <v>124</v>
      </c>
      <c r="B129">
        <v>124</v>
      </c>
      <c r="C129">
        <v>58.981999999999999</v>
      </c>
      <c r="D129">
        <v>53.718000000000004</v>
      </c>
      <c r="F129">
        <v>-70.165999999999997</v>
      </c>
      <c r="G129">
        <v>18.09</v>
      </c>
      <c r="H129">
        <v>15.127000000000001</v>
      </c>
      <c r="I129">
        <v>-11.986000000000001</v>
      </c>
      <c r="J129">
        <v>-2.8540000000000001</v>
      </c>
      <c r="K129">
        <v>-10.025</v>
      </c>
      <c r="M129">
        <v>34.918999999999997</v>
      </c>
      <c r="N129">
        <v>21.507999999999999</v>
      </c>
      <c r="O129">
        <v>-0.24399999999999999</v>
      </c>
      <c r="P129">
        <v>-0.123</v>
      </c>
      <c r="Q129">
        <v>-5.0000000000000001E-3</v>
      </c>
      <c r="R129">
        <v>0.02</v>
      </c>
      <c r="S129">
        <v>4.8000000000000001E-2</v>
      </c>
      <c r="T129">
        <v>0.14699999999999999</v>
      </c>
      <c r="U129">
        <v>0.16</v>
      </c>
      <c r="V129">
        <v>5.0999999999999997E-2</v>
      </c>
      <c r="AG129">
        <v>291.47800000000001</v>
      </c>
      <c r="AH129">
        <v>400.44</v>
      </c>
      <c r="AI129">
        <v>280.18599999999998</v>
      </c>
      <c r="AJ129">
        <v>30.827000000000002</v>
      </c>
    </row>
    <row r="130" spans="1:36" x14ac:dyDescent="0.25">
      <c r="A130">
        <v>125</v>
      </c>
      <c r="B130">
        <v>125</v>
      </c>
      <c r="C130">
        <v>58.03</v>
      </c>
      <c r="D130">
        <v>53.243000000000002</v>
      </c>
      <c r="F130">
        <v>-69.688999999999993</v>
      </c>
      <c r="G130">
        <v>18.567</v>
      </c>
      <c r="H130">
        <v>15.6</v>
      </c>
      <c r="I130">
        <v>-11.986000000000001</v>
      </c>
      <c r="J130">
        <v>9.9890000000000008</v>
      </c>
      <c r="K130">
        <v>-9.0709999999999997</v>
      </c>
      <c r="M130">
        <v>34.918999999999997</v>
      </c>
      <c r="N130">
        <v>21.507999999999999</v>
      </c>
      <c r="O130">
        <v>-0.23400000000000001</v>
      </c>
      <c r="P130">
        <v>-0.11899999999999999</v>
      </c>
      <c r="Q130">
        <v>-1.9E-2</v>
      </c>
      <c r="R130">
        <v>0.02</v>
      </c>
      <c r="S130">
        <v>4.3999999999999997E-2</v>
      </c>
      <c r="T130">
        <v>0.14099999999999999</v>
      </c>
      <c r="U130">
        <v>0.16</v>
      </c>
      <c r="V130">
        <v>5.5E-2</v>
      </c>
      <c r="AG130">
        <v>290.56299999999999</v>
      </c>
      <c r="AH130">
        <v>401.05</v>
      </c>
      <c r="AI130">
        <v>280.49099999999999</v>
      </c>
      <c r="AJ130">
        <v>34.793999999999997</v>
      </c>
    </row>
    <row r="131" spans="1:36" x14ac:dyDescent="0.25">
      <c r="A131">
        <v>126</v>
      </c>
      <c r="B131">
        <v>126</v>
      </c>
      <c r="C131">
        <v>57.555</v>
      </c>
      <c r="D131">
        <v>54.192999999999998</v>
      </c>
      <c r="F131">
        <v>-69.212000000000003</v>
      </c>
      <c r="G131">
        <v>18.567</v>
      </c>
      <c r="H131">
        <v>15.127000000000001</v>
      </c>
      <c r="I131">
        <v>-11.986000000000001</v>
      </c>
      <c r="J131">
        <v>7.1349999999999998</v>
      </c>
      <c r="K131">
        <v>-9.0709999999999997</v>
      </c>
      <c r="M131">
        <v>34.44</v>
      </c>
      <c r="N131">
        <v>21.018999999999998</v>
      </c>
      <c r="O131">
        <v>-0.23899999999999999</v>
      </c>
      <c r="P131">
        <v>-0.152</v>
      </c>
      <c r="Q131">
        <v>-2.4E-2</v>
      </c>
      <c r="R131">
        <v>1.4999999999999999E-2</v>
      </c>
      <c r="S131">
        <v>4.8000000000000001E-2</v>
      </c>
      <c r="T131">
        <v>0.14099999999999999</v>
      </c>
      <c r="U131">
        <v>0.16</v>
      </c>
      <c r="V131">
        <v>5.0999999999999997E-2</v>
      </c>
      <c r="AG131">
        <v>291.173</v>
      </c>
      <c r="AH131">
        <v>400.44</v>
      </c>
      <c r="AI131">
        <v>272.55500000000001</v>
      </c>
      <c r="AJ131">
        <v>30.521000000000001</v>
      </c>
    </row>
    <row r="132" spans="1:36" x14ac:dyDescent="0.25">
      <c r="A132">
        <v>127</v>
      </c>
      <c r="B132">
        <v>127</v>
      </c>
      <c r="C132">
        <v>58.03</v>
      </c>
      <c r="D132">
        <v>53.718000000000004</v>
      </c>
      <c r="F132">
        <v>-69.212000000000003</v>
      </c>
      <c r="G132">
        <v>18.09</v>
      </c>
      <c r="H132">
        <v>14.654</v>
      </c>
      <c r="I132">
        <v>-11.507</v>
      </c>
      <c r="J132">
        <v>-7.1349999999999998</v>
      </c>
      <c r="K132">
        <v>-9.0709999999999997</v>
      </c>
      <c r="M132">
        <v>34.44</v>
      </c>
      <c r="N132">
        <v>21.995999999999999</v>
      </c>
      <c r="O132">
        <v>-0.249</v>
      </c>
      <c r="P132">
        <v>-0.17100000000000001</v>
      </c>
      <c r="Q132">
        <v>-1.9E-2</v>
      </c>
      <c r="R132">
        <v>1.4999999999999999E-2</v>
      </c>
      <c r="S132">
        <v>5.2999999999999999E-2</v>
      </c>
      <c r="T132">
        <v>0.13600000000000001</v>
      </c>
      <c r="U132">
        <v>0.16400000000000001</v>
      </c>
      <c r="V132">
        <v>5.5E-2</v>
      </c>
      <c r="AG132">
        <v>285.98500000000001</v>
      </c>
      <c r="AH132">
        <v>400.44</v>
      </c>
      <c r="AI132">
        <v>269.80799999999999</v>
      </c>
      <c r="AJ132">
        <v>30.521000000000001</v>
      </c>
    </row>
    <row r="133" spans="1:36" x14ac:dyDescent="0.25">
      <c r="A133">
        <v>128</v>
      </c>
      <c r="B133">
        <v>128</v>
      </c>
      <c r="C133">
        <v>57.555</v>
      </c>
      <c r="D133">
        <v>53.718000000000004</v>
      </c>
      <c r="F133">
        <v>-69.688999999999993</v>
      </c>
      <c r="G133">
        <v>18.09</v>
      </c>
      <c r="H133">
        <v>15.127000000000001</v>
      </c>
      <c r="I133">
        <v>-11.986000000000001</v>
      </c>
      <c r="J133">
        <v>-1.903</v>
      </c>
      <c r="K133">
        <v>-10.025</v>
      </c>
      <c r="M133">
        <v>34.44</v>
      </c>
      <c r="N133">
        <v>21.507999999999999</v>
      </c>
      <c r="O133">
        <v>-0.23899999999999999</v>
      </c>
      <c r="P133">
        <v>-0.17499999999999999</v>
      </c>
      <c r="Q133">
        <v>-1.9E-2</v>
      </c>
      <c r="R133">
        <v>2.4E-2</v>
      </c>
      <c r="S133">
        <v>5.2999999999999999E-2</v>
      </c>
      <c r="T133">
        <v>0.14099999999999999</v>
      </c>
      <c r="U133">
        <v>0.16</v>
      </c>
      <c r="V133">
        <v>5.5E-2</v>
      </c>
      <c r="AG133">
        <v>281.71199999999999</v>
      </c>
      <c r="AH133">
        <v>390.673</v>
      </c>
      <c r="AI133">
        <v>269.80799999999999</v>
      </c>
      <c r="AJ133">
        <v>30.216000000000001</v>
      </c>
    </row>
    <row r="134" spans="1:36" x14ac:dyDescent="0.25">
      <c r="A134">
        <v>129</v>
      </c>
      <c r="B134">
        <v>129</v>
      </c>
      <c r="C134">
        <v>57.555</v>
      </c>
      <c r="D134">
        <v>52.767000000000003</v>
      </c>
      <c r="F134">
        <v>-68.733999999999995</v>
      </c>
      <c r="G134">
        <v>18.09</v>
      </c>
      <c r="H134">
        <v>15.127000000000001</v>
      </c>
      <c r="I134">
        <v>-11.986000000000001</v>
      </c>
      <c r="J134">
        <v>-1.427</v>
      </c>
      <c r="K134">
        <v>-9.0709999999999997</v>
      </c>
      <c r="M134">
        <v>34.918999999999997</v>
      </c>
      <c r="N134">
        <v>21.507999999999999</v>
      </c>
      <c r="O134">
        <v>-0.23899999999999999</v>
      </c>
      <c r="P134">
        <v>-0.17100000000000001</v>
      </c>
      <c r="Q134">
        <v>-1.9E-2</v>
      </c>
      <c r="R134">
        <v>0.02</v>
      </c>
      <c r="S134">
        <v>5.2999999999999999E-2</v>
      </c>
      <c r="T134">
        <v>0.14099999999999999</v>
      </c>
      <c r="U134">
        <v>0.16</v>
      </c>
      <c r="V134">
        <v>5.5E-2</v>
      </c>
      <c r="AG134">
        <v>281.101</v>
      </c>
      <c r="AH134">
        <v>390.36700000000002</v>
      </c>
      <c r="AI134">
        <v>269.80799999999999</v>
      </c>
      <c r="AJ134">
        <v>29.911000000000001</v>
      </c>
    </row>
    <row r="135" spans="1:36" x14ac:dyDescent="0.25">
      <c r="A135">
        <v>130</v>
      </c>
      <c r="B135">
        <v>130</v>
      </c>
      <c r="C135">
        <v>56.603000000000002</v>
      </c>
      <c r="D135">
        <v>53.718000000000004</v>
      </c>
      <c r="F135">
        <v>-69.688999999999993</v>
      </c>
      <c r="G135">
        <v>18.09</v>
      </c>
      <c r="H135">
        <v>14.180999999999999</v>
      </c>
      <c r="I135">
        <v>-11.986000000000001</v>
      </c>
      <c r="J135">
        <v>3.33</v>
      </c>
      <c r="K135">
        <v>-9.548</v>
      </c>
      <c r="M135">
        <v>34.918999999999997</v>
      </c>
      <c r="N135">
        <v>21.018999999999998</v>
      </c>
      <c r="O135">
        <v>-0.24399999999999999</v>
      </c>
      <c r="P135">
        <v>-0.18</v>
      </c>
      <c r="Q135">
        <v>-1.9E-2</v>
      </c>
      <c r="R135">
        <v>2.4E-2</v>
      </c>
      <c r="S135">
        <v>5.2999999999999999E-2</v>
      </c>
      <c r="T135">
        <v>0.14099999999999999</v>
      </c>
      <c r="U135">
        <v>0.16400000000000001</v>
      </c>
      <c r="V135">
        <v>4.8000000000000001E-2</v>
      </c>
      <c r="AG135">
        <v>280.79599999999999</v>
      </c>
      <c r="AH135">
        <v>390.36700000000002</v>
      </c>
      <c r="AI135">
        <v>269.80799999999999</v>
      </c>
      <c r="AJ135">
        <v>29.911000000000001</v>
      </c>
    </row>
    <row r="136" spans="1:36" x14ac:dyDescent="0.25">
      <c r="A136">
        <v>131</v>
      </c>
      <c r="B136">
        <v>131</v>
      </c>
      <c r="C136">
        <v>57.079000000000001</v>
      </c>
      <c r="D136">
        <v>52.767000000000003</v>
      </c>
      <c r="F136">
        <v>-68.257000000000005</v>
      </c>
      <c r="G136">
        <v>18.09</v>
      </c>
      <c r="H136">
        <v>15.127000000000001</v>
      </c>
      <c r="I136">
        <v>-11.986000000000001</v>
      </c>
      <c r="J136">
        <v>6.1840000000000002</v>
      </c>
      <c r="K136">
        <v>-9.548</v>
      </c>
      <c r="M136">
        <v>34.918999999999997</v>
      </c>
      <c r="N136">
        <v>21.507999999999999</v>
      </c>
      <c r="O136">
        <v>-0.24399999999999999</v>
      </c>
      <c r="P136">
        <v>-0.17100000000000001</v>
      </c>
      <c r="Q136">
        <v>-1.9E-2</v>
      </c>
      <c r="R136">
        <v>0.02</v>
      </c>
      <c r="S136">
        <v>5.2999999999999999E-2</v>
      </c>
      <c r="T136">
        <v>0.14099999999999999</v>
      </c>
      <c r="U136">
        <v>0.16</v>
      </c>
      <c r="V136">
        <v>5.0999999999999997E-2</v>
      </c>
      <c r="AG136">
        <v>281.40600000000001</v>
      </c>
      <c r="AH136">
        <v>390.36700000000002</v>
      </c>
      <c r="AI136">
        <v>270.11399999999998</v>
      </c>
      <c r="AJ136">
        <v>30.216000000000001</v>
      </c>
    </row>
    <row r="137" spans="1:36" x14ac:dyDescent="0.25">
      <c r="A137">
        <v>132</v>
      </c>
      <c r="B137">
        <v>132</v>
      </c>
      <c r="C137">
        <v>57.555</v>
      </c>
      <c r="D137">
        <v>52.767000000000003</v>
      </c>
      <c r="F137">
        <v>-67.78</v>
      </c>
      <c r="G137">
        <v>18.09</v>
      </c>
      <c r="H137">
        <v>14.654</v>
      </c>
      <c r="I137">
        <v>-11.986000000000001</v>
      </c>
      <c r="J137">
        <v>1.427</v>
      </c>
      <c r="K137">
        <v>-9.0709999999999997</v>
      </c>
      <c r="M137">
        <v>34.44</v>
      </c>
      <c r="N137">
        <v>21.995999999999999</v>
      </c>
      <c r="O137">
        <v>-0.249</v>
      </c>
      <c r="P137">
        <v>-0.17100000000000001</v>
      </c>
      <c r="Q137">
        <v>-1.9E-2</v>
      </c>
      <c r="R137">
        <v>0.02</v>
      </c>
      <c r="S137">
        <v>5.2999999999999999E-2</v>
      </c>
      <c r="T137">
        <v>0.13600000000000001</v>
      </c>
      <c r="U137">
        <v>0.16</v>
      </c>
      <c r="V137">
        <v>5.0999999999999997E-2</v>
      </c>
      <c r="AG137">
        <v>280.49099999999999</v>
      </c>
      <c r="AH137">
        <v>390.36700000000002</v>
      </c>
      <c r="AI137">
        <v>270.11399999999998</v>
      </c>
      <c r="AJ137">
        <v>29.911000000000001</v>
      </c>
    </row>
    <row r="138" spans="1:36" x14ac:dyDescent="0.25">
      <c r="A138">
        <v>133</v>
      </c>
      <c r="B138">
        <v>133</v>
      </c>
      <c r="C138">
        <v>57.079000000000001</v>
      </c>
      <c r="D138">
        <v>53.243000000000002</v>
      </c>
      <c r="F138">
        <v>-67.78</v>
      </c>
      <c r="G138">
        <v>18.09</v>
      </c>
      <c r="H138">
        <v>14.654</v>
      </c>
      <c r="I138">
        <v>-11.507</v>
      </c>
      <c r="J138">
        <v>1.903</v>
      </c>
      <c r="K138">
        <v>-8.593</v>
      </c>
      <c r="M138">
        <v>34.44</v>
      </c>
      <c r="N138">
        <v>21.018999999999998</v>
      </c>
      <c r="O138">
        <v>-0.24399999999999999</v>
      </c>
      <c r="P138">
        <v>-0.18</v>
      </c>
      <c r="Q138">
        <v>-1.4E-2</v>
      </c>
      <c r="R138">
        <v>2.4E-2</v>
      </c>
      <c r="S138">
        <v>4.8000000000000001E-2</v>
      </c>
      <c r="T138">
        <v>0.14699999999999999</v>
      </c>
      <c r="U138">
        <v>0.16</v>
      </c>
      <c r="V138">
        <v>5.5E-2</v>
      </c>
      <c r="AG138">
        <v>281.40600000000001</v>
      </c>
      <c r="AH138">
        <v>390.36700000000002</v>
      </c>
      <c r="AI138">
        <v>269.80799999999999</v>
      </c>
      <c r="AJ138">
        <v>29.911000000000001</v>
      </c>
    </row>
    <row r="139" spans="1:36" x14ac:dyDescent="0.25">
      <c r="A139">
        <v>134</v>
      </c>
      <c r="B139">
        <v>134</v>
      </c>
      <c r="C139">
        <v>56.603000000000002</v>
      </c>
      <c r="D139">
        <v>52.292000000000002</v>
      </c>
      <c r="F139">
        <v>-67.78</v>
      </c>
      <c r="G139">
        <v>18.09</v>
      </c>
      <c r="H139">
        <v>17.489999999999998</v>
      </c>
      <c r="I139">
        <v>-11.986000000000001</v>
      </c>
      <c r="J139">
        <v>1.903</v>
      </c>
      <c r="K139">
        <v>-9.548</v>
      </c>
      <c r="M139">
        <v>35.875</v>
      </c>
      <c r="N139">
        <v>21.018999999999998</v>
      </c>
      <c r="O139">
        <v>-0.23400000000000001</v>
      </c>
      <c r="P139">
        <v>-0.17499999999999999</v>
      </c>
      <c r="Q139">
        <v>-1.4E-2</v>
      </c>
      <c r="R139">
        <v>1.4999999999999999E-2</v>
      </c>
      <c r="S139">
        <v>5.2999999999999999E-2</v>
      </c>
      <c r="T139">
        <v>0.14099999999999999</v>
      </c>
      <c r="U139">
        <v>0.16</v>
      </c>
      <c r="V139">
        <v>5.5E-2</v>
      </c>
      <c r="AG139">
        <v>280.49099999999999</v>
      </c>
      <c r="AH139">
        <v>383.65300000000002</v>
      </c>
      <c r="AI139">
        <v>269.80799999999999</v>
      </c>
      <c r="AJ139">
        <v>30.216000000000001</v>
      </c>
    </row>
    <row r="140" spans="1:36" x14ac:dyDescent="0.25">
      <c r="A140">
        <v>135</v>
      </c>
      <c r="B140">
        <v>135</v>
      </c>
      <c r="C140">
        <v>56.127000000000002</v>
      </c>
      <c r="D140">
        <v>52.767000000000003</v>
      </c>
      <c r="F140">
        <v>-67.78</v>
      </c>
      <c r="G140">
        <v>17.138000000000002</v>
      </c>
      <c r="H140">
        <v>17.018000000000001</v>
      </c>
      <c r="I140">
        <v>-11.507</v>
      </c>
      <c r="J140">
        <v>5.2320000000000002</v>
      </c>
      <c r="K140">
        <v>-8.593</v>
      </c>
      <c r="M140">
        <v>35.875</v>
      </c>
      <c r="N140">
        <v>20.53</v>
      </c>
      <c r="O140">
        <v>-0.23899999999999999</v>
      </c>
      <c r="P140">
        <v>-0.17100000000000001</v>
      </c>
      <c r="Q140">
        <v>-1.9E-2</v>
      </c>
      <c r="R140">
        <v>0.02</v>
      </c>
      <c r="S140">
        <v>4.3999999999999997E-2</v>
      </c>
      <c r="T140">
        <v>0.14699999999999999</v>
      </c>
      <c r="U140">
        <v>0.157</v>
      </c>
      <c r="V140">
        <v>5.5E-2</v>
      </c>
      <c r="AG140">
        <v>281.101</v>
      </c>
      <c r="AH140">
        <v>380.29500000000002</v>
      </c>
      <c r="AI140">
        <v>269.50299999999999</v>
      </c>
      <c r="AJ140">
        <v>29.911000000000001</v>
      </c>
    </row>
    <row r="141" spans="1:36" x14ac:dyDescent="0.25">
      <c r="A141">
        <v>136</v>
      </c>
      <c r="B141">
        <v>136</v>
      </c>
      <c r="C141">
        <v>57.079000000000001</v>
      </c>
      <c r="D141">
        <v>51.816000000000003</v>
      </c>
      <c r="F141">
        <v>-67.78</v>
      </c>
      <c r="G141">
        <v>18.09</v>
      </c>
      <c r="H141">
        <v>17.489999999999998</v>
      </c>
      <c r="I141">
        <v>-11.986000000000001</v>
      </c>
      <c r="J141">
        <v>2.3780000000000001</v>
      </c>
      <c r="K141">
        <v>-9.0709999999999997</v>
      </c>
      <c r="M141">
        <v>35.396999999999998</v>
      </c>
      <c r="N141">
        <v>20.53</v>
      </c>
      <c r="O141">
        <v>-0.23400000000000001</v>
      </c>
      <c r="P141">
        <v>-0.17499999999999999</v>
      </c>
      <c r="Q141">
        <v>-0.01</v>
      </c>
      <c r="R141">
        <v>2.4E-2</v>
      </c>
      <c r="S141">
        <v>5.2999999999999999E-2</v>
      </c>
      <c r="T141">
        <v>0.14099999999999999</v>
      </c>
      <c r="U141">
        <v>0.16400000000000001</v>
      </c>
      <c r="V141">
        <v>5.0999999999999997E-2</v>
      </c>
      <c r="AG141">
        <v>281.101</v>
      </c>
      <c r="AH141">
        <v>380.601</v>
      </c>
      <c r="AI141">
        <v>260.34699999999998</v>
      </c>
      <c r="AJ141">
        <v>30.521000000000001</v>
      </c>
    </row>
    <row r="142" spans="1:36" x14ac:dyDescent="0.25">
      <c r="A142">
        <v>137</v>
      </c>
      <c r="B142">
        <v>137</v>
      </c>
      <c r="C142">
        <v>56.603000000000002</v>
      </c>
      <c r="D142">
        <v>52.292000000000002</v>
      </c>
      <c r="F142">
        <v>-67.302000000000007</v>
      </c>
      <c r="G142">
        <v>18.09</v>
      </c>
      <c r="H142">
        <v>17.018000000000001</v>
      </c>
      <c r="I142">
        <v>-11.507</v>
      </c>
      <c r="J142">
        <v>4.7569999999999997</v>
      </c>
      <c r="K142">
        <v>-9.0709999999999997</v>
      </c>
      <c r="M142">
        <v>35.875</v>
      </c>
      <c r="N142">
        <v>21.018999999999998</v>
      </c>
      <c r="O142">
        <v>-0.249</v>
      </c>
      <c r="P142">
        <v>-0.16600000000000001</v>
      </c>
      <c r="Q142">
        <v>-2.4E-2</v>
      </c>
      <c r="R142">
        <v>2.9000000000000001E-2</v>
      </c>
      <c r="S142">
        <v>4.8000000000000001E-2</v>
      </c>
      <c r="T142">
        <v>0.14099999999999999</v>
      </c>
      <c r="U142">
        <v>0.16</v>
      </c>
      <c r="V142">
        <v>5.8000000000000003E-2</v>
      </c>
      <c r="AG142">
        <v>278.96499999999997</v>
      </c>
      <c r="AH142">
        <v>380.90600000000001</v>
      </c>
      <c r="AI142">
        <v>260.34699999999998</v>
      </c>
      <c r="AJ142">
        <v>30.216000000000001</v>
      </c>
    </row>
    <row r="143" spans="1:36" x14ac:dyDescent="0.25">
      <c r="A143">
        <v>138</v>
      </c>
      <c r="B143">
        <v>138</v>
      </c>
      <c r="C143">
        <v>56.603000000000002</v>
      </c>
      <c r="D143">
        <v>51.816000000000003</v>
      </c>
      <c r="F143">
        <v>-67.302000000000007</v>
      </c>
      <c r="G143">
        <v>18.567</v>
      </c>
      <c r="H143">
        <v>16.545000000000002</v>
      </c>
      <c r="I143">
        <v>-11.507</v>
      </c>
      <c r="J143">
        <v>3.8050000000000002</v>
      </c>
      <c r="K143">
        <v>-8.593</v>
      </c>
      <c r="M143">
        <v>36.353999999999999</v>
      </c>
      <c r="N143">
        <v>20.53</v>
      </c>
      <c r="O143">
        <v>-0.24399999999999999</v>
      </c>
      <c r="P143">
        <v>-0.16600000000000001</v>
      </c>
      <c r="Q143">
        <v>-1.4E-2</v>
      </c>
      <c r="R143">
        <v>2.4E-2</v>
      </c>
      <c r="S143">
        <v>4.8000000000000001E-2</v>
      </c>
      <c r="T143">
        <v>0.14099999999999999</v>
      </c>
      <c r="U143">
        <v>0.16</v>
      </c>
      <c r="V143">
        <v>5.5E-2</v>
      </c>
      <c r="AG143">
        <v>271.334</v>
      </c>
      <c r="AH143">
        <v>380.601</v>
      </c>
      <c r="AI143">
        <v>259.73599999999999</v>
      </c>
      <c r="AJ143">
        <v>29.911000000000001</v>
      </c>
    </row>
    <row r="144" spans="1:36" x14ac:dyDescent="0.25">
      <c r="A144">
        <v>139</v>
      </c>
      <c r="B144">
        <v>139</v>
      </c>
      <c r="C144">
        <v>56.127000000000002</v>
      </c>
      <c r="D144">
        <v>51.816000000000003</v>
      </c>
      <c r="F144">
        <v>-66.347999999999999</v>
      </c>
      <c r="G144">
        <v>18.09</v>
      </c>
      <c r="H144">
        <v>16.545000000000002</v>
      </c>
      <c r="I144">
        <v>-11.507</v>
      </c>
      <c r="J144">
        <v>7.6109999999999998</v>
      </c>
      <c r="K144">
        <v>-9.0709999999999997</v>
      </c>
      <c r="M144">
        <v>35.875</v>
      </c>
      <c r="N144">
        <v>21.018999999999998</v>
      </c>
      <c r="O144">
        <v>-0.24399999999999999</v>
      </c>
      <c r="P144">
        <v>-0.17499999999999999</v>
      </c>
      <c r="Q144">
        <v>-0.01</v>
      </c>
      <c r="R144">
        <v>2.4E-2</v>
      </c>
      <c r="S144">
        <v>4.8000000000000001E-2</v>
      </c>
      <c r="T144">
        <v>0.14699999999999999</v>
      </c>
      <c r="U144">
        <v>0.16</v>
      </c>
      <c r="V144">
        <v>5.8000000000000003E-2</v>
      </c>
      <c r="AG144">
        <v>274.99700000000001</v>
      </c>
      <c r="AH144">
        <v>380.601</v>
      </c>
      <c r="AI144">
        <v>260.04199999999997</v>
      </c>
      <c r="AJ144">
        <v>30.216000000000001</v>
      </c>
    </row>
    <row r="145" spans="1:36" x14ac:dyDescent="0.25">
      <c r="A145">
        <v>140</v>
      </c>
      <c r="B145">
        <v>140</v>
      </c>
      <c r="C145">
        <v>57.079000000000001</v>
      </c>
      <c r="D145">
        <v>51.341000000000001</v>
      </c>
      <c r="F145">
        <v>-66.347999999999999</v>
      </c>
      <c r="G145">
        <v>18.09</v>
      </c>
      <c r="H145">
        <v>16.545000000000002</v>
      </c>
      <c r="I145">
        <v>-11.507</v>
      </c>
      <c r="J145">
        <v>1.903</v>
      </c>
      <c r="K145">
        <v>-9.0709999999999997</v>
      </c>
      <c r="M145">
        <v>36.353999999999999</v>
      </c>
      <c r="N145">
        <v>21.018999999999998</v>
      </c>
      <c r="O145">
        <v>-0.23400000000000001</v>
      </c>
      <c r="P145">
        <v>-0.185</v>
      </c>
      <c r="Q145">
        <v>-1.9E-2</v>
      </c>
      <c r="R145">
        <v>0.02</v>
      </c>
      <c r="S145">
        <v>4.8000000000000001E-2</v>
      </c>
      <c r="T145">
        <v>0.14099999999999999</v>
      </c>
      <c r="U145">
        <v>0.157</v>
      </c>
      <c r="V145">
        <v>5.0999999999999997E-2</v>
      </c>
      <c r="AG145">
        <v>271.334</v>
      </c>
      <c r="AH145">
        <v>380.29500000000002</v>
      </c>
      <c r="AI145">
        <v>260.34699999999998</v>
      </c>
      <c r="AJ145">
        <v>29.911000000000001</v>
      </c>
    </row>
    <row r="146" spans="1:36" x14ac:dyDescent="0.25">
      <c r="A146">
        <v>141</v>
      </c>
      <c r="B146">
        <v>141</v>
      </c>
      <c r="C146">
        <v>56.127000000000002</v>
      </c>
      <c r="D146">
        <v>51.341000000000001</v>
      </c>
      <c r="F146">
        <v>-66.347999999999999</v>
      </c>
      <c r="G146">
        <v>17.138000000000002</v>
      </c>
      <c r="H146">
        <v>16.545000000000002</v>
      </c>
      <c r="I146">
        <v>-11.028</v>
      </c>
      <c r="J146">
        <v>1.427</v>
      </c>
      <c r="K146">
        <v>-9.548</v>
      </c>
      <c r="M146">
        <v>36.832000000000001</v>
      </c>
      <c r="N146">
        <v>20.53</v>
      </c>
      <c r="O146">
        <v>-0.24399999999999999</v>
      </c>
      <c r="P146">
        <v>-0.17100000000000001</v>
      </c>
      <c r="Q146">
        <v>-1.4E-2</v>
      </c>
      <c r="R146">
        <v>0.02</v>
      </c>
      <c r="S146">
        <v>4.8000000000000001E-2</v>
      </c>
      <c r="T146">
        <v>0.14699999999999999</v>
      </c>
      <c r="U146">
        <v>0.16</v>
      </c>
      <c r="V146">
        <v>5.5E-2</v>
      </c>
      <c r="AG146">
        <v>271.029</v>
      </c>
      <c r="AH146">
        <v>380.601</v>
      </c>
      <c r="AI146">
        <v>260.34699999999998</v>
      </c>
      <c r="AJ146">
        <v>29.911000000000001</v>
      </c>
    </row>
    <row r="147" spans="1:36" x14ac:dyDescent="0.25">
      <c r="A147">
        <v>142</v>
      </c>
      <c r="B147">
        <v>142</v>
      </c>
      <c r="C147">
        <v>56.603000000000002</v>
      </c>
      <c r="D147">
        <v>51.341000000000001</v>
      </c>
      <c r="F147">
        <v>-66.347999999999999</v>
      </c>
      <c r="G147">
        <v>18.09</v>
      </c>
      <c r="H147">
        <v>17.963000000000001</v>
      </c>
      <c r="I147">
        <v>-11.028</v>
      </c>
      <c r="J147">
        <v>5.2320000000000002</v>
      </c>
      <c r="K147">
        <v>-8.593</v>
      </c>
      <c r="M147">
        <v>36.832000000000001</v>
      </c>
      <c r="N147">
        <v>21.507999999999999</v>
      </c>
      <c r="O147">
        <v>-0.249</v>
      </c>
      <c r="P147">
        <v>-0.161</v>
      </c>
      <c r="Q147">
        <v>-0.01</v>
      </c>
      <c r="R147">
        <v>2.4E-2</v>
      </c>
      <c r="S147">
        <v>5.8000000000000003E-2</v>
      </c>
      <c r="T147">
        <v>0.13600000000000001</v>
      </c>
      <c r="U147">
        <v>0.157</v>
      </c>
      <c r="V147">
        <v>5.0999999999999997E-2</v>
      </c>
      <c r="AG147">
        <v>270.72399999999999</v>
      </c>
      <c r="AH147">
        <v>374.19099999999997</v>
      </c>
      <c r="AI147">
        <v>260.04199999999997</v>
      </c>
      <c r="AJ147">
        <v>29.911000000000001</v>
      </c>
    </row>
    <row r="148" spans="1:36" x14ac:dyDescent="0.25">
      <c r="A148">
        <v>143</v>
      </c>
      <c r="B148">
        <v>143</v>
      </c>
      <c r="C148">
        <v>57.555</v>
      </c>
      <c r="D148">
        <v>51.341000000000001</v>
      </c>
      <c r="F148">
        <v>-65.870999999999995</v>
      </c>
      <c r="G148">
        <v>18.09</v>
      </c>
      <c r="H148">
        <v>17.489999999999998</v>
      </c>
      <c r="I148">
        <v>-11.507</v>
      </c>
      <c r="J148">
        <v>5.2320000000000002</v>
      </c>
      <c r="K148">
        <v>-8.593</v>
      </c>
      <c r="M148">
        <v>37.31</v>
      </c>
      <c r="N148">
        <v>20.041</v>
      </c>
      <c r="O148">
        <v>-0.24399999999999999</v>
      </c>
      <c r="P148">
        <v>-0.17100000000000001</v>
      </c>
      <c r="Q148">
        <v>-1.9E-2</v>
      </c>
      <c r="R148">
        <v>2.4E-2</v>
      </c>
      <c r="S148">
        <v>4.8000000000000001E-2</v>
      </c>
      <c r="T148">
        <v>0.14699999999999999</v>
      </c>
      <c r="U148">
        <v>0.16</v>
      </c>
      <c r="V148">
        <v>5.5E-2</v>
      </c>
      <c r="AG148">
        <v>270.72399999999999</v>
      </c>
      <c r="AH148">
        <v>370.529</v>
      </c>
      <c r="AI148">
        <v>260.04199999999997</v>
      </c>
      <c r="AJ148">
        <v>29.911000000000001</v>
      </c>
    </row>
    <row r="149" spans="1:36" x14ac:dyDescent="0.25">
      <c r="A149">
        <v>144</v>
      </c>
      <c r="B149">
        <v>144</v>
      </c>
      <c r="C149">
        <v>56.603000000000002</v>
      </c>
      <c r="D149">
        <v>50.866</v>
      </c>
      <c r="F149">
        <v>-65.870999999999995</v>
      </c>
      <c r="G149">
        <v>17.614000000000001</v>
      </c>
      <c r="H149">
        <v>17.963000000000001</v>
      </c>
      <c r="I149">
        <v>-10.548</v>
      </c>
      <c r="J149">
        <v>9.9890000000000008</v>
      </c>
      <c r="K149">
        <v>-9.0709999999999997</v>
      </c>
      <c r="M149">
        <v>35.396999999999998</v>
      </c>
      <c r="N149">
        <v>20.041</v>
      </c>
      <c r="O149">
        <v>-0.23899999999999999</v>
      </c>
      <c r="P149">
        <v>-0.17100000000000001</v>
      </c>
      <c r="Q149">
        <v>-2.9000000000000001E-2</v>
      </c>
      <c r="R149">
        <v>0.02</v>
      </c>
      <c r="S149">
        <v>4.8000000000000001E-2</v>
      </c>
      <c r="T149">
        <v>0.14699999999999999</v>
      </c>
      <c r="U149">
        <v>0.157</v>
      </c>
      <c r="V149">
        <v>4.8000000000000001E-2</v>
      </c>
      <c r="AG149">
        <v>270.72399999999999</v>
      </c>
      <c r="AH149">
        <v>369.91800000000001</v>
      </c>
      <c r="AI149">
        <v>260.34699999999998</v>
      </c>
      <c r="AJ149">
        <v>30.216000000000001</v>
      </c>
    </row>
    <row r="150" spans="1:36" x14ac:dyDescent="0.25">
      <c r="A150">
        <v>145</v>
      </c>
      <c r="B150">
        <v>145</v>
      </c>
      <c r="C150">
        <v>56.603000000000002</v>
      </c>
      <c r="D150">
        <v>51.341000000000001</v>
      </c>
      <c r="F150">
        <v>-64.915999999999997</v>
      </c>
      <c r="G150">
        <v>17.614000000000001</v>
      </c>
      <c r="H150">
        <v>17.018000000000001</v>
      </c>
      <c r="I150">
        <v>-11.028</v>
      </c>
      <c r="J150">
        <v>7.1349999999999998</v>
      </c>
      <c r="K150">
        <v>-9.0709999999999997</v>
      </c>
      <c r="M150">
        <v>36.353999999999999</v>
      </c>
      <c r="N150">
        <v>21.018999999999998</v>
      </c>
      <c r="O150">
        <v>-0.23899999999999999</v>
      </c>
      <c r="P150">
        <v>-0.17100000000000001</v>
      </c>
      <c r="Q150">
        <v>-0.01</v>
      </c>
      <c r="R150">
        <v>0.02</v>
      </c>
      <c r="S150">
        <v>5.2999999999999999E-2</v>
      </c>
      <c r="T150">
        <v>0.14099999999999999</v>
      </c>
      <c r="U150">
        <v>0.157</v>
      </c>
      <c r="V150">
        <v>5.0999999999999997E-2</v>
      </c>
      <c r="AG150">
        <v>270.41899999999998</v>
      </c>
      <c r="AH150">
        <v>370.22300000000001</v>
      </c>
      <c r="AI150">
        <v>260.04199999999997</v>
      </c>
      <c r="AJ150">
        <v>30.216000000000001</v>
      </c>
    </row>
    <row r="151" spans="1:36" x14ac:dyDescent="0.25">
      <c r="A151">
        <v>146</v>
      </c>
      <c r="B151">
        <v>146</v>
      </c>
      <c r="C151">
        <v>57.079000000000001</v>
      </c>
      <c r="D151">
        <v>50.866</v>
      </c>
      <c r="F151">
        <v>-65.393000000000001</v>
      </c>
      <c r="G151">
        <v>17.614000000000001</v>
      </c>
      <c r="H151">
        <v>17.489999999999998</v>
      </c>
      <c r="I151">
        <v>-10.548</v>
      </c>
      <c r="J151">
        <v>8.0860000000000003</v>
      </c>
      <c r="K151">
        <v>-8.593</v>
      </c>
      <c r="M151">
        <v>36.353999999999999</v>
      </c>
      <c r="N151">
        <v>20.53</v>
      </c>
      <c r="O151">
        <v>-0.24399999999999999</v>
      </c>
      <c r="P151">
        <v>-0.161</v>
      </c>
      <c r="Q151">
        <v>-2.4E-2</v>
      </c>
      <c r="R151">
        <v>0.02</v>
      </c>
      <c r="S151">
        <v>4.8000000000000001E-2</v>
      </c>
      <c r="T151">
        <v>0.14099999999999999</v>
      </c>
      <c r="U151">
        <v>0.157</v>
      </c>
      <c r="V151">
        <v>5.5E-2</v>
      </c>
      <c r="AG151">
        <v>270.72399999999999</v>
      </c>
      <c r="AH151">
        <v>371.13900000000001</v>
      </c>
      <c r="AI151">
        <v>260.34699999999998</v>
      </c>
      <c r="AJ151">
        <v>29.911000000000001</v>
      </c>
    </row>
    <row r="152" spans="1:36" x14ac:dyDescent="0.25">
      <c r="A152">
        <v>147</v>
      </c>
      <c r="B152">
        <v>147</v>
      </c>
      <c r="C152">
        <v>56.603000000000002</v>
      </c>
      <c r="D152">
        <v>50.39</v>
      </c>
      <c r="F152">
        <v>-65.870999999999995</v>
      </c>
      <c r="G152">
        <v>18.09</v>
      </c>
      <c r="H152">
        <v>15.127000000000001</v>
      </c>
      <c r="I152">
        <v>-10.069000000000001</v>
      </c>
      <c r="J152">
        <v>13.794</v>
      </c>
      <c r="K152">
        <v>-8.593</v>
      </c>
      <c r="M152">
        <v>35.396999999999998</v>
      </c>
      <c r="N152">
        <v>21.018999999999998</v>
      </c>
      <c r="O152">
        <v>-0.24399999999999999</v>
      </c>
      <c r="P152">
        <v>-0.17100000000000001</v>
      </c>
      <c r="Q152">
        <v>-0.01</v>
      </c>
      <c r="R152">
        <v>2.4E-2</v>
      </c>
      <c r="S152">
        <v>4.8000000000000001E-2</v>
      </c>
      <c r="T152">
        <v>0.14699999999999999</v>
      </c>
      <c r="U152">
        <v>0.15</v>
      </c>
      <c r="V152">
        <v>5.5E-2</v>
      </c>
      <c r="AG152">
        <v>270.41899999999998</v>
      </c>
      <c r="AH152">
        <v>370.529</v>
      </c>
      <c r="AI152">
        <v>257.90499999999997</v>
      </c>
      <c r="AJ152">
        <v>29.911000000000001</v>
      </c>
    </row>
    <row r="153" spans="1:36" x14ac:dyDescent="0.25">
      <c r="A153">
        <v>148</v>
      </c>
      <c r="B153">
        <v>148</v>
      </c>
      <c r="C153">
        <v>56.603000000000002</v>
      </c>
      <c r="D153">
        <v>50.866</v>
      </c>
      <c r="F153">
        <v>-64.915999999999997</v>
      </c>
      <c r="G153">
        <v>18.09</v>
      </c>
      <c r="H153">
        <v>15.6</v>
      </c>
      <c r="I153">
        <v>-10.548</v>
      </c>
      <c r="J153">
        <v>18.076000000000001</v>
      </c>
      <c r="K153">
        <v>-8.1159999999999997</v>
      </c>
      <c r="M153">
        <v>36.353999999999999</v>
      </c>
      <c r="N153">
        <v>20.041</v>
      </c>
      <c r="O153">
        <v>-0.23899999999999999</v>
      </c>
      <c r="P153">
        <v>-0.17100000000000001</v>
      </c>
      <c r="Q153">
        <v>-1.9E-2</v>
      </c>
      <c r="R153">
        <v>1.4999999999999999E-2</v>
      </c>
      <c r="S153">
        <v>5.2999999999999999E-2</v>
      </c>
      <c r="T153">
        <v>0.13600000000000001</v>
      </c>
      <c r="U153">
        <v>0.157</v>
      </c>
      <c r="V153">
        <v>5.5E-2</v>
      </c>
      <c r="AG153">
        <v>270.72399999999999</v>
      </c>
      <c r="AH153">
        <v>370.834</v>
      </c>
      <c r="AI153">
        <v>249.96899999999999</v>
      </c>
      <c r="AJ153">
        <v>29.606000000000002</v>
      </c>
    </row>
    <row r="154" spans="1:36" x14ac:dyDescent="0.25">
      <c r="A154">
        <v>149</v>
      </c>
      <c r="B154">
        <v>149</v>
      </c>
      <c r="C154">
        <v>57.079000000000001</v>
      </c>
      <c r="D154">
        <v>50.39</v>
      </c>
      <c r="F154">
        <v>-63.960999999999999</v>
      </c>
      <c r="G154">
        <v>18.09</v>
      </c>
      <c r="H154">
        <v>15.6</v>
      </c>
      <c r="I154">
        <v>-10.548</v>
      </c>
      <c r="J154">
        <v>17.600000000000001</v>
      </c>
      <c r="K154">
        <v>-9.0709999999999997</v>
      </c>
      <c r="M154">
        <v>36.353999999999999</v>
      </c>
      <c r="N154">
        <v>19.064</v>
      </c>
      <c r="O154">
        <v>-0.24399999999999999</v>
      </c>
      <c r="P154">
        <v>-0.17100000000000001</v>
      </c>
      <c r="Q154">
        <v>-1.9E-2</v>
      </c>
      <c r="R154">
        <v>2.4E-2</v>
      </c>
      <c r="S154">
        <v>4.8000000000000001E-2</v>
      </c>
      <c r="T154">
        <v>0.14099999999999999</v>
      </c>
      <c r="U154">
        <v>0.153</v>
      </c>
      <c r="V154">
        <v>5.0999999999999997E-2</v>
      </c>
      <c r="AG154">
        <v>267.36700000000002</v>
      </c>
      <c r="AH154">
        <v>368.392</v>
      </c>
      <c r="AI154">
        <v>250.27500000000001</v>
      </c>
      <c r="AJ154">
        <v>29.911000000000001</v>
      </c>
    </row>
    <row r="155" spans="1:36" x14ac:dyDescent="0.25">
      <c r="A155">
        <v>150</v>
      </c>
      <c r="B155">
        <v>150</v>
      </c>
      <c r="C155">
        <v>56.603000000000002</v>
      </c>
      <c r="D155">
        <v>49.914999999999999</v>
      </c>
      <c r="F155">
        <v>-63.960999999999999</v>
      </c>
      <c r="G155">
        <v>17.614000000000001</v>
      </c>
      <c r="H155">
        <v>17.963000000000001</v>
      </c>
      <c r="I155">
        <v>-11.507</v>
      </c>
      <c r="J155">
        <v>23.308</v>
      </c>
      <c r="K155">
        <v>-8.1159999999999997</v>
      </c>
      <c r="M155">
        <v>36.353999999999999</v>
      </c>
      <c r="N155">
        <v>19.552</v>
      </c>
      <c r="O155">
        <v>-0.23899999999999999</v>
      </c>
      <c r="P155">
        <v>-0.17499999999999999</v>
      </c>
      <c r="Q155">
        <v>-1.4E-2</v>
      </c>
      <c r="R155">
        <v>2.4E-2</v>
      </c>
      <c r="S155">
        <v>4.8000000000000001E-2</v>
      </c>
      <c r="T155">
        <v>0.14099999999999999</v>
      </c>
      <c r="U155">
        <v>0.157</v>
      </c>
      <c r="V155">
        <v>5.5E-2</v>
      </c>
      <c r="AG155">
        <v>263.70400000000001</v>
      </c>
      <c r="AH155">
        <v>360.45699999999999</v>
      </c>
      <c r="AI155">
        <v>250.27500000000001</v>
      </c>
      <c r="AJ155">
        <v>30.216000000000001</v>
      </c>
    </row>
    <row r="156" spans="1:36" x14ac:dyDescent="0.25">
      <c r="A156">
        <v>151</v>
      </c>
      <c r="B156">
        <v>151</v>
      </c>
      <c r="C156">
        <v>56.127000000000002</v>
      </c>
      <c r="D156">
        <v>50.39</v>
      </c>
      <c r="F156">
        <v>-63.960999999999999</v>
      </c>
      <c r="G156">
        <v>17.614000000000001</v>
      </c>
      <c r="H156">
        <v>17.018000000000001</v>
      </c>
      <c r="I156">
        <v>-10.548</v>
      </c>
      <c r="J156">
        <v>19.503</v>
      </c>
      <c r="K156">
        <v>-8.1159999999999997</v>
      </c>
      <c r="M156">
        <v>35.875</v>
      </c>
      <c r="N156">
        <v>19.552</v>
      </c>
      <c r="O156">
        <v>-0.23899999999999999</v>
      </c>
      <c r="P156">
        <v>-0.17100000000000001</v>
      </c>
      <c r="Q156">
        <v>-1.9E-2</v>
      </c>
      <c r="R156">
        <v>0.02</v>
      </c>
      <c r="S156">
        <v>4.3999999999999997E-2</v>
      </c>
      <c r="T156">
        <v>0.14099999999999999</v>
      </c>
      <c r="U156">
        <v>0.153</v>
      </c>
      <c r="V156">
        <v>5.8000000000000003E-2</v>
      </c>
      <c r="AG156">
        <v>260.95699999999999</v>
      </c>
      <c r="AH156">
        <v>360.45699999999999</v>
      </c>
      <c r="AI156">
        <v>249.66399999999999</v>
      </c>
      <c r="AJ156">
        <v>30.216000000000001</v>
      </c>
    </row>
    <row r="157" spans="1:36" x14ac:dyDescent="0.25">
      <c r="A157">
        <v>152</v>
      </c>
      <c r="B157">
        <v>152</v>
      </c>
      <c r="C157">
        <v>56.127000000000002</v>
      </c>
      <c r="D157">
        <v>49.439</v>
      </c>
      <c r="F157">
        <v>-64.438999999999993</v>
      </c>
      <c r="G157">
        <v>17.138000000000002</v>
      </c>
      <c r="H157">
        <v>17.489999999999998</v>
      </c>
      <c r="I157">
        <v>-10.548</v>
      </c>
      <c r="J157">
        <v>12.367000000000001</v>
      </c>
      <c r="K157">
        <v>-8.1159999999999997</v>
      </c>
      <c r="M157">
        <v>35.875</v>
      </c>
      <c r="N157">
        <v>20.53</v>
      </c>
      <c r="O157">
        <v>-0.23899999999999999</v>
      </c>
      <c r="P157">
        <v>-0.17100000000000001</v>
      </c>
      <c r="Q157">
        <v>-1.9E-2</v>
      </c>
      <c r="R157">
        <v>2.4E-2</v>
      </c>
      <c r="S157">
        <v>4.8000000000000001E-2</v>
      </c>
      <c r="T157">
        <v>0.14699999999999999</v>
      </c>
      <c r="U157">
        <v>0.153</v>
      </c>
      <c r="V157">
        <v>4.8000000000000001E-2</v>
      </c>
      <c r="AG157">
        <v>260.65199999999999</v>
      </c>
      <c r="AH157">
        <v>360.762</v>
      </c>
      <c r="AI157">
        <v>250.27500000000001</v>
      </c>
      <c r="AJ157">
        <v>30.216000000000001</v>
      </c>
    </row>
    <row r="158" spans="1:36" x14ac:dyDescent="0.25">
      <c r="A158">
        <v>153</v>
      </c>
      <c r="B158">
        <v>153</v>
      </c>
      <c r="C158">
        <v>56.603000000000002</v>
      </c>
      <c r="D158">
        <v>49.914999999999999</v>
      </c>
      <c r="F158">
        <v>-63.960999999999999</v>
      </c>
      <c r="G158">
        <v>17.614000000000001</v>
      </c>
      <c r="H158">
        <v>17.018000000000001</v>
      </c>
      <c r="I158">
        <v>-11.028</v>
      </c>
      <c r="J158">
        <v>16.649000000000001</v>
      </c>
      <c r="K158">
        <v>-8.593</v>
      </c>
      <c r="M158">
        <v>36.353999999999999</v>
      </c>
      <c r="N158">
        <v>19.552</v>
      </c>
      <c r="O158">
        <v>-0.23899999999999999</v>
      </c>
      <c r="P158">
        <v>-0.16600000000000001</v>
      </c>
      <c r="Q158">
        <v>-1.9E-2</v>
      </c>
      <c r="R158">
        <v>2.4E-2</v>
      </c>
      <c r="S158">
        <v>5.2999999999999999E-2</v>
      </c>
      <c r="T158">
        <v>0.13600000000000001</v>
      </c>
      <c r="U158">
        <v>0.16</v>
      </c>
      <c r="V158">
        <v>5.5E-2</v>
      </c>
      <c r="AG158">
        <v>260.65199999999999</v>
      </c>
      <c r="AH158">
        <v>360.45699999999999</v>
      </c>
      <c r="AI158">
        <v>249.66399999999999</v>
      </c>
      <c r="AJ158">
        <v>29.911000000000001</v>
      </c>
    </row>
    <row r="159" spans="1:36" x14ac:dyDescent="0.25">
      <c r="A159">
        <v>154</v>
      </c>
      <c r="B159">
        <v>154</v>
      </c>
      <c r="C159">
        <v>56.603000000000002</v>
      </c>
      <c r="D159">
        <v>48.963999999999999</v>
      </c>
      <c r="F159">
        <v>-63.960999999999999</v>
      </c>
      <c r="G159">
        <v>17.138000000000002</v>
      </c>
      <c r="H159">
        <v>17.489999999999998</v>
      </c>
      <c r="I159">
        <v>-11.028</v>
      </c>
      <c r="J159">
        <v>10.94</v>
      </c>
      <c r="K159">
        <v>-8.593</v>
      </c>
      <c r="M159">
        <v>36.353999999999999</v>
      </c>
      <c r="N159">
        <v>20.041</v>
      </c>
      <c r="O159">
        <v>-0.24399999999999999</v>
      </c>
      <c r="P159">
        <v>-0.17100000000000001</v>
      </c>
      <c r="Q159">
        <v>-1.4E-2</v>
      </c>
      <c r="R159">
        <v>2.4E-2</v>
      </c>
      <c r="S159">
        <v>4.8000000000000001E-2</v>
      </c>
      <c r="T159">
        <v>0.14099999999999999</v>
      </c>
      <c r="U159">
        <v>0.157</v>
      </c>
      <c r="V159">
        <v>5.5E-2</v>
      </c>
      <c r="AG159">
        <v>260.95699999999999</v>
      </c>
      <c r="AH159">
        <v>360.45699999999999</v>
      </c>
      <c r="AI159">
        <v>250.58</v>
      </c>
      <c r="AJ159">
        <v>29.911000000000001</v>
      </c>
    </row>
    <row r="160" spans="1:36" x14ac:dyDescent="0.25">
      <c r="A160">
        <v>155</v>
      </c>
      <c r="B160">
        <v>155</v>
      </c>
      <c r="C160">
        <v>55.652000000000001</v>
      </c>
      <c r="D160">
        <v>49.439</v>
      </c>
      <c r="F160">
        <v>-63.484000000000002</v>
      </c>
      <c r="G160">
        <v>17.138000000000002</v>
      </c>
      <c r="H160">
        <v>17.489999999999998</v>
      </c>
      <c r="I160">
        <v>-11.028</v>
      </c>
      <c r="J160">
        <v>12.367000000000001</v>
      </c>
      <c r="K160">
        <v>-8.593</v>
      </c>
      <c r="M160">
        <v>36.353999999999999</v>
      </c>
      <c r="N160">
        <v>19.552</v>
      </c>
      <c r="O160">
        <v>-0.23400000000000001</v>
      </c>
      <c r="P160">
        <v>-0.161</v>
      </c>
      <c r="Q160">
        <v>-1.9E-2</v>
      </c>
      <c r="R160">
        <v>0.02</v>
      </c>
      <c r="S160">
        <v>5.8000000000000003E-2</v>
      </c>
      <c r="T160">
        <v>0.14099999999999999</v>
      </c>
      <c r="U160">
        <v>0.153</v>
      </c>
      <c r="V160">
        <v>5.0999999999999997E-2</v>
      </c>
      <c r="AG160">
        <v>260.34699999999998</v>
      </c>
      <c r="AH160">
        <v>360.45699999999999</v>
      </c>
      <c r="AI160">
        <v>250.27500000000001</v>
      </c>
      <c r="AJ160">
        <v>29.911000000000001</v>
      </c>
    </row>
    <row r="161" spans="1:36" x14ac:dyDescent="0.25">
      <c r="A161">
        <v>156</v>
      </c>
      <c r="B161">
        <v>156</v>
      </c>
      <c r="C161">
        <v>56.603000000000002</v>
      </c>
      <c r="D161">
        <v>49.439</v>
      </c>
      <c r="F161">
        <v>-63.484000000000002</v>
      </c>
      <c r="G161">
        <v>17.614000000000001</v>
      </c>
      <c r="H161">
        <v>17.963000000000001</v>
      </c>
      <c r="I161">
        <v>-11.028</v>
      </c>
      <c r="J161">
        <v>13.794</v>
      </c>
      <c r="K161">
        <v>-8.593</v>
      </c>
      <c r="M161">
        <v>36.353999999999999</v>
      </c>
      <c r="N161">
        <v>19.552</v>
      </c>
      <c r="O161">
        <v>-0.23899999999999999</v>
      </c>
      <c r="P161">
        <v>-0.17499999999999999</v>
      </c>
      <c r="Q161">
        <v>-1.9E-2</v>
      </c>
      <c r="R161">
        <v>2.9000000000000001E-2</v>
      </c>
      <c r="S161">
        <v>4.3999999999999997E-2</v>
      </c>
      <c r="T161">
        <v>0.14099999999999999</v>
      </c>
      <c r="U161">
        <v>0.153</v>
      </c>
      <c r="V161">
        <v>5.5E-2</v>
      </c>
      <c r="AG161">
        <v>260.65199999999999</v>
      </c>
      <c r="AH161">
        <v>360.762</v>
      </c>
      <c r="AI161">
        <v>249.96899999999999</v>
      </c>
      <c r="AJ161">
        <v>30.521000000000001</v>
      </c>
    </row>
    <row r="162" spans="1:36" x14ac:dyDescent="0.25">
      <c r="A162">
        <v>157</v>
      </c>
      <c r="B162">
        <v>157</v>
      </c>
      <c r="C162">
        <v>55.652000000000001</v>
      </c>
      <c r="D162">
        <v>48.963999999999999</v>
      </c>
      <c r="F162">
        <v>-64.438999999999993</v>
      </c>
      <c r="G162">
        <v>16.661999999999999</v>
      </c>
      <c r="H162">
        <v>17.489999999999998</v>
      </c>
      <c r="I162">
        <v>-11.028</v>
      </c>
      <c r="J162">
        <v>9.9890000000000008</v>
      </c>
      <c r="K162">
        <v>-8.593</v>
      </c>
      <c r="M162">
        <v>35.875</v>
      </c>
      <c r="N162">
        <v>19.552</v>
      </c>
      <c r="O162">
        <v>-0.23899999999999999</v>
      </c>
      <c r="P162">
        <v>-0.18</v>
      </c>
      <c r="Q162">
        <v>-2.4E-2</v>
      </c>
      <c r="R162">
        <v>2.4E-2</v>
      </c>
      <c r="S162">
        <v>4.8000000000000001E-2</v>
      </c>
      <c r="T162">
        <v>0.14099999999999999</v>
      </c>
      <c r="U162">
        <v>0.153</v>
      </c>
      <c r="V162">
        <v>5.5E-2</v>
      </c>
      <c r="AG162">
        <v>260.65199999999999</v>
      </c>
      <c r="AH162">
        <v>360.45699999999999</v>
      </c>
      <c r="AI162">
        <v>249.96899999999999</v>
      </c>
      <c r="AJ162">
        <v>29.911000000000001</v>
      </c>
    </row>
    <row r="163" spans="1:36" x14ac:dyDescent="0.25">
      <c r="A163">
        <v>158</v>
      </c>
      <c r="B163">
        <v>158</v>
      </c>
      <c r="C163">
        <v>55.652000000000001</v>
      </c>
      <c r="D163">
        <v>49.439</v>
      </c>
      <c r="F163">
        <v>-63.484000000000002</v>
      </c>
      <c r="G163">
        <v>17.614000000000001</v>
      </c>
      <c r="H163">
        <v>17.489999999999998</v>
      </c>
      <c r="I163">
        <v>-11.028</v>
      </c>
      <c r="J163">
        <v>30.443000000000001</v>
      </c>
      <c r="K163">
        <v>-7.6379999999999999</v>
      </c>
      <c r="M163">
        <v>36.832000000000001</v>
      </c>
      <c r="N163">
        <v>19.552</v>
      </c>
      <c r="O163">
        <v>-0.24399999999999999</v>
      </c>
      <c r="P163">
        <v>-0.17100000000000001</v>
      </c>
      <c r="Q163">
        <v>-1.4E-2</v>
      </c>
      <c r="R163">
        <v>2.4E-2</v>
      </c>
      <c r="S163">
        <v>4.8000000000000001E-2</v>
      </c>
      <c r="T163">
        <v>0.14099999999999999</v>
      </c>
      <c r="U163">
        <v>0.153</v>
      </c>
      <c r="V163">
        <v>5.5E-2</v>
      </c>
      <c r="AG163">
        <v>260.65199999999999</v>
      </c>
      <c r="AH163">
        <v>354.04700000000003</v>
      </c>
      <c r="AI163">
        <v>250.58</v>
      </c>
      <c r="AJ163">
        <v>29.606000000000002</v>
      </c>
    </row>
    <row r="164" spans="1:36" x14ac:dyDescent="0.25">
      <c r="A164">
        <v>159</v>
      </c>
      <c r="B164">
        <v>159</v>
      </c>
      <c r="C164">
        <v>55.652000000000001</v>
      </c>
      <c r="D164">
        <v>48.963999999999999</v>
      </c>
      <c r="F164">
        <v>-62.529000000000003</v>
      </c>
      <c r="G164">
        <v>17.614000000000001</v>
      </c>
      <c r="H164">
        <v>17.489999999999998</v>
      </c>
      <c r="I164">
        <v>-10.069000000000001</v>
      </c>
      <c r="J164">
        <v>14.746</v>
      </c>
      <c r="K164">
        <v>-8.593</v>
      </c>
      <c r="M164">
        <v>36.832000000000001</v>
      </c>
      <c r="N164">
        <v>19.552</v>
      </c>
      <c r="O164">
        <v>-0.23899999999999999</v>
      </c>
      <c r="P164">
        <v>-0.17100000000000001</v>
      </c>
      <c r="Q164">
        <v>-1.9E-2</v>
      </c>
      <c r="R164">
        <v>2.4E-2</v>
      </c>
      <c r="S164">
        <v>4.8000000000000001E-2</v>
      </c>
      <c r="T164">
        <v>0.14699999999999999</v>
      </c>
      <c r="U164">
        <v>0.16</v>
      </c>
      <c r="V164">
        <v>5.0999999999999997E-2</v>
      </c>
      <c r="AG164">
        <v>260.95699999999999</v>
      </c>
      <c r="AH164">
        <v>350.38499999999999</v>
      </c>
      <c r="AI164">
        <v>246.917</v>
      </c>
      <c r="AJ164">
        <v>29.911000000000001</v>
      </c>
    </row>
    <row r="165" spans="1:36" x14ac:dyDescent="0.25">
      <c r="A165">
        <v>160</v>
      </c>
      <c r="B165">
        <v>160</v>
      </c>
      <c r="C165">
        <v>55.652000000000001</v>
      </c>
      <c r="D165">
        <v>48.963999999999999</v>
      </c>
      <c r="F165">
        <v>-63.484000000000002</v>
      </c>
      <c r="G165">
        <v>17.138000000000002</v>
      </c>
      <c r="H165">
        <v>17.018000000000001</v>
      </c>
      <c r="I165">
        <v>-11.028</v>
      </c>
      <c r="J165">
        <v>21.881</v>
      </c>
      <c r="K165">
        <v>-8.593</v>
      </c>
      <c r="M165">
        <v>35.875</v>
      </c>
      <c r="N165">
        <v>19.552</v>
      </c>
      <c r="O165">
        <v>-0.24399999999999999</v>
      </c>
      <c r="P165">
        <v>-0.17499999999999999</v>
      </c>
      <c r="Q165">
        <v>-1.4E-2</v>
      </c>
      <c r="R165">
        <v>0.02</v>
      </c>
      <c r="S165">
        <v>4.8000000000000001E-2</v>
      </c>
      <c r="T165">
        <v>0.14099999999999999</v>
      </c>
      <c r="U165">
        <v>0.153</v>
      </c>
      <c r="V165">
        <v>4.8000000000000001E-2</v>
      </c>
      <c r="AG165">
        <v>260.65199999999999</v>
      </c>
      <c r="AH165">
        <v>350.07900000000001</v>
      </c>
      <c r="AI165">
        <v>239.89699999999999</v>
      </c>
      <c r="AJ165">
        <v>29.606000000000002</v>
      </c>
    </row>
    <row r="166" spans="1:36" x14ac:dyDescent="0.25">
      <c r="A166">
        <v>161</v>
      </c>
      <c r="B166">
        <v>161</v>
      </c>
      <c r="C166">
        <v>55.176000000000002</v>
      </c>
      <c r="D166">
        <v>48.488999999999997</v>
      </c>
      <c r="F166">
        <v>-62.052</v>
      </c>
      <c r="G166">
        <v>16.661999999999999</v>
      </c>
      <c r="H166">
        <v>17.018000000000001</v>
      </c>
      <c r="I166">
        <v>-11.028</v>
      </c>
      <c r="J166">
        <v>9.5129999999999999</v>
      </c>
      <c r="K166">
        <v>-8.593</v>
      </c>
      <c r="M166">
        <v>36.832000000000001</v>
      </c>
      <c r="N166">
        <v>19.064</v>
      </c>
      <c r="O166">
        <v>-0.23899999999999999</v>
      </c>
      <c r="P166">
        <v>-0.17100000000000001</v>
      </c>
      <c r="Q166">
        <v>-1.9E-2</v>
      </c>
      <c r="R166">
        <v>0.02</v>
      </c>
      <c r="S166">
        <v>5.2999999999999999E-2</v>
      </c>
      <c r="T166">
        <v>0.14699999999999999</v>
      </c>
      <c r="U166">
        <v>0.15</v>
      </c>
      <c r="V166">
        <v>5.8000000000000003E-2</v>
      </c>
      <c r="AG166">
        <v>258.20999999999998</v>
      </c>
      <c r="AH166">
        <v>350.38499999999999</v>
      </c>
      <c r="AI166">
        <v>240.203</v>
      </c>
      <c r="AJ166">
        <v>29.606000000000002</v>
      </c>
    </row>
    <row r="167" spans="1:36" x14ac:dyDescent="0.25">
      <c r="A167">
        <v>162</v>
      </c>
      <c r="B167">
        <v>162</v>
      </c>
      <c r="C167">
        <v>55.652000000000001</v>
      </c>
      <c r="D167">
        <v>48.488999999999997</v>
      </c>
      <c r="F167">
        <v>-62.052</v>
      </c>
      <c r="G167">
        <v>17.614000000000001</v>
      </c>
      <c r="H167">
        <v>17.018000000000001</v>
      </c>
      <c r="I167">
        <v>-11.028</v>
      </c>
      <c r="J167">
        <v>13.319000000000001</v>
      </c>
      <c r="K167">
        <v>-9.0709999999999997</v>
      </c>
      <c r="M167">
        <v>36.353999999999999</v>
      </c>
      <c r="N167">
        <v>19.552</v>
      </c>
      <c r="O167">
        <v>-0.24399999999999999</v>
      </c>
      <c r="P167">
        <v>-0.17100000000000001</v>
      </c>
      <c r="Q167">
        <v>-1.9E-2</v>
      </c>
      <c r="R167">
        <v>2.4E-2</v>
      </c>
      <c r="S167">
        <v>4.8000000000000001E-2</v>
      </c>
      <c r="T167">
        <v>0.13600000000000001</v>
      </c>
      <c r="U167">
        <v>0.153</v>
      </c>
      <c r="V167">
        <v>5.5E-2</v>
      </c>
      <c r="AG167">
        <v>254.24199999999999</v>
      </c>
      <c r="AH167">
        <v>350.69</v>
      </c>
      <c r="AI167">
        <v>240.50800000000001</v>
      </c>
      <c r="AJ167">
        <v>29.911000000000001</v>
      </c>
    </row>
    <row r="168" spans="1:36" x14ac:dyDescent="0.25">
      <c r="A168">
        <v>163</v>
      </c>
      <c r="B168">
        <v>163</v>
      </c>
      <c r="C168">
        <v>56.603000000000002</v>
      </c>
      <c r="D168">
        <v>48.963999999999999</v>
      </c>
      <c r="F168">
        <v>-62.052</v>
      </c>
      <c r="G168">
        <v>16.661999999999999</v>
      </c>
      <c r="H168">
        <v>14.654</v>
      </c>
      <c r="I168">
        <v>-11.028</v>
      </c>
      <c r="J168">
        <v>19.503</v>
      </c>
      <c r="K168">
        <v>-8.593</v>
      </c>
      <c r="M168">
        <v>37.789000000000001</v>
      </c>
      <c r="N168">
        <v>19.064</v>
      </c>
      <c r="O168">
        <v>-0.249</v>
      </c>
      <c r="P168">
        <v>-0.17100000000000001</v>
      </c>
      <c r="Q168">
        <v>-1.9E-2</v>
      </c>
      <c r="R168">
        <v>2.4E-2</v>
      </c>
      <c r="S168">
        <v>5.2999999999999999E-2</v>
      </c>
      <c r="T168">
        <v>0.14699999999999999</v>
      </c>
      <c r="U168">
        <v>0.153</v>
      </c>
      <c r="V168">
        <v>5.5E-2</v>
      </c>
      <c r="AG168">
        <v>251.80099999999999</v>
      </c>
      <c r="AH168">
        <v>350.07900000000001</v>
      </c>
      <c r="AI168">
        <v>239.89699999999999</v>
      </c>
      <c r="AJ168">
        <v>29.911000000000001</v>
      </c>
    </row>
    <row r="169" spans="1:36" x14ac:dyDescent="0.25">
      <c r="A169">
        <v>164</v>
      </c>
      <c r="B169">
        <v>164</v>
      </c>
      <c r="C169">
        <v>63.262999999999998</v>
      </c>
      <c r="D169">
        <v>56.094999999999999</v>
      </c>
      <c r="F169">
        <v>-70.643000000000001</v>
      </c>
      <c r="G169">
        <v>19.042999999999999</v>
      </c>
      <c r="H169">
        <v>19.381</v>
      </c>
      <c r="I169">
        <v>-12.465999999999999</v>
      </c>
      <c r="J169">
        <v>26.638000000000002</v>
      </c>
      <c r="K169">
        <v>-9.548</v>
      </c>
      <c r="M169">
        <v>41.137</v>
      </c>
      <c r="N169">
        <v>23.463000000000001</v>
      </c>
      <c r="O169">
        <v>-0.23899999999999999</v>
      </c>
      <c r="P169">
        <v>-0.18</v>
      </c>
      <c r="Q169">
        <v>-1.9E-2</v>
      </c>
      <c r="R169">
        <v>2.9000000000000001E-2</v>
      </c>
      <c r="S169">
        <v>5.2999999999999999E-2</v>
      </c>
      <c r="T169">
        <v>0.13600000000000001</v>
      </c>
      <c r="U169">
        <v>0.16</v>
      </c>
      <c r="V169">
        <v>5.0999999999999997E-2</v>
      </c>
      <c r="AG169">
        <v>262.483</v>
      </c>
      <c r="AH169">
        <v>354.96300000000002</v>
      </c>
      <c r="AI169">
        <v>240.81299999999999</v>
      </c>
      <c r="AJ169">
        <v>29.911000000000001</v>
      </c>
    </row>
    <row r="170" spans="1:36" x14ac:dyDescent="0.25">
      <c r="A170">
        <v>165</v>
      </c>
      <c r="B170">
        <v>165</v>
      </c>
      <c r="C170">
        <v>66.593000000000004</v>
      </c>
      <c r="D170">
        <v>58.947000000000003</v>
      </c>
      <c r="F170">
        <v>-74.938999999999993</v>
      </c>
      <c r="G170">
        <v>19.995000000000001</v>
      </c>
      <c r="H170">
        <v>21.271999999999998</v>
      </c>
      <c r="I170">
        <v>-12.945</v>
      </c>
      <c r="J170">
        <v>9.5129999999999999</v>
      </c>
      <c r="K170">
        <v>-10.503</v>
      </c>
      <c r="M170">
        <v>42.572000000000003</v>
      </c>
      <c r="N170">
        <v>24.440999999999999</v>
      </c>
      <c r="O170">
        <v>-0.249</v>
      </c>
      <c r="P170">
        <v>-0.185</v>
      </c>
      <c r="Q170">
        <v>-1.9E-2</v>
      </c>
      <c r="R170">
        <v>0.02</v>
      </c>
      <c r="S170">
        <v>4.8000000000000001E-2</v>
      </c>
      <c r="T170">
        <v>0.14699999999999999</v>
      </c>
      <c r="U170">
        <v>0.16700000000000001</v>
      </c>
      <c r="V170">
        <v>4.8000000000000001E-2</v>
      </c>
      <c r="AG170">
        <v>303.99200000000002</v>
      </c>
      <c r="AH170">
        <v>397.99799999999999</v>
      </c>
      <c r="AI170">
        <v>265.53500000000003</v>
      </c>
      <c r="AJ170">
        <v>38.152000000000001</v>
      </c>
    </row>
    <row r="171" spans="1:36" x14ac:dyDescent="0.25">
      <c r="A171">
        <v>166</v>
      </c>
      <c r="B171">
        <v>166</v>
      </c>
      <c r="C171">
        <v>67.067999999999998</v>
      </c>
      <c r="D171">
        <v>59.423000000000002</v>
      </c>
      <c r="F171">
        <v>-75.894000000000005</v>
      </c>
      <c r="G171">
        <v>20.471</v>
      </c>
      <c r="H171">
        <v>20.8</v>
      </c>
      <c r="I171">
        <v>-13.425000000000001</v>
      </c>
      <c r="J171">
        <v>9.5129999999999999</v>
      </c>
      <c r="K171">
        <v>-11.457000000000001</v>
      </c>
      <c r="M171">
        <v>43.051000000000002</v>
      </c>
      <c r="N171">
        <v>24.440999999999999</v>
      </c>
      <c r="O171">
        <v>-0.23899999999999999</v>
      </c>
      <c r="P171">
        <v>-0.18</v>
      </c>
      <c r="Q171">
        <v>-2.4E-2</v>
      </c>
      <c r="R171">
        <v>2.4E-2</v>
      </c>
      <c r="S171">
        <v>4.8000000000000001E-2</v>
      </c>
      <c r="T171">
        <v>0.13600000000000001</v>
      </c>
      <c r="U171">
        <v>0.16700000000000001</v>
      </c>
      <c r="V171">
        <v>5.5E-2</v>
      </c>
      <c r="AG171">
        <v>316.50599999999997</v>
      </c>
      <c r="AH171">
        <v>433.09699999999998</v>
      </c>
      <c r="AI171">
        <v>299.41399999999999</v>
      </c>
      <c r="AJ171">
        <v>39.982999999999997</v>
      </c>
    </row>
    <row r="172" spans="1:36" x14ac:dyDescent="0.25">
      <c r="A172">
        <v>167</v>
      </c>
      <c r="B172">
        <v>167</v>
      </c>
      <c r="C172">
        <v>68.02</v>
      </c>
      <c r="D172">
        <v>60.848999999999997</v>
      </c>
      <c r="F172">
        <v>-76.847999999999999</v>
      </c>
      <c r="G172">
        <v>21.422999999999998</v>
      </c>
      <c r="H172">
        <v>20.8</v>
      </c>
      <c r="I172">
        <v>-12.945</v>
      </c>
      <c r="J172">
        <v>5.2320000000000002</v>
      </c>
      <c r="K172">
        <v>-10.98</v>
      </c>
      <c r="M172">
        <v>43.529000000000003</v>
      </c>
      <c r="N172">
        <v>24.928999999999998</v>
      </c>
      <c r="O172">
        <v>-0.24399999999999999</v>
      </c>
      <c r="P172">
        <v>-0.18</v>
      </c>
      <c r="Q172">
        <v>-1.9E-2</v>
      </c>
      <c r="R172">
        <v>2.4E-2</v>
      </c>
      <c r="S172">
        <v>4.8000000000000001E-2</v>
      </c>
      <c r="T172">
        <v>0.14699999999999999</v>
      </c>
      <c r="U172">
        <v>0.16400000000000001</v>
      </c>
      <c r="V172">
        <v>5.8000000000000003E-2</v>
      </c>
      <c r="AG172">
        <v>321.084</v>
      </c>
      <c r="AH172">
        <v>441.03300000000002</v>
      </c>
      <c r="AI172">
        <v>310.096</v>
      </c>
      <c r="AJ172">
        <v>40.287999999999997</v>
      </c>
    </row>
    <row r="173" spans="1:36" x14ac:dyDescent="0.25">
      <c r="A173">
        <v>168</v>
      </c>
      <c r="B173">
        <v>168</v>
      </c>
      <c r="C173">
        <v>69.447000000000003</v>
      </c>
      <c r="D173">
        <v>61.8</v>
      </c>
      <c r="F173">
        <v>-78.28</v>
      </c>
      <c r="G173">
        <v>21.422999999999998</v>
      </c>
      <c r="H173">
        <v>22.218</v>
      </c>
      <c r="I173">
        <v>-13.425000000000001</v>
      </c>
      <c r="J173">
        <v>6.1840000000000002</v>
      </c>
      <c r="K173">
        <v>-10.98</v>
      </c>
      <c r="M173">
        <v>43.529000000000003</v>
      </c>
      <c r="N173">
        <v>24.928999999999998</v>
      </c>
      <c r="O173">
        <v>-0.24399999999999999</v>
      </c>
      <c r="P173">
        <v>-0.19</v>
      </c>
      <c r="Q173">
        <v>-1.9E-2</v>
      </c>
      <c r="R173">
        <v>2.4E-2</v>
      </c>
      <c r="S173">
        <v>4.8000000000000001E-2</v>
      </c>
      <c r="T173">
        <v>0.14699999999999999</v>
      </c>
      <c r="U173">
        <v>0.17100000000000001</v>
      </c>
      <c r="V173">
        <v>5.8000000000000003E-2</v>
      </c>
      <c r="AG173">
        <v>321.084</v>
      </c>
      <c r="AH173">
        <v>448.96800000000002</v>
      </c>
      <c r="AI173">
        <v>310.40199999999999</v>
      </c>
      <c r="AJ173">
        <v>39.982999999999997</v>
      </c>
    </row>
    <row r="174" spans="1:36" x14ac:dyDescent="0.25">
      <c r="A174">
        <v>169</v>
      </c>
      <c r="B174">
        <v>169</v>
      </c>
      <c r="C174">
        <v>70.397999999999996</v>
      </c>
      <c r="D174">
        <v>61.8</v>
      </c>
      <c r="F174">
        <v>-79.234999999999999</v>
      </c>
      <c r="G174">
        <v>21.899000000000001</v>
      </c>
      <c r="H174">
        <v>21.745000000000001</v>
      </c>
      <c r="I174">
        <v>-13.904</v>
      </c>
      <c r="J174">
        <v>4.2809999999999997</v>
      </c>
      <c r="K174">
        <v>-10.503</v>
      </c>
      <c r="M174">
        <v>44.485999999999997</v>
      </c>
      <c r="N174">
        <v>25.907</v>
      </c>
      <c r="O174">
        <v>-0.24399999999999999</v>
      </c>
      <c r="P174">
        <v>-0.19400000000000001</v>
      </c>
      <c r="Q174">
        <v>-1.9E-2</v>
      </c>
      <c r="R174">
        <v>2.9000000000000001E-2</v>
      </c>
      <c r="S174">
        <v>4.8000000000000001E-2</v>
      </c>
      <c r="T174">
        <v>0.14099999999999999</v>
      </c>
      <c r="U174">
        <v>0.17399999999999999</v>
      </c>
      <c r="V174">
        <v>5.5E-2</v>
      </c>
      <c r="AG174">
        <v>329.935</v>
      </c>
      <c r="AH174">
        <v>458.43</v>
      </c>
      <c r="AI174">
        <v>319.25299999999999</v>
      </c>
      <c r="AJ174">
        <v>40.287999999999997</v>
      </c>
    </row>
    <row r="175" spans="1:36" x14ac:dyDescent="0.25">
      <c r="A175">
        <v>170</v>
      </c>
      <c r="B175">
        <v>170</v>
      </c>
      <c r="C175">
        <v>68.495000000000005</v>
      </c>
      <c r="D175">
        <v>61.8</v>
      </c>
      <c r="F175">
        <v>-78.757000000000005</v>
      </c>
      <c r="G175">
        <v>21.422999999999998</v>
      </c>
      <c r="H175">
        <v>21.745000000000001</v>
      </c>
      <c r="I175">
        <v>-13.425000000000001</v>
      </c>
      <c r="J175">
        <v>2.3780000000000001</v>
      </c>
      <c r="K175">
        <v>-10.98</v>
      </c>
      <c r="M175">
        <v>44.963999999999999</v>
      </c>
      <c r="N175">
        <v>24.440999999999999</v>
      </c>
      <c r="O175">
        <v>-0.249</v>
      </c>
      <c r="P175">
        <v>-0.185</v>
      </c>
      <c r="Q175">
        <v>-0.01</v>
      </c>
      <c r="R175">
        <v>2.4E-2</v>
      </c>
      <c r="S175">
        <v>4.8000000000000001E-2</v>
      </c>
      <c r="T175">
        <v>0.14099999999999999</v>
      </c>
      <c r="U175">
        <v>0.17100000000000001</v>
      </c>
      <c r="V175">
        <v>5.5E-2</v>
      </c>
      <c r="AG175">
        <v>330.851</v>
      </c>
      <c r="AH175">
        <v>460.56599999999997</v>
      </c>
      <c r="AI175">
        <v>319.863</v>
      </c>
      <c r="AJ175">
        <v>40.287999999999997</v>
      </c>
    </row>
    <row r="176" spans="1:36" x14ac:dyDescent="0.25">
      <c r="A176">
        <v>171</v>
      </c>
      <c r="B176">
        <v>171</v>
      </c>
      <c r="C176">
        <v>70.873999999999995</v>
      </c>
      <c r="D176">
        <v>63.225999999999999</v>
      </c>
      <c r="F176">
        <v>-79.712000000000003</v>
      </c>
      <c r="G176">
        <v>21.899000000000001</v>
      </c>
      <c r="H176">
        <v>22.69</v>
      </c>
      <c r="I176">
        <v>-13.904</v>
      </c>
      <c r="J176">
        <v>0.47599999999999998</v>
      </c>
      <c r="K176">
        <v>-10.98</v>
      </c>
      <c r="M176">
        <v>44.963999999999999</v>
      </c>
      <c r="N176">
        <v>25.907</v>
      </c>
      <c r="O176">
        <v>-0.24399999999999999</v>
      </c>
      <c r="P176">
        <v>-0.19400000000000001</v>
      </c>
      <c r="Q176">
        <v>-1.9E-2</v>
      </c>
      <c r="R176">
        <v>2.4E-2</v>
      </c>
      <c r="S176">
        <v>4.3999999999999997E-2</v>
      </c>
      <c r="T176">
        <v>0.14099999999999999</v>
      </c>
      <c r="U176">
        <v>0.17399999999999999</v>
      </c>
      <c r="V176">
        <v>5.0999999999999997E-2</v>
      </c>
      <c r="AG176">
        <v>331.15600000000001</v>
      </c>
      <c r="AH176">
        <v>460.87200000000001</v>
      </c>
      <c r="AI176">
        <v>320.47399999999999</v>
      </c>
      <c r="AJ176">
        <v>39.677999999999997</v>
      </c>
    </row>
    <row r="177" spans="1:36" x14ac:dyDescent="0.25">
      <c r="A177">
        <v>172</v>
      </c>
      <c r="B177">
        <v>172</v>
      </c>
      <c r="C177">
        <v>72.777000000000001</v>
      </c>
      <c r="D177">
        <v>64.652000000000001</v>
      </c>
      <c r="F177">
        <v>-82.097999999999999</v>
      </c>
      <c r="G177">
        <v>22.375</v>
      </c>
      <c r="H177">
        <v>22.69</v>
      </c>
      <c r="I177">
        <v>-13.904</v>
      </c>
      <c r="J177">
        <v>0</v>
      </c>
      <c r="K177">
        <v>-11.457000000000001</v>
      </c>
      <c r="M177">
        <v>45.920999999999999</v>
      </c>
      <c r="N177">
        <v>27.861999999999998</v>
      </c>
      <c r="O177">
        <v>-0.254</v>
      </c>
      <c r="P177">
        <v>-0.19900000000000001</v>
      </c>
      <c r="Q177">
        <v>-1.9E-2</v>
      </c>
      <c r="R177">
        <v>2.4E-2</v>
      </c>
      <c r="S177">
        <v>4.8000000000000001E-2</v>
      </c>
      <c r="T177">
        <v>0.158</v>
      </c>
      <c r="U177">
        <v>0.17799999999999999</v>
      </c>
      <c r="V177">
        <v>5.5E-2</v>
      </c>
      <c r="AG177">
        <v>337.26</v>
      </c>
      <c r="AH177">
        <v>460.26100000000002</v>
      </c>
      <c r="AI177">
        <v>321.69499999999999</v>
      </c>
      <c r="AJ177">
        <v>39.677999999999997</v>
      </c>
    </row>
    <row r="178" spans="1:36" x14ac:dyDescent="0.25">
      <c r="A178">
        <v>173</v>
      </c>
      <c r="B178">
        <v>173</v>
      </c>
      <c r="C178">
        <v>75.631</v>
      </c>
      <c r="D178">
        <v>66.554000000000002</v>
      </c>
      <c r="F178">
        <v>-84.962000000000003</v>
      </c>
      <c r="G178">
        <v>24.279</v>
      </c>
      <c r="H178">
        <v>22.69</v>
      </c>
      <c r="I178">
        <v>-14.863</v>
      </c>
      <c r="J178">
        <v>5.2320000000000002</v>
      </c>
      <c r="K178">
        <v>-11.935</v>
      </c>
      <c r="M178">
        <v>46.399000000000001</v>
      </c>
      <c r="N178">
        <v>27.373999999999999</v>
      </c>
      <c r="O178">
        <v>-0.25800000000000001</v>
      </c>
      <c r="P178">
        <v>-0.21299999999999999</v>
      </c>
      <c r="Q178">
        <v>-1.9E-2</v>
      </c>
      <c r="R178">
        <v>2.4E-2</v>
      </c>
      <c r="S178">
        <v>5.8000000000000003E-2</v>
      </c>
      <c r="T178">
        <v>0.158</v>
      </c>
      <c r="U178">
        <v>0.17799999999999999</v>
      </c>
      <c r="V178">
        <v>5.5E-2</v>
      </c>
      <c r="AG178">
        <v>349.774</v>
      </c>
      <c r="AH178">
        <v>473.08</v>
      </c>
      <c r="AI178">
        <v>330.851</v>
      </c>
      <c r="AJ178">
        <v>48.834000000000003</v>
      </c>
    </row>
    <row r="179" spans="1:36" x14ac:dyDescent="0.25">
      <c r="A179">
        <v>174</v>
      </c>
      <c r="B179">
        <v>174</v>
      </c>
      <c r="C179">
        <v>78.009</v>
      </c>
      <c r="D179">
        <v>69.406999999999996</v>
      </c>
      <c r="F179">
        <v>-87.347999999999999</v>
      </c>
      <c r="G179">
        <v>23.327000000000002</v>
      </c>
      <c r="H179">
        <v>23.635999999999999</v>
      </c>
      <c r="I179">
        <v>-15.343</v>
      </c>
      <c r="J179">
        <v>-1.427</v>
      </c>
      <c r="K179">
        <v>-12.412000000000001</v>
      </c>
      <c r="M179">
        <v>47.834000000000003</v>
      </c>
      <c r="N179">
        <v>28.350999999999999</v>
      </c>
      <c r="O179">
        <v>-0.26800000000000002</v>
      </c>
      <c r="P179">
        <v>-0.21299999999999999</v>
      </c>
      <c r="Q179">
        <v>-1.4E-2</v>
      </c>
      <c r="R179">
        <v>2.4E-2</v>
      </c>
      <c r="S179">
        <v>5.2999999999999999E-2</v>
      </c>
      <c r="T179">
        <v>0.152</v>
      </c>
      <c r="U179">
        <v>0.185</v>
      </c>
      <c r="V179">
        <v>5.8000000000000003E-2</v>
      </c>
      <c r="AG179">
        <v>352.52100000000002</v>
      </c>
      <c r="AH179">
        <v>498.108</v>
      </c>
      <c r="AI179">
        <v>354.96300000000002</v>
      </c>
      <c r="AJ179">
        <v>50.055</v>
      </c>
    </row>
    <row r="180" spans="1:36" x14ac:dyDescent="0.25">
      <c r="A180">
        <v>175</v>
      </c>
      <c r="B180">
        <v>175</v>
      </c>
      <c r="C180">
        <v>81.814999999999998</v>
      </c>
      <c r="D180">
        <v>72.734999999999999</v>
      </c>
      <c r="F180">
        <v>-90.688999999999993</v>
      </c>
      <c r="G180">
        <v>25.707999999999998</v>
      </c>
      <c r="H180">
        <v>24.581</v>
      </c>
      <c r="I180">
        <v>-14.863</v>
      </c>
      <c r="J180">
        <v>1.427</v>
      </c>
      <c r="K180">
        <v>-12.412000000000001</v>
      </c>
      <c r="M180">
        <v>48.790999999999997</v>
      </c>
      <c r="N180">
        <v>29.818000000000001</v>
      </c>
      <c r="O180">
        <v>-0.27800000000000002</v>
      </c>
      <c r="P180">
        <v>-0.223</v>
      </c>
      <c r="Q180">
        <v>-2.4E-2</v>
      </c>
      <c r="R180">
        <v>2.4E-2</v>
      </c>
      <c r="S180">
        <v>6.3E-2</v>
      </c>
      <c r="T180">
        <v>0.158</v>
      </c>
      <c r="U180">
        <v>0.188</v>
      </c>
      <c r="V180">
        <v>5.5E-2</v>
      </c>
      <c r="AG180">
        <v>366.86599999999999</v>
      </c>
      <c r="AH180">
        <v>516.726</v>
      </c>
      <c r="AI180">
        <v>368.697</v>
      </c>
      <c r="AJ180">
        <v>50.055</v>
      </c>
    </row>
    <row r="181" spans="1:36" x14ac:dyDescent="0.25">
      <c r="A181">
        <v>176</v>
      </c>
      <c r="B181">
        <v>176</v>
      </c>
      <c r="C181">
        <v>93.707999999999998</v>
      </c>
      <c r="D181">
        <v>77.489000000000004</v>
      </c>
      <c r="F181">
        <v>-94.507000000000005</v>
      </c>
      <c r="G181">
        <v>25.231999999999999</v>
      </c>
      <c r="H181">
        <v>26</v>
      </c>
      <c r="I181">
        <v>-16.780999999999999</v>
      </c>
      <c r="J181">
        <v>3.33</v>
      </c>
      <c r="K181">
        <v>-13.367000000000001</v>
      </c>
      <c r="M181">
        <v>49.268999999999998</v>
      </c>
      <c r="N181">
        <v>30.306999999999999</v>
      </c>
      <c r="O181">
        <v>-0.28299999999999997</v>
      </c>
      <c r="P181">
        <v>-0.23699999999999999</v>
      </c>
      <c r="Q181">
        <v>-1.9E-2</v>
      </c>
      <c r="R181">
        <v>2.4E-2</v>
      </c>
      <c r="S181">
        <v>6.3E-2</v>
      </c>
      <c r="T181">
        <v>0.16900000000000001</v>
      </c>
      <c r="U181">
        <v>0.19900000000000001</v>
      </c>
      <c r="V181">
        <v>5.5E-2</v>
      </c>
      <c r="AG181">
        <v>379.99</v>
      </c>
      <c r="AH181">
        <v>534.428</v>
      </c>
      <c r="AI181">
        <v>379.38</v>
      </c>
      <c r="AJ181">
        <v>50.664999999999999</v>
      </c>
    </row>
    <row r="182" spans="1:36" x14ac:dyDescent="0.25">
      <c r="A182">
        <v>177</v>
      </c>
      <c r="B182">
        <v>177</v>
      </c>
      <c r="C182">
        <v>492.04300000000001</v>
      </c>
      <c r="D182">
        <v>264.84300000000002</v>
      </c>
      <c r="F182">
        <v>-128.392</v>
      </c>
      <c r="G182">
        <v>21.422999999999998</v>
      </c>
      <c r="H182">
        <v>22.218</v>
      </c>
      <c r="I182">
        <v>-13.425000000000001</v>
      </c>
      <c r="J182">
        <v>9.9890000000000008</v>
      </c>
      <c r="K182">
        <v>-16.231000000000002</v>
      </c>
      <c r="M182">
        <v>51.183</v>
      </c>
      <c r="N182">
        <v>34.216999999999999</v>
      </c>
      <c r="O182">
        <v>-0.307</v>
      </c>
      <c r="P182">
        <v>-0.33200000000000002</v>
      </c>
      <c r="Q182">
        <v>-5.1999999999999998E-2</v>
      </c>
      <c r="R182">
        <v>2.4E-2</v>
      </c>
      <c r="S182">
        <v>8.6999999999999994E-2</v>
      </c>
      <c r="T182">
        <v>0.21199999999999999</v>
      </c>
      <c r="U182">
        <v>0.223</v>
      </c>
      <c r="V182">
        <v>7.2999999999999995E-2</v>
      </c>
      <c r="AG182">
        <v>388.84100000000001</v>
      </c>
      <c r="AH182">
        <v>536.87</v>
      </c>
      <c r="AI182">
        <v>388.84100000000001</v>
      </c>
      <c r="AJ182">
        <v>54.938000000000002</v>
      </c>
    </row>
    <row r="183" spans="1:36" x14ac:dyDescent="0.25">
      <c r="A183">
        <v>178</v>
      </c>
      <c r="B183">
        <v>178</v>
      </c>
      <c r="C183">
        <v>986.95399999999995</v>
      </c>
      <c r="D183">
        <v>810.66200000000003</v>
      </c>
      <c r="F183">
        <v>-86.394000000000005</v>
      </c>
      <c r="G183">
        <v>10.949</v>
      </c>
      <c r="H183">
        <v>10.4</v>
      </c>
      <c r="I183">
        <v>-5.7539999999999996</v>
      </c>
      <c r="J183">
        <v>26.638000000000002</v>
      </c>
      <c r="K183">
        <v>-21.483000000000001</v>
      </c>
      <c r="M183">
        <v>60.75</v>
      </c>
      <c r="N183">
        <v>42.527000000000001</v>
      </c>
      <c r="O183">
        <v>-0.38</v>
      </c>
      <c r="P183">
        <v>-0.46899999999999997</v>
      </c>
      <c r="Q183">
        <v>-9.5000000000000001E-2</v>
      </c>
      <c r="R183">
        <v>2.4E-2</v>
      </c>
      <c r="S183">
        <v>0.121</v>
      </c>
      <c r="T183">
        <v>0.26600000000000001</v>
      </c>
      <c r="U183">
        <v>0.307</v>
      </c>
      <c r="V183">
        <v>0.128</v>
      </c>
      <c r="AG183">
        <v>391.28300000000002</v>
      </c>
      <c r="AH183">
        <v>510.62099999999998</v>
      </c>
      <c r="AI183">
        <v>370.834</v>
      </c>
      <c r="AJ183">
        <v>60.127000000000002</v>
      </c>
    </row>
    <row r="184" spans="1:36" x14ac:dyDescent="0.25">
      <c r="A184">
        <v>179</v>
      </c>
      <c r="B184">
        <v>179</v>
      </c>
      <c r="C184">
        <v>1024.1279999999999</v>
      </c>
      <c r="D184">
        <v>856.37199999999996</v>
      </c>
      <c r="F184">
        <v>-77.325000000000003</v>
      </c>
      <c r="G184">
        <v>9.9969999999999999</v>
      </c>
      <c r="H184">
        <v>9.9269999999999996</v>
      </c>
      <c r="I184">
        <v>-4.7949999999999999</v>
      </c>
      <c r="J184">
        <v>12.367000000000001</v>
      </c>
      <c r="K184">
        <v>-21.96</v>
      </c>
      <c r="M184">
        <v>61.228999999999999</v>
      </c>
      <c r="N184">
        <v>43.015999999999998</v>
      </c>
      <c r="O184">
        <v>-0.38500000000000001</v>
      </c>
      <c r="P184">
        <v>-0.48399999999999999</v>
      </c>
      <c r="Q184">
        <v>-0.1</v>
      </c>
      <c r="R184">
        <v>0.02</v>
      </c>
      <c r="S184">
        <v>0.121</v>
      </c>
      <c r="T184">
        <v>0.26600000000000001</v>
      </c>
      <c r="U184">
        <v>0.31</v>
      </c>
      <c r="V184">
        <v>0.13500000000000001</v>
      </c>
      <c r="AG184">
        <v>373.27600000000001</v>
      </c>
      <c r="AH184">
        <v>394.64</v>
      </c>
      <c r="AI184">
        <v>343.36500000000001</v>
      </c>
      <c r="AJ184">
        <v>79.05</v>
      </c>
    </row>
    <row r="185" spans="1:36" x14ac:dyDescent="0.25">
      <c r="A185">
        <v>180</v>
      </c>
      <c r="B185">
        <v>180</v>
      </c>
      <c r="C185">
        <v>1030.8</v>
      </c>
      <c r="D185">
        <v>864.94299999999998</v>
      </c>
      <c r="F185">
        <v>-73.983999999999995</v>
      </c>
      <c r="G185">
        <v>10.949</v>
      </c>
      <c r="H185">
        <v>9.4540000000000006</v>
      </c>
      <c r="I185">
        <v>-5.274</v>
      </c>
      <c r="J185">
        <v>10.465</v>
      </c>
      <c r="K185">
        <v>-21.96</v>
      </c>
      <c r="M185">
        <v>62.186</v>
      </c>
      <c r="N185">
        <v>43.015999999999998</v>
      </c>
      <c r="O185">
        <v>-0.375</v>
      </c>
      <c r="P185">
        <v>-0.48399999999999999</v>
      </c>
      <c r="Q185">
        <v>-0.105</v>
      </c>
      <c r="R185">
        <v>2.4E-2</v>
      </c>
      <c r="S185">
        <v>0.121</v>
      </c>
      <c r="T185">
        <v>0.26600000000000001</v>
      </c>
      <c r="U185">
        <v>0.317</v>
      </c>
      <c r="V185">
        <v>0.14599999999999999</v>
      </c>
      <c r="AG185">
        <v>371.13900000000001</v>
      </c>
      <c r="AH185">
        <v>381.51600000000002</v>
      </c>
      <c r="AI185">
        <v>340.31299999999999</v>
      </c>
      <c r="AJ185">
        <v>79.965999999999994</v>
      </c>
    </row>
    <row r="186" spans="1:36" x14ac:dyDescent="0.25">
      <c r="A186">
        <v>181</v>
      </c>
      <c r="B186">
        <v>181</v>
      </c>
      <c r="C186">
        <v>1035.0899999999999</v>
      </c>
      <c r="D186">
        <v>866.84799999999996</v>
      </c>
      <c r="F186">
        <v>-74.462000000000003</v>
      </c>
      <c r="G186">
        <v>10.949</v>
      </c>
      <c r="H186">
        <v>9.4540000000000006</v>
      </c>
      <c r="I186">
        <v>-5.274</v>
      </c>
      <c r="J186">
        <v>-9.5129999999999999</v>
      </c>
      <c r="K186">
        <v>-21.483000000000001</v>
      </c>
      <c r="M186">
        <v>62.186</v>
      </c>
      <c r="N186">
        <v>42.527000000000001</v>
      </c>
      <c r="O186">
        <v>-0.38</v>
      </c>
      <c r="P186">
        <v>-0.48399999999999999</v>
      </c>
      <c r="Q186">
        <v>-0.1</v>
      </c>
      <c r="R186">
        <v>2.4E-2</v>
      </c>
      <c r="S186">
        <v>0.126</v>
      </c>
      <c r="T186">
        <v>0.26600000000000001</v>
      </c>
      <c r="U186">
        <v>0.317</v>
      </c>
      <c r="V186">
        <v>0.14299999999999999</v>
      </c>
      <c r="AG186">
        <v>370.834</v>
      </c>
      <c r="AH186">
        <v>370.834</v>
      </c>
      <c r="AI186">
        <v>340.00700000000001</v>
      </c>
      <c r="AJ186">
        <v>80.271000000000001</v>
      </c>
    </row>
    <row r="187" spans="1:36" x14ac:dyDescent="0.25">
      <c r="A187">
        <v>182</v>
      </c>
      <c r="B187">
        <v>182</v>
      </c>
      <c r="C187">
        <v>1040.3330000000001</v>
      </c>
      <c r="D187">
        <v>868.75199999999995</v>
      </c>
      <c r="F187">
        <v>-73.03</v>
      </c>
      <c r="G187">
        <v>9.9969999999999999</v>
      </c>
      <c r="H187">
        <v>10.4</v>
      </c>
      <c r="I187">
        <v>-5.274</v>
      </c>
      <c r="J187">
        <v>-20.928999999999998</v>
      </c>
      <c r="K187">
        <v>-21.96</v>
      </c>
      <c r="M187">
        <v>62.186</v>
      </c>
      <c r="N187">
        <v>42.527000000000001</v>
      </c>
      <c r="O187">
        <v>-0.38</v>
      </c>
      <c r="P187">
        <v>-0.48799999999999999</v>
      </c>
      <c r="Q187">
        <v>-9.5000000000000001E-2</v>
      </c>
      <c r="R187">
        <v>2.4E-2</v>
      </c>
      <c r="S187">
        <v>0.126</v>
      </c>
      <c r="T187">
        <v>0.26600000000000001</v>
      </c>
      <c r="U187">
        <v>0.314</v>
      </c>
      <c r="V187">
        <v>0.14299999999999999</v>
      </c>
      <c r="AG187">
        <v>371.13900000000001</v>
      </c>
      <c r="AH187">
        <v>370.834</v>
      </c>
      <c r="AI187">
        <v>340.31299999999999</v>
      </c>
      <c r="AJ187">
        <v>80.271000000000001</v>
      </c>
    </row>
    <row r="188" spans="1:36" x14ac:dyDescent="0.25">
      <c r="A188">
        <v>183</v>
      </c>
      <c r="B188">
        <v>183</v>
      </c>
      <c r="C188">
        <v>1052.248</v>
      </c>
      <c r="D188">
        <v>870.18100000000004</v>
      </c>
      <c r="F188">
        <v>-73.03</v>
      </c>
      <c r="G188">
        <v>10.473000000000001</v>
      </c>
      <c r="H188">
        <v>7.0910000000000002</v>
      </c>
      <c r="I188">
        <v>-4.7949999999999999</v>
      </c>
      <c r="J188">
        <v>-32.344000000000001</v>
      </c>
      <c r="K188">
        <v>-21.483000000000001</v>
      </c>
      <c r="M188">
        <v>61.707000000000001</v>
      </c>
      <c r="N188">
        <v>42.527000000000001</v>
      </c>
      <c r="O188">
        <v>-0.375</v>
      </c>
      <c r="P188">
        <v>-0.48399999999999999</v>
      </c>
      <c r="Q188">
        <v>-0.1</v>
      </c>
      <c r="R188">
        <v>0.02</v>
      </c>
      <c r="S188">
        <v>0.121</v>
      </c>
      <c r="T188">
        <v>0.26600000000000001</v>
      </c>
      <c r="U188">
        <v>0.317</v>
      </c>
      <c r="V188">
        <v>0.14599999999999999</v>
      </c>
      <c r="AG188">
        <v>365.34</v>
      </c>
      <c r="AH188">
        <v>370.529</v>
      </c>
      <c r="AI188">
        <v>339.702</v>
      </c>
      <c r="AJ188">
        <v>80.271000000000001</v>
      </c>
    </row>
    <row r="189" spans="1:36" x14ac:dyDescent="0.25">
      <c r="A189">
        <v>184</v>
      </c>
      <c r="B189">
        <v>184</v>
      </c>
      <c r="C189">
        <v>1053.6780000000001</v>
      </c>
      <c r="D189">
        <v>869.70500000000004</v>
      </c>
      <c r="F189">
        <v>-73.03</v>
      </c>
      <c r="G189">
        <v>10.473000000000001</v>
      </c>
      <c r="H189">
        <v>7.0910000000000002</v>
      </c>
      <c r="I189">
        <v>-5.274</v>
      </c>
      <c r="J189">
        <v>-37.1</v>
      </c>
      <c r="K189">
        <v>-21.483000000000001</v>
      </c>
      <c r="M189">
        <v>61.707000000000001</v>
      </c>
      <c r="N189">
        <v>42.039000000000001</v>
      </c>
      <c r="O189">
        <v>-0.38500000000000001</v>
      </c>
      <c r="P189">
        <v>-0.48399999999999999</v>
      </c>
      <c r="Q189">
        <v>-0.105</v>
      </c>
      <c r="R189">
        <v>2.4E-2</v>
      </c>
      <c r="S189">
        <v>0.121</v>
      </c>
      <c r="T189">
        <v>0.27200000000000002</v>
      </c>
      <c r="U189">
        <v>0.317</v>
      </c>
      <c r="V189">
        <v>0.14299999999999999</v>
      </c>
      <c r="AG189">
        <v>361.67700000000002</v>
      </c>
      <c r="AH189">
        <v>371.13900000000001</v>
      </c>
      <c r="AI189">
        <v>339.702</v>
      </c>
      <c r="AJ189">
        <v>80.575999999999993</v>
      </c>
    </row>
    <row r="190" spans="1:36" x14ac:dyDescent="0.25">
      <c r="A190">
        <v>185</v>
      </c>
      <c r="B190">
        <v>185</v>
      </c>
      <c r="C190">
        <v>1057.491</v>
      </c>
      <c r="D190">
        <v>870.18100000000004</v>
      </c>
      <c r="F190">
        <v>-71.597999999999999</v>
      </c>
      <c r="G190">
        <v>9.0449999999999999</v>
      </c>
      <c r="H190">
        <v>9.9269999999999996</v>
      </c>
      <c r="I190">
        <v>-5.7539999999999996</v>
      </c>
      <c r="J190">
        <v>-41.856999999999999</v>
      </c>
      <c r="K190">
        <v>-21.483000000000001</v>
      </c>
      <c r="M190">
        <v>61.228999999999999</v>
      </c>
      <c r="N190">
        <v>42.039000000000001</v>
      </c>
      <c r="O190">
        <v>-0.38500000000000001</v>
      </c>
      <c r="P190">
        <v>-0.49299999999999999</v>
      </c>
      <c r="Q190">
        <v>-0.105</v>
      </c>
      <c r="R190">
        <v>2.4E-2</v>
      </c>
      <c r="S190">
        <v>0.126</v>
      </c>
      <c r="T190">
        <v>0.26600000000000001</v>
      </c>
      <c r="U190">
        <v>0.317</v>
      </c>
      <c r="V190">
        <v>0.14599999999999999</v>
      </c>
      <c r="AG190">
        <v>365.95</v>
      </c>
      <c r="AH190">
        <v>370.834</v>
      </c>
      <c r="AI190">
        <v>340.00700000000001</v>
      </c>
      <c r="AJ190">
        <v>80.271000000000001</v>
      </c>
    </row>
    <row r="191" spans="1:36" x14ac:dyDescent="0.25">
      <c r="A191">
        <v>186</v>
      </c>
      <c r="B191">
        <v>186</v>
      </c>
      <c r="C191">
        <v>1058.921</v>
      </c>
      <c r="D191">
        <v>870.65700000000004</v>
      </c>
      <c r="F191">
        <v>-71.597999999999999</v>
      </c>
      <c r="G191">
        <v>9.5210000000000008</v>
      </c>
      <c r="H191">
        <v>7.0910000000000002</v>
      </c>
      <c r="I191">
        <v>-4.7949999999999999</v>
      </c>
      <c r="J191">
        <v>-45.186</v>
      </c>
      <c r="K191">
        <v>-21.96</v>
      </c>
      <c r="M191">
        <v>62.186</v>
      </c>
      <c r="N191">
        <v>42.039000000000001</v>
      </c>
      <c r="O191">
        <v>-0.38500000000000001</v>
      </c>
      <c r="P191">
        <v>-0.48399999999999999</v>
      </c>
      <c r="Q191">
        <v>-0.1</v>
      </c>
      <c r="R191">
        <v>2.4E-2</v>
      </c>
      <c r="S191">
        <v>0.126</v>
      </c>
      <c r="T191">
        <v>0.26600000000000001</v>
      </c>
      <c r="U191">
        <v>0.314</v>
      </c>
      <c r="V191">
        <v>0.14299999999999999</v>
      </c>
      <c r="AG191">
        <v>361.67700000000002</v>
      </c>
      <c r="AH191">
        <v>370.22300000000001</v>
      </c>
      <c r="AI191">
        <v>339.702</v>
      </c>
      <c r="AJ191">
        <v>79.965999999999994</v>
      </c>
    </row>
    <row r="192" spans="1:36" x14ac:dyDescent="0.25">
      <c r="A192">
        <v>187</v>
      </c>
      <c r="B192">
        <v>187</v>
      </c>
      <c r="C192">
        <v>1074.6510000000001</v>
      </c>
      <c r="D192">
        <v>882.08600000000001</v>
      </c>
      <c r="F192">
        <v>-73.507000000000005</v>
      </c>
      <c r="G192">
        <v>9.5210000000000008</v>
      </c>
      <c r="H192">
        <v>7.5629999999999997</v>
      </c>
      <c r="I192">
        <v>-5.274</v>
      </c>
      <c r="J192">
        <v>-51.844999999999999</v>
      </c>
      <c r="K192">
        <v>-22.914999999999999</v>
      </c>
      <c r="M192">
        <v>63.142000000000003</v>
      </c>
      <c r="N192">
        <v>42.039000000000001</v>
      </c>
      <c r="O192">
        <v>-0.371</v>
      </c>
      <c r="P192">
        <v>-0.49299999999999999</v>
      </c>
      <c r="Q192">
        <v>-0.105</v>
      </c>
      <c r="R192">
        <v>0.02</v>
      </c>
      <c r="S192">
        <v>0.126</v>
      </c>
      <c r="T192">
        <v>0.27200000000000002</v>
      </c>
      <c r="U192">
        <v>0.32400000000000001</v>
      </c>
      <c r="V192">
        <v>0.15</v>
      </c>
      <c r="AG192">
        <v>361.06700000000001</v>
      </c>
      <c r="AH192">
        <v>370.529</v>
      </c>
      <c r="AI192">
        <v>339.702</v>
      </c>
      <c r="AJ192">
        <v>80.575999999999993</v>
      </c>
    </row>
    <row r="193" spans="1:36" x14ac:dyDescent="0.25">
      <c r="A193">
        <v>188</v>
      </c>
      <c r="B193">
        <v>188</v>
      </c>
      <c r="C193">
        <v>1119.9349999999999</v>
      </c>
      <c r="D193">
        <v>926.85</v>
      </c>
      <c r="F193">
        <v>-77.802999999999997</v>
      </c>
      <c r="G193">
        <v>9.9969999999999999</v>
      </c>
      <c r="H193">
        <v>7.5629999999999997</v>
      </c>
      <c r="I193">
        <v>-5.274</v>
      </c>
      <c r="J193">
        <v>-53.271999999999998</v>
      </c>
      <c r="K193">
        <v>-22.914999999999999</v>
      </c>
      <c r="M193">
        <v>65.534000000000006</v>
      </c>
      <c r="N193">
        <v>44.972000000000001</v>
      </c>
      <c r="O193">
        <v>-0.40500000000000003</v>
      </c>
      <c r="P193">
        <v>-0.51700000000000002</v>
      </c>
      <c r="Q193">
        <v>-0.105</v>
      </c>
      <c r="R193">
        <v>0.02</v>
      </c>
      <c r="S193">
        <v>0.13100000000000001</v>
      </c>
      <c r="T193">
        <v>0.29399999999999998</v>
      </c>
      <c r="U193">
        <v>0.33100000000000002</v>
      </c>
      <c r="V193">
        <v>0.14599999999999999</v>
      </c>
      <c r="AG193">
        <v>374.80200000000002</v>
      </c>
      <c r="AH193">
        <v>370.529</v>
      </c>
      <c r="AI193">
        <v>343.97500000000002</v>
      </c>
      <c r="AJ193">
        <v>80.271000000000001</v>
      </c>
    </row>
    <row r="194" spans="1:36" x14ac:dyDescent="0.25">
      <c r="A194">
        <v>189</v>
      </c>
      <c r="B194">
        <v>189</v>
      </c>
      <c r="C194">
        <v>1173.8040000000001</v>
      </c>
      <c r="D194">
        <v>971.14200000000005</v>
      </c>
      <c r="F194">
        <v>-76.847999999999999</v>
      </c>
      <c r="G194">
        <v>10.473000000000001</v>
      </c>
      <c r="H194">
        <v>10.4</v>
      </c>
      <c r="I194">
        <v>-5.274</v>
      </c>
      <c r="J194">
        <v>-58.978999999999999</v>
      </c>
      <c r="K194">
        <v>-24.347000000000001</v>
      </c>
      <c r="M194">
        <v>66.491</v>
      </c>
      <c r="N194">
        <v>46.927</v>
      </c>
      <c r="O194">
        <v>-0.41</v>
      </c>
      <c r="P194">
        <v>-0.55000000000000004</v>
      </c>
      <c r="Q194">
        <v>-9.5000000000000001E-2</v>
      </c>
      <c r="R194">
        <v>0.02</v>
      </c>
      <c r="S194">
        <v>0.14099999999999999</v>
      </c>
      <c r="T194">
        <v>0.29899999999999999</v>
      </c>
      <c r="U194">
        <v>0.34499999999999997</v>
      </c>
      <c r="V194">
        <v>0.157</v>
      </c>
      <c r="AG194">
        <v>393.42</v>
      </c>
      <c r="AH194">
        <v>390.97800000000001</v>
      </c>
      <c r="AI194">
        <v>359.846</v>
      </c>
      <c r="AJ194">
        <v>89.122</v>
      </c>
    </row>
    <row r="195" spans="1:36" x14ac:dyDescent="0.25">
      <c r="A195">
        <v>190</v>
      </c>
      <c r="B195">
        <v>190</v>
      </c>
      <c r="C195">
        <v>1231.971</v>
      </c>
      <c r="D195">
        <v>1017.819</v>
      </c>
      <c r="F195">
        <v>-75.415999999999997</v>
      </c>
      <c r="G195">
        <v>10.949</v>
      </c>
      <c r="H195">
        <v>9.9269999999999996</v>
      </c>
      <c r="I195">
        <v>-6.2329999999999997</v>
      </c>
      <c r="J195">
        <v>-60.405999999999999</v>
      </c>
      <c r="K195">
        <v>-25.779</v>
      </c>
      <c r="M195">
        <v>68.882999999999996</v>
      </c>
      <c r="N195">
        <v>50.348999999999997</v>
      </c>
      <c r="O195">
        <v>-0.439</v>
      </c>
      <c r="P195">
        <v>-0.56899999999999995</v>
      </c>
      <c r="Q195">
        <v>-0.105</v>
      </c>
      <c r="R195">
        <v>3.4000000000000002E-2</v>
      </c>
      <c r="S195">
        <v>0.14099999999999999</v>
      </c>
      <c r="T195">
        <v>0.315</v>
      </c>
      <c r="U195">
        <v>0.35899999999999999</v>
      </c>
      <c r="V195">
        <v>0.16800000000000001</v>
      </c>
      <c r="AG195">
        <v>408.07</v>
      </c>
      <c r="AH195">
        <v>416.92099999999999</v>
      </c>
      <c r="AI195">
        <v>385.78899999999999</v>
      </c>
      <c r="AJ195">
        <v>90.343000000000004</v>
      </c>
    </row>
    <row r="196" spans="1:36" x14ac:dyDescent="0.25">
      <c r="A196">
        <v>191</v>
      </c>
      <c r="B196">
        <v>191</v>
      </c>
      <c r="C196">
        <v>1266.779</v>
      </c>
      <c r="D196">
        <v>1050.6869999999999</v>
      </c>
      <c r="F196">
        <v>-75.415999999999997</v>
      </c>
      <c r="G196">
        <v>11.425000000000001</v>
      </c>
      <c r="H196">
        <v>9.9269999999999996</v>
      </c>
      <c r="I196">
        <v>-4.7949999999999999</v>
      </c>
      <c r="J196">
        <v>-54.698</v>
      </c>
      <c r="K196">
        <v>-27.687999999999999</v>
      </c>
      <c r="M196">
        <v>71.275000000000006</v>
      </c>
      <c r="N196">
        <v>51.816000000000003</v>
      </c>
      <c r="O196">
        <v>-0.44900000000000001</v>
      </c>
      <c r="P196">
        <v>-0.58799999999999997</v>
      </c>
      <c r="Q196">
        <v>-0.109</v>
      </c>
      <c r="R196">
        <v>2.9000000000000001E-2</v>
      </c>
      <c r="S196">
        <v>0.14499999999999999</v>
      </c>
      <c r="T196">
        <v>0.33200000000000002</v>
      </c>
      <c r="U196">
        <v>0.36899999999999999</v>
      </c>
      <c r="V196">
        <v>0.17199999999999999</v>
      </c>
      <c r="AG196">
        <v>419.97300000000001</v>
      </c>
      <c r="AH196">
        <v>426.68799999999999</v>
      </c>
      <c r="AI196">
        <v>398.91300000000001</v>
      </c>
      <c r="AJ196">
        <v>97.972999999999999</v>
      </c>
    </row>
    <row r="197" spans="1:36" x14ac:dyDescent="0.25">
      <c r="A197">
        <v>192</v>
      </c>
      <c r="B197">
        <v>192</v>
      </c>
      <c r="C197">
        <v>1292.0519999999999</v>
      </c>
      <c r="D197">
        <v>1071.171</v>
      </c>
      <c r="F197">
        <v>-73.507000000000005</v>
      </c>
      <c r="G197">
        <v>10.949</v>
      </c>
      <c r="H197">
        <v>9.9269999999999996</v>
      </c>
      <c r="I197">
        <v>-5.274</v>
      </c>
      <c r="J197">
        <v>-58.503</v>
      </c>
      <c r="K197">
        <v>-27.210999999999999</v>
      </c>
      <c r="M197">
        <v>71.275000000000006</v>
      </c>
      <c r="N197">
        <v>52.792999999999999</v>
      </c>
      <c r="O197">
        <v>-0.44900000000000001</v>
      </c>
      <c r="P197">
        <v>-0.59699999999999998</v>
      </c>
      <c r="Q197">
        <v>-0.11899999999999999</v>
      </c>
      <c r="R197">
        <v>0.02</v>
      </c>
      <c r="S197">
        <v>0.15</v>
      </c>
      <c r="T197">
        <v>0.32600000000000001</v>
      </c>
      <c r="U197">
        <v>0.376</v>
      </c>
      <c r="V197">
        <v>0.186</v>
      </c>
      <c r="AG197">
        <v>430.96100000000001</v>
      </c>
      <c r="AH197">
        <v>430.65600000000001</v>
      </c>
      <c r="AI197">
        <v>409.90100000000001</v>
      </c>
      <c r="AJ197">
        <v>100.41500000000001</v>
      </c>
    </row>
    <row r="198" spans="1:36" x14ac:dyDescent="0.25">
      <c r="A198">
        <v>193</v>
      </c>
      <c r="B198">
        <v>193</v>
      </c>
      <c r="C198">
        <v>1324.002</v>
      </c>
      <c r="D198">
        <v>1091.655</v>
      </c>
      <c r="F198">
        <v>-73.507000000000005</v>
      </c>
      <c r="G198">
        <v>11.425000000000001</v>
      </c>
      <c r="H198">
        <v>10.4</v>
      </c>
      <c r="I198">
        <v>-5.7539999999999996</v>
      </c>
      <c r="J198">
        <v>-56.600999999999999</v>
      </c>
      <c r="K198">
        <v>-27.210999999999999</v>
      </c>
      <c r="M198">
        <v>72.709999999999994</v>
      </c>
      <c r="N198">
        <v>52.792999999999999</v>
      </c>
      <c r="O198">
        <v>-0.45800000000000002</v>
      </c>
      <c r="P198">
        <v>-0.60699999999999998</v>
      </c>
      <c r="Q198">
        <v>-0.11899999999999999</v>
      </c>
      <c r="R198">
        <v>2.4E-2</v>
      </c>
      <c r="S198">
        <v>0.155</v>
      </c>
      <c r="T198">
        <v>0.34300000000000003</v>
      </c>
      <c r="U198">
        <v>0.38700000000000001</v>
      </c>
      <c r="V198">
        <v>0.186</v>
      </c>
      <c r="AG198">
        <v>432.18200000000002</v>
      </c>
      <c r="AH198">
        <v>434.31799999999998</v>
      </c>
      <c r="AI198">
        <v>417.83699999999999</v>
      </c>
      <c r="AJ198">
        <v>100.41500000000001</v>
      </c>
    </row>
    <row r="199" spans="1:36" x14ac:dyDescent="0.25">
      <c r="A199">
        <v>194</v>
      </c>
      <c r="B199">
        <v>194</v>
      </c>
      <c r="C199">
        <v>1354.5239999999999</v>
      </c>
      <c r="D199">
        <v>1120.239</v>
      </c>
      <c r="F199">
        <v>-73.507000000000005</v>
      </c>
      <c r="G199">
        <v>10.473000000000001</v>
      </c>
      <c r="H199">
        <v>9.9269999999999996</v>
      </c>
      <c r="I199">
        <v>-5.7539999999999996</v>
      </c>
      <c r="J199">
        <v>-68.015000000000001</v>
      </c>
      <c r="K199">
        <v>-29.120999999999999</v>
      </c>
      <c r="M199">
        <v>74.144999999999996</v>
      </c>
      <c r="N199">
        <v>54.749000000000002</v>
      </c>
      <c r="O199">
        <v>-0.46300000000000002</v>
      </c>
      <c r="P199">
        <v>-0.626</v>
      </c>
      <c r="Q199">
        <v>-0.124</v>
      </c>
      <c r="R199">
        <v>0.02</v>
      </c>
      <c r="S199">
        <v>0.155</v>
      </c>
      <c r="T199">
        <v>0.34799999999999998</v>
      </c>
      <c r="U199">
        <v>0.38700000000000001</v>
      </c>
      <c r="V199">
        <v>0.19</v>
      </c>
      <c r="AG199">
        <v>441.03300000000002</v>
      </c>
      <c r="AH199">
        <v>441.03300000000002</v>
      </c>
      <c r="AI199">
        <v>426.99299999999999</v>
      </c>
      <c r="AJ199">
        <v>100.41500000000001</v>
      </c>
    </row>
    <row r="200" spans="1:36" x14ac:dyDescent="0.25">
      <c r="A200">
        <v>195</v>
      </c>
      <c r="B200">
        <v>195</v>
      </c>
      <c r="C200">
        <v>1393.633</v>
      </c>
      <c r="D200">
        <v>1153.5899999999999</v>
      </c>
      <c r="F200">
        <v>-74.462000000000003</v>
      </c>
      <c r="G200">
        <v>10.949</v>
      </c>
      <c r="H200">
        <v>9.9269999999999996</v>
      </c>
      <c r="I200">
        <v>-5.7539999999999996</v>
      </c>
      <c r="J200">
        <v>-79.905000000000001</v>
      </c>
      <c r="K200">
        <v>-30.074999999999999</v>
      </c>
      <c r="M200">
        <v>76.058999999999997</v>
      </c>
      <c r="N200">
        <v>56.704000000000001</v>
      </c>
      <c r="O200">
        <v>-0.48299999999999998</v>
      </c>
      <c r="P200">
        <v>-0.65</v>
      </c>
      <c r="Q200">
        <v>-0.124</v>
      </c>
      <c r="R200">
        <v>0.02</v>
      </c>
      <c r="S200">
        <v>0.16500000000000001</v>
      </c>
      <c r="T200">
        <v>0.36399999999999999</v>
      </c>
      <c r="U200">
        <v>0.40100000000000002</v>
      </c>
      <c r="V200">
        <v>0.19400000000000001</v>
      </c>
      <c r="AG200">
        <v>453.85199999999998</v>
      </c>
      <c r="AH200">
        <v>456.29300000000001</v>
      </c>
      <c r="AI200">
        <v>438.89600000000002</v>
      </c>
      <c r="AJ200">
        <v>109.877</v>
      </c>
    </row>
    <row r="201" spans="1:36" x14ac:dyDescent="0.25">
      <c r="A201">
        <v>196</v>
      </c>
      <c r="B201">
        <v>196</v>
      </c>
      <c r="C201">
        <v>1425.1130000000001</v>
      </c>
      <c r="D201">
        <v>1180.2719999999999</v>
      </c>
      <c r="F201">
        <v>-74.462000000000003</v>
      </c>
      <c r="G201">
        <v>10.473000000000001</v>
      </c>
      <c r="H201">
        <v>10.4</v>
      </c>
      <c r="I201">
        <v>-6.2329999999999997</v>
      </c>
      <c r="J201">
        <v>-78.477999999999994</v>
      </c>
      <c r="K201">
        <v>-30.074999999999999</v>
      </c>
      <c r="M201">
        <v>77.016000000000005</v>
      </c>
      <c r="N201">
        <v>57.192999999999998</v>
      </c>
      <c r="O201">
        <v>-0.497</v>
      </c>
      <c r="P201">
        <v>-0.66800000000000004</v>
      </c>
      <c r="Q201">
        <v>-0.124</v>
      </c>
      <c r="R201">
        <v>0.02</v>
      </c>
      <c r="S201">
        <v>0.17</v>
      </c>
      <c r="T201">
        <v>0.37</v>
      </c>
      <c r="U201">
        <v>0.41099999999999998</v>
      </c>
      <c r="V201">
        <v>0.20499999999999999</v>
      </c>
      <c r="AG201">
        <v>461.78699999999998</v>
      </c>
      <c r="AH201">
        <v>466.06</v>
      </c>
      <c r="AI201">
        <v>448.96800000000002</v>
      </c>
      <c r="AJ201">
        <v>109.877</v>
      </c>
    </row>
    <row r="202" spans="1:36" x14ac:dyDescent="0.25">
      <c r="A202">
        <v>197</v>
      </c>
      <c r="B202">
        <v>197</v>
      </c>
      <c r="C202">
        <v>1435.13</v>
      </c>
      <c r="D202">
        <v>1188.8489999999999</v>
      </c>
      <c r="F202">
        <v>-73.507000000000005</v>
      </c>
      <c r="G202">
        <v>10.949</v>
      </c>
      <c r="H202">
        <v>10.4</v>
      </c>
      <c r="I202">
        <v>-5.7539999999999996</v>
      </c>
      <c r="J202">
        <v>-76.099999999999994</v>
      </c>
      <c r="K202">
        <v>-31.03</v>
      </c>
      <c r="M202">
        <v>77.494</v>
      </c>
      <c r="N202">
        <v>57.682000000000002</v>
      </c>
      <c r="O202">
        <v>-0.49199999999999999</v>
      </c>
      <c r="P202">
        <v>-0.67300000000000004</v>
      </c>
      <c r="Q202">
        <v>-0.13300000000000001</v>
      </c>
      <c r="R202">
        <v>2.4E-2</v>
      </c>
      <c r="S202">
        <v>0.17</v>
      </c>
      <c r="T202">
        <v>0.36399999999999999</v>
      </c>
      <c r="U202">
        <v>0.41499999999999998</v>
      </c>
      <c r="V202">
        <v>0.20100000000000001</v>
      </c>
      <c r="AG202">
        <v>471.24900000000002</v>
      </c>
      <c r="AH202">
        <v>470.63900000000001</v>
      </c>
      <c r="AI202">
        <v>459.65100000000001</v>
      </c>
      <c r="AJ202">
        <v>110.182</v>
      </c>
    </row>
    <row r="203" spans="1:36" x14ac:dyDescent="0.25">
      <c r="A203">
        <v>198</v>
      </c>
      <c r="B203">
        <v>198</v>
      </c>
      <c r="C203">
        <v>1436.0840000000001</v>
      </c>
      <c r="D203">
        <v>1187.4190000000001</v>
      </c>
      <c r="F203">
        <v>-72.552999999999997</v>
      </c>
      <c r="G203">
        <v>10.473000000000001</v>
      </c>
      <c r="H203">
        <v>9.4540000000000006</v>
      </c>
      <c r="I203">
        <v>-5.274</v>
      </c>
      <c r="J203">
        <v>-77.527000000000001</v>
      </c>
      <c r="K203">
        <v>-31.03</v>
      </c>
      <c r="M203">
        <v>76.537000000000006</v>
      </c>
      <c r="N203">
        <v>58.658999999999999</v>
      </c>
      <c r="O203">
        <v>-0.49199999999999999</v>
      </c>
      <c r="P203">
        <v>-0.67800000000000005</v>
      </c>
      <c r="Q203">
        <v>-0.13300000000000001</v>
      </c>
      <c r="R203">
        <v>0.02</v>
      </c>
      <c r="S203">
        <v>0.17399999999999999</v>
      </c>
      <c r="T203">
        <v>0.37</v>
      </c>
      <c r="U203">
        <v>0.41499999999999998</v>
      </c>
      <c r="V203">
        <v>0.20499999999999999</v>
      </c>
      <c r="AG203">
        <v>471.24900000000002</v>
      </c>
      <c r="AH203">
        <v>470.94400000000002</v>
      </c>
      <c r="AI203">
        <v>460.56599999999997</v>
      </c>
      <c r="AJ203">
        <v>110.48699999999999</v>
      </c>
    </row>
    <row r="204" spans="1:36" x14ac:dyDescent="0.25">
      <c r="A204">
        <v>199</v>
      </c>
      <c r="B204">
        <v>199</v>
      </c>
      <c r="C204">
        <v>1494.2809999999999</v>
      </c>
      <c r="D204">
        <v>1230.7809999999999</v>
      </c>
      <c r="F204">
        <v>-75.894000000000005</v>
      </c>
      <c r="G204">
        <v>11.425000000000001</v>
      </c>
      <c r="H204">
        <v>9.9269999999999996</v>
      </c>
      <c r="I204">
        <v>-5.274</v>
      </c>
      <c r="J204">
        <v>-76.099999999999994</v>
      </c>
      <c r="K204">
        <v>-31.984999999999999</v>
      </c>
      <c r="M204">
        <v>80.364000000000004</v>
      </c>
      <c r="N204">
        <v>61.103999999999999</v>
      </c>
      <c r="O204">
        <v>-0.51700000000000002</v>
      </c>
      <c r="P204">
        <v>-0.70599999999999996</v>
      </c>
      <c r="Q204">
        <v>-0.13300000000000001</v>
      </c>
      <c r="R204">
        <v>0.02</v>
      </c>
      <c r="S204">
        <v>0.17399999999999999</v>
      </c>
      <c r="T204">
        <v>0.38100000000000001</v>
      </c>
      <c r="U204">
        <v>0.42899999999999999</v>
      </c>
      <c r="V204">
        <v>0.20799999999999999</v>
      </c>
      <c r="AG204">
        <v>472.16500000000002</v>
      </c>
      <c r="AH204">
        <v>471.24900000000002</v>
      </c>
      <c r="AI204">
        <v>460.26100000000002</v>
      </c>
      <c r="AJ204">
        <v>111.098</v>
      </c>
    </row>
    <row r="205" spans="1:36" x14ac:dyDescent="0.25">
      <c r="A205">
        <v>200</v>
      </c>
      <c r="B205">
        <v>200</v>
      </c>
      <c r="C205">
        <v>1557.2560000000001</v>
      </c>
      <c r="D205">
        <v>1289.3979999999999</v>
      </c>
      <c r="F205">
        <v>-76.847999999999999</v>
      </c>
      <c r="G205">
        <v>11.425000000000001</v>
      </c>
      <c r="H205">
        <v>10.872</v>
      </c>
      <c r="I205">
        <v>-6.2329999999999997</v>
      </c>
      <c r="J205">
        <v>-80.855999999999995</v>
      </c>
      <c r="K205">
        <v>-33.893999999999998</v>
      </c>
      <c r="M205">
        <v>82.278000000000006</v>
      </c>
      <c r="N205">
        <v>63.548000000000002</v>
      </c>
      <c r="O205">
        <v>-0.55100000000000005</v>
      </c>
      <c r="P205">
        <v>-0.73499999999999999</v>
      </c>
      <c r="Q205">
        <v>-0.14299999999999999</v>
      </c>
      <c r="R205">
        <v>2.4E-2</v>
      </c>
      <c r="S205">
        <v>0.189</v>
      </c>
      <c r="T205">
        <v>0.39200000000000002</v>
      </c>
      <c r="U205">
        <v>0.45</v>
      </c>
      <c r="V205">
        <v>0.219</v>
      </c>
      <c r="AG205">
        <v>495.666</v>
      </c>
      <c r="AH205">
        <v>479.18400000000003</v>
      </c>
      <c r="AI205">
        <v>468.80700000000002</v>
      </c>
      <c r="AJ205">
        <v>120.254</v>
      </c>
    </row>
    <row r="206" spans="1:36" x14ac:dyDescent="0.25">
      <c r="A206">
        <v>201</v>
      </c>
      <c r="B206">
        <v>201</v>
      </c>
      <c r="C206">
        <v>1602.107</v>
      </c>
      <c r="D206">
        <v>1335.152</v>
      </c>
      <c r="F206">
        <v>-78.28</v>
      </c>
      <c r="G206">
        <v>10.473000000000001</v>
      </c>
      <c r="H206">
        <v>10.4</v>
      </c>
      <c r="I206">
        <v>-5.7539999999999996</v>
      </c>
      <c r="J206">
        <v>-76.099999999999994</v>
      </c>
      <c r="K206">
        <v>-36.280999999999999</v>
      </c>
      <c r="M206">
        <v>85.626999999999995</v>
      </c>
      <c r="N206">
        <v>66.97</v>
      </c>
      <c r="O206">
        <v>-0.57499999999999996</v>
      </c>
      <c r="P206">
        <v>-0.76800000000000002</v>
      </c>
      <c r="Q206">
        <v>-0.152</v>
      </c>
      <c r="R206">
        <v>2.4E-2</v>
      </c>
      <c r="S206">
        <v>0.19400000000000001</v>
      </c>
      <c r="T206">
        <v>0.40799999999999997</v>
      </c>
      <c r="U206">
        <v>0.46700000000000003</v>
      </c>
      <c r="V206">
        <v>0.22700000000000001</v>
      </c>
      <c r="AG206">
        <v>514.89400000000001</v>
      </c>
      <c r="AH206">
        <v>506.04300000000001</v>
      </c>
      <c r="AI206">
        <v>495.05599999999998</v>
      </c>
      <c r="AJ206">
        <v>130.02099999999999</v>
      </c>
    </row>
    <row r="207" spans="1:36" x14ac:dyDescent="0.25">
      <c r="A207">
        <v>202</v>
      </c>
      <c r="B207">
        <v>202</v>
      </c>
      <c r="C207">
        <v>1643.6210000000001</v>
      </c>
      <c r="D207">
        <v>1368.5170000000001</v>
      </c>
      <c r="F207">
        <v>-77.802999999999997</v>
      </c>
      <c r="G207">
        <v>11.425000000000001</v>
      </c>
      <c r="H207">
        <v>10.872</v>
      </c>
      <c r="I207">
        <v>-6.2329999999999997</v>
      </c>
      <c r="J207">
        <v>-78.953999999999994</v>
      </c>
      <c r="K207">
        <v>-36.280999999999999</v>
      </c>
      <c r="M207">
        <v>89.453999999999994</v>
      </c>
      <c r="N207">
        <v>68.436999999999998</v>
      </c>
      <c r="O207">
        <v>-0.6</v>
      </c>
      <c r="P207">
        <v>-0.78700000000000003</v>
      </c>
      <c r="Q207">
        <v>-0.16200000000000001</v>
      </c>
      <c r="R207">
        <v>2.9000000000000001E-2</v>
      </c>
      <c r="S207">
        <v>0.20399999999999999</v>
      </c>
      <c r="T207">
        <v>0.41899999999999998</v>
      </c>
      <c r="U207">
        <v>0.47</v>
      </c>
      <c r="V207">
        <v>0.23799999999999999</v>
      </c>
      <c r="AG207">
        <v>528.93399999999997</v>
      </c>
      <c r="AH207">
        <v>528.01900000000001</v>
      </c>
      <c r="AI207">
        <v>522.22</v>
      </c>
      <c r="AJ207">
        <v>130.631</v>
      </c>
    </row>
    <row r="208" spans="1:36" x14ac:dyDescent="0.25">
      <c r="A208">
        <v>203</v>
      </c>
      <c r="B208">
        <v>203</v>
      </c>
      <c r="C208">
        <v>1676.549</v>
      </c>
      <c r="D208">
        <v>1398.07</v>
      </c>
      <c r="F208">
        <v>-78.28</v>
      </c>
      <c r="G208">
        <v>10.949</v>
      </c>
      <c r="H208">
        <v>8.5090000000000003</v>
      </c>
      <c r="I208">
        <v>-5.7539999999999996</v>
      </c>
      <c r="J208">
        <v>-79.905000000000001</v>
      </c>
      <c r="K208">
        <v>-36.758000000000003</v>
      </c>
      <c r="M208">
        <v>90.411000000000001</v>
      </c>
      <c r="N208">
        <v>70.881</v>
      </c>
      <c r="O208">
        <v>-0.61899999999999999</v>
      </c>
      <c r="P208">
        <v>-0.80600000000000005</v>
      </c>
      <c r="Q208">
        <v>-0.17100000000000001</v>
      </c>
      <c r="R208">
        <v>0.02</v>
      </c>
      <c r="S208">
        <v>0.21299999999999999</v>
      </c>
      <c r="T208">
        <v>0.42399999999999999</v>
      </c>
      <c r="U208">
        <v>0.49099999999999999</v>
      </c>
      <c r="V208">
        <v>0.245</v>
      </c>
      <c r="AG208">
        <v>540.53200000000004</v>
      </c>
      <c r="AH208">
        <v>539.61699999999996</v>
      </c>
      <c r="AI208">
        <v>536.87</v>
      </c>
      <c r="AJ208">
        <v>140.09299999999999</v>
      </c>
    </row>
    <row r="209" spans="1:36" x14ac:dyDescent="0.25">
      <c r="A209">
        <v>204</v>
      </c>
      <c r="B209">
        <v>204</v>
      </c>
      <c r="C209">
        <v>1677.5029999999999</v>
      </c>
      <c r="D209">
        <v>1399.0239999999999</v>
      </c>
      <c r="F209">
        <v>-75.894000000000005</v>
      </c>
      <c r="G209">
        <v>10.949</v>
      </c>
      <c r="H209">
        <v>8.5090000000000003</v>
      </c>
      <c r="I209">
        <v>-6.7119999999999997</v>
      </c>
      <c r="J209">
        <v>-76.099999999999994</v>
      </c>
      <c r="K209">
        <v>-37.713000000000001</v>
      </c>
      <c r="M209">
        <v>89.932000000000002</v>
      </c>
      <c r="N209">
        <v>70.391999999999996</v>
      </c>
      <c r="O209">
        <v>-0.61899999999999999</v>
      </c>
      <c r="P209">
        <v>-0.81100000000000005</v>
      </c>
      <c r="Q209">
        <v>-0.17599999999999999</v>
      </c>
      <c r="R209">
        <v>2.4E-2</v>
      </c>
      <c r="S209">
        <v>0.20799999999999999</v>
      </c>
      <c r="T209">
        <v>0.42399999999999999</v>
      </c>
      <c r="U209">
        <v>0.48399999999999999</v>
      </c>
      <c r="V209">
        <v>0.248</v>
      </c>
      <c r="AG209">
        <v>541.44799999999998</v>
      </c>
      <c r="AH209">
        <v>549.68899999999996</v>
      </c>
      <c r="AI209">
        <v>548.77300000000002</v>
      </c>
      <c r="AJ209">
        <v>140.703</v>
      </c>
    </row>
    <row r="210" spans="1:36" x14ac:dyDescent="0.25">
      <c r="A210">
        <v>205</v>
      </c>
      <c r="B210">
        <v>205</v>
      </c>
      <c r="C210">
        <v>1676.0709999999999</v>
      </c>
      <c r="D210">
        <v>1396.163</v>
      </c>
      <c r="F210">
        <v>-75.415999999999997</v>
      </c>
      <c r="G210">
        <v>10.473000000000001</v>
      </c>
      <c r="H210">
        <v>8.0359999999999996</v>
      </c>
      <c r="I210">
        <v>-5.7539999999999996</v>
      </c>
      <c r="J210">
        <v>-76.575999999999993</v>
      </c>
      <c r="K210">
        <v>-37.235999999999997</v>
      </c>
      <c r="M210">
        <v>90.888999999999996</v>
      </c>
      <c r="N210">
        <v>69.903000000000006</v>
      </c>
      <c r="O210">
        <v>-0.624</v>
      </c>
      <c r="P210">
        <v>-0.82</v>
      </c>
      <c r="Q210">
        <v>-0.18099999999999999</v>
      </c>
      <c r="R210">
        <v>2.4E-2</v>
      </c>
      <c r="S210">
        <v>0.21299999999999999</v>
      </c>
      <c r="T210">
        <v>0.43</v>
      </c>
      <c r="U210">
        <v>0.48799999999999999</v>
      </c>
      <c r="V210">
        <v>0.248</v>
      </c>
      <c r="AG210">
        <v>541.44799999999998</v>
      </c>
      <c r="AH210">
        <v>541.14300000000003</v>
      </c>
      <c r="AI210">
        <v>542.36400000000003</v>
      </c>
      <c r="AJ210">
        <v>140.398</v>
      </c>
    </row>
    <row r="211" spans="1:36" x14ac:dyDescent="0.25">
      <c r="A211">
        <v>206</v>
      </c>
      <c r="B211">
        <v>206</v>
      </c>
      <c r="C211">
        <v>1674.163</v>
      </c>
      <c r="D211">
        <v>1393.78</v>
      </c>
      <c r="F211">
        <v>-73.983999999999995</v>
      </c>
      <c r="G211">
        <v>9.9969999999999999</v>
      </c>
      <c r="H211">
        <v>7.5629999999999997</v>
      </c>
      <c r="I211">
        <v>-5.274</v>
      </c>
      <c r="J211">
        <v>-73.721999999999994</v>
      </c>
      <c r="K211">
        <v>-37.235999999999997</v>
      </c>
      <c r="M211">
        <v>90.411000000000001</v>
      </c>
      <c r="N211">
        <v>69.414000000000001</v>
      </c>
      <c r="O211">
        <v>-0.61899999999999999</v>
      </c>
      <c r="P211">
        <v>-0.81499999999999995</v>
      </c>
      <c r="Q211">
        <v>-0.16600000000000001</v>
      </c>
      <c r="R211">
        <v>2.4E-2</v>
      </c>
      <c r="S211">
        <v>0.218</v>
      </c>
      <c r="T211">
        <v>0.43</v>
      </c>
      <c r="U211">
        <v>0.48099999999999998</v>
      </c>
      <c r="V211">
        <v>0.24099999999999999</v>
      </c>
      <c r="AG211">
        <v>541.75300000000004</v>
      </c>
      <c r="AH211">
        <v>540.53200000000004</v>
      </c>
      <c r="AI211">
        <v>540.53200000000004</v>
      </c>
      <c r="AJ211">
        <v>140.398</v>
      </c>
    </row>
    <row r="212" spans="1:36" x14ac:dyDescent="0.25">
      <c r="A212">
        <v>207</v>
      </c>
      <c r="B212">
        <v>207</v>
      </c>
      <c r="C212">
        <v>1671.299</v>
      </c>
      <c r="D212">
        <v>1391.3969999999999</v>
      </c>
      <c r="F212">
        <v>-73.03</v>
      </c>
      <c r="G212">
        <v>10.949</v>
      </c>
      <c r="H212">
        <v>8.5090000000000003</v>
      </c>
      <c r="I212">
        <v>-5.274</v>
      </c>
      <c r="J212">
        <v>-68.491</v>
      </c>
      <c r="K212">
        <v>-36.758000000000003</v>
      </c>
      <c r="M212">
        <v>89.932000000000002</v>
      </c>
      <c r="N212">
        <v>69.414000000000001</v>
      </c>
      <c r="O212">
        <v>-0.624</v>
      </c>
      <c r="P212">
        <v>-0.81100000000000005</v>
      </c>
      <c r="Q212">
        <v>-0.17100000000000001</v>
      </c>
      <c r="R212">
        <v>2.4E-2</v>
      </c>
      <c r="S212">
        <v>0.218</v>
      </c>
      <c r="T212">
        <v>0.43</v>
      </c>
      <c r="U212">
        <v>0.48799999999999999</v>
      </c>
      <c r="V212">
        <v>0.248</v>
      </c>
      <c r="AG212">
        <v>541.75300000000004</v>
      </c>
      <c r="AH212">
        <v>540.53200000000004</v>
      </c>
      <c r="AI212">
        <v>540.53200000000004</v>
      </c>
      <c r="AJ212">
        <v>140.398</v>
      </c>
    </row>
    <row r="213" spans="1:36" x14ac:dyDescent="0.25">
      <c r="A213">
        <v>208</v>
      </c>
      <c r="B213">
        <v>208</v>
      </c>
      <c r="C213">
        <v>1668.4359999999999</v>
      </c>
      <c r="D213">
        <v>1389.9670000000001</v>
      </c>
      <c r="F213">
        <v>-73.983999999999995</v>
      </c>
      <c r="G213">
        <v>9.9969999999999999</v>
      </c>
      <c r="H213">
        <v>8.5090000000000003</v>
      </c>
      <c r="I213">
        <v>-5.274</v>
      </c>
      <c r="J213">
        <v>-70.393000000000001</v>
      </c>
      <c r="K213">
        <v>-36.758000000000003</v>
      </c>
      <c r="M213">
        <v>89.932000000000002</v>
      </c>
      <c r="N213">
        <v>69.903000000000006</v>
      </c>
      <c r="O213">
        <v>-0.61399999999999999</v>
      </c>
      <c r="P213">
        <v>-0.81100000000000005</v>
      </c>
      <c r="Q213">
        <v>-0.17100000000000001</v>
      </c>
      <c r="R213">
        <v>0.02</v>
      </c>
      <c r="S213">
        <v>0.218</v>
      </c>
      <c r="T213">
        <v>0.42399999999999999</v>
      </c>
      <c r="U213">
        <v>0.49099999999999999</v>
      </c>
      <c r="V213">
        <v>0.248</v>
      </c>
      <c r="AG213">
        <v>541.75300000000004</v>
      </c>
      <c r="AH213">
        <v>540.83799999999997</v>
      </c>
      <c r="AI213">
        <v>540.53200000000004</v>
      </c>
      <c r="AJ213">
        <v>140.398</v>
      </c>
    </row>
    <row r="214" spans="1:36" x14ac:dyDescent="0.25">
      <c r="A214">
        <v>209</v>
      </c>
      <c r="B214">
        <v>209</v>
      </c>
      <c r="C214">
        <v>1667.481</v>
      </c>
      <c r="D214">
        <v>1387.5830000000001</v>
      </c>
      <c r="F214">
        <v>-72.075000000000003</v>
      </c>
      <c r="G214">
        <v>11.425000000000001</v>
      </c>
      <c r="H214">
        <v>7.5629999999999997</v>
      </c>
      <c r="I214">
        <v>-5.7539999999999996</v>
      </c>
      <c r="J214">
        <v>-70.393000000000001</v>
      </c>
      <c r="K214">
        <v>-37.235999999999997</v>
      </c>
      <c r="M214">
        <v>90.411000000000001</v>
      </c>
      <c r="N214">
        <v>69.414000000000001</v>
      </c>
      <c r="O214">
        <v>-0.61899999999999999</v>
      </c>
      <c r="P214">
        <v>-0.81499999999999995</v>
      </c>
      <c r="Q214">
        <v>-0.17100000000000001</v>
      </c>
      <c r="R214">
        <v>2.4E-2</v>
      </c>
      <c r="S214">
        <v>0.218</v>
      </c>
      <c r="T214">
        <v>0.43</v>
      </c>
      <c r="U214">
        <v>0.48799999999999999</v>
      </c>
      <c r="V214">
        <v>0.252</v>
      </c>
      <c r="AG214">
        <v>541.44799999999998</v>
      </c>
      <c r="AH214">
        <v>530.76499999999999</v>
      </c>
      <c r="AI214">
        <v>536.87</v>
      </c>
      <c r="AJ214">
        <v>140.703</v>
      </c>
    </row>
    <row r="215" spans="1:36" x14ac:dyDescent="0.25">
      <c r="A215">
        <v>210</v>
      </c>
      <c r="B215">
        <v>210</v>
      </c>
      <c r="C215">
        <v>1664.6179999999999</v>
      </c>
      <c r="D215">
        <v>1385.2</v>
      </c>
      <c r="F215">
        <v>-71.597999999999999</v>
      </c>
      <c r="G215">
        <v>10.949</v>
      </c>
      <c r="H215">
        <v>8.0359999999999996</v>
      </c>
      <c r="I215">
        <v>-5.274</v>
      </c>
      <c r="J215">
        <v>-66.113</v>
      </c>
      <c r="K215">
        <v>-36.758000000000003</v>
      </c>
      <c r="M215">
        <v>89.932000000000002</v>
      </c>
      <c r="N215">
        <v>70.391999999999996</v>
      </c>
      <c r="O215">
        <v>-0.61899999999999999</v>
      </c>
      <c r="P215">
        <v>-0.81100000000000005</v>
      </c>
      <c r="Q215">
        <v>-0.17599999999999999</v>
      </c>
      <c r="R215">
        <v>2.4E-2</v>
      </c>
      <c r="S215">
        <v>0.21299999999999999</v>
      </c>
      <c r="T215">
        <v>0.435</v>
      </c>
      <c r="U215">
        <v>0.48799999999999999</v>
      </c>
      <c r="V215">
        <v>0.252</v>
      </c>
      <c r="AG215">
        <v>532.90200000000004</v>
      </c>
      <c r="AH215">
        <v>530.46</v>
      </c>
      <c r="AI215">
        <v>530.46</v>
      </c>
      <c r="AJ215">
        <v>140.703</v>
      </c>
    </row>
    <row r="216" spans="1:36" x14ac:dyDescent="0.25">
      <c r="A216">
        <v>211</v>
      </c>
      <c r="B216">
        <v>211</v>
      </c>
      <c r="C216">
        <v>1661.7550000000001</v>
      </c>
      <c r="D216">
        <v>1383.2929999999999</v>
      </c>
      <c r="F216">
        <v>-71.597999999999999</v>
      </c>
      <c r="G216">
        <v>10.473000000000001</v>
      </c>
      <c r="H216">
        <v>8.0359999999999996</v>
      </c>
      <c r="I216">
        <v>-4.7949999999999999</v>
      </c>
      <c r="J216">
        <v>-68.015000000000001</v>
      </c>
      <c r="K216">
        <v>-37.235999999999997</v>
      </c>
      <c r="M216">
        <v>89.932000000000002</v>
      </c>
      <c r="N216">
        <v>69.414000000000001</v>
      </c>
      <c r="O216">
        <v>-0.61899999999999999</v>
      </c>
      <c r="P216">
        <v>-0.81100000000000005</v>
      </c>
      <c r="Q216">
        <v>-0.17100000000000001</v>
      </c>
      <c r="R216">
        <v>0.02</v>
      </c>
      <c r="S216">
        <v>0.218</v>
      </c>
      <c r="T216">
        <v>0.43</v>
      </c>
      <c r="U216">
        <v>0.48399999999999999</v>
      </c>
      <c r="V216">
        <v>0.248</v>
      </c>
      <c r="AG216">
        <v>531.37599999999998</v>
      </c>
      <c r="AH216">
        <v>530.76499999999999</v>
      </c>
      <c r="AI216">
        <v>530.15499999999997</v>
      </c>
      <c r="AJ216">
        <v>140.703</v>
      </c>
    </row>
    <row r="217" spans="1:36" x14ac:dyDescent="0.25">
      <c r="A217">
        <v>212</v>
      </c>
      <c r="B217">
        <v>212</v>
      </c>
      <c r="C217">
        <v>1659.3689999999999</v>
      </c>
      <c r="D217">
        <v>1380.433</v>
      </c>
      <c r="F217">
        <v>-71.597999999999999</v>
      </c>
      <c r="G217">
        <v>10.949</v>
      </c>
      <c r="H217">
        <v>8.0359999999999996</v>
      </c>
      <c r="I217">
        <v>-5.7539999999999996</v>
      </c>
      <c r="J217">
        <v>-56.600999999999999</v>
      </c>
      <c r="K217">
        <v>-36.758000000000003</v>
      </c>
      <c r="M217">
        <v>89.453999999999994</v>
      </c>
      <c r="N217">
        <v>68.926000000000002</v>
      </c>
      <c r="O217">
        <v>-0.624</v>
      </c>
      <c r="P217">
        <v>-0.81100000000000005</v>
      </c>
      <c r="Q217">
        <v>-0.17599999999999999</v>
      </c>
      <c r="R217">
        <v>0.02</v>
      </c>
      <c r="S217">
        <v>0.21299999999999999</v>
      </c>
      <c r="T217">
        <v>0.43</v>
      </c>
      <c r="U217">
        <v>0.48399999999999999</v>
      </c>
      <c r="V217">
        <v>0.252</v>
      </c>
      <c r="AG217">
        <v>531.37599999999998</v>
      </c>
      <c r="AH217">
        <v>530.76499999999999</v>
      </c>
      <c r="AI217">
        <v>530.15499999999997</v>
      </c>
      <c r="AJ217">
        <v>141.00800000000001</v>
      </c>
    </row>
    <row r="218" spans="1:36" x14ac:dyDescent="0.25">
      <c r="A218">
        <v>213</v>
      </c>
      <c r="B218">
        <v>213</v>
      </c>
      <c r="C218">
        <v>1656.028</v>
      </c>
      <c r="D218">
        <v>1379.0029999999999</v>
      </c>
      <c r="F218">
        <v>-71.597999999999999</v>
      </c>
      <c r="G218">
        <v>10.949</v>
      </c>
      <c r="H218">
        <v>7.5629999999999997</v>
      </c>
      <c r="I218">
        <v>-4.7949999999999999</v>
      </c>
      <c r="J218">
        <v>-63.259</v>
      </c>
      <c r="K218">
        <v>-36.280999999999999</v>
      </c>
      <c r="M218">
        <v>89.932000000000002</v>
      </c>
      <c r="N218">
        <v>68.436999999999998</v>
      </c>
      <c r="O218">
        <v>-0.61899999999999999</v>
      </c>
      <c r="P218">
        <v>-0.81499999999999995</v>
      </c>
      <c r="Q218">
        <v>-0.17100000000000001</v>
      </c>
      <c r="R218">
        <v>2.4E-2</v>
      </c>
      <c r="S218">
        <v>0.218</v>
      </c>
      <c r="T218">
        <v>0.42399999999999999</v>
      </c>
      <c r="U218">
        <v>0.48799999999999999</v>
      </c>
      <c r="V218">
        <v>0.248</v>
      </c>
      <c r="AG218">
        <v>531.98599999999999</v>
      </c>
      <c r="AH218">
        <v>521.30399999999997</v>
      </c>
      <c r="AI218">
        <v>530.15499999999997</v>
      </c>
      <c r="AJ218">
        <v>140.398</v>
      </c>
    </row>
    <row r="219" spans="1:36" x14ac:dyDescent="0.25">
      <c r="A219">
        <v>214</v>
      </c>
      <c r="B219">
        <v>214</v>
      </c>
      <c r="C219">
        <v>1654.1189999999999</v>
      </c>
      <c r="D219">
        <v>1366.61</v>
      </c>
      <c r="F219">
        <v>-70.643000000000001</v>
      </c>
      <c r="G219">
        <v>9.9969999999999999</v>
      </c>
      <c r="H219">
        <v>8.0359999999999996</v>
      </c>
      <c r="I219">
        <v>-4.7949999999999999</v>
      </c>
      <c r="J219">
        <v>-41.381</v>
      </c>
      <c r="K219">
        <v>-36.758000000000003</v>
      </c>
      <c r="M219">
        <v>89.932000000000002</v>
      </c>
      <c r="N219">
        <v>68.436999999999998</v>
      </c>
      <c r="O219">
        <v>-0.624</v>
      </c>
      <c r="P219">
        <v>-0.81499999999999995</v>
      </c>
      <c r="Q219">
        <v>-0.17100000000000001</v>
      </c>
      <c r="R219">
        <v>2.4E-2</v>
      </c>
      <c r="S219">
        <v>0.218</v>
      </c>
      <c r="T219">
        <v>0.43</v>
      </c>
      <c r="U219">
        <v>0.48399999999999999</v>
      </c>
      <c r="V219">
        <v>0.248</v>
      </c>
      <c r="AG219">
        <v>531.98599999999999</v>
      </c>
      <c r="AH219">
        <v>520.99900000000002</v>
      </c>
      <c r="AI219">
        <v>530.15499999999997</v>
      </c>
      <c r="AJ219">
        <v>140.398</v>
      </c>
    </row>
    <row r="220" spans="1:36" x14ac:dyDescent="0.25">
      <c r="A220">
        <v>215</v>
      </c>
      <c r="B220">
        <v>215</v>
      </c>
      <c r="C220">
        <v>1652.211</v>
      </c>
      <c r="D220">
        <v>1363.75</v>
      </c>
      <c r="F220">
        <v>-70.165999999999997</v>
      </c>
      <c r="G220">
        <v>10.473000000000001</v>
      </c>
      <c r="H220">
        <v>8.0359999999999996</v>
      </c>
      <c r="I220">
        <v>-4.7949999999999999</v>
      </c>
      <c r="J220">
        <v>-12.843</v>
      </c>
      <c r="K220">
        <v>-36.280999999999999</v>
      </c>
      <c r="M220">
        <v>88.975999999999999</v>
      </c>
      <c r="N220">
        <v>68.926000000000002</v>
      </c>
      <c r="O220">
        <v>-0.61899999999999999</v>
      </c>
      <c r="P220">
        <v>-0.81100000000000005</v>
      </c>
      <c r="Q220">
        <v>-0.17100000000000001</v>
      </c>
      <c r="R220">
        <v>2.4E-2</v>
      </c>
      <c r="S220">
        <v>0.223</v>
      </c>
      <c r="T220">
        <v>0.42399999999999999</v>
      </c>
      <c r="U220">
        <v>0.48799999999999999</v>
      </c>
      <c r="V220">
        <v>0.248</v>
      </c>
      <c r="AG220">
        <v>531.68100000000004</v>
      </c>
      <c r="AH220">
        <v>521.30399999999997</v>
      </c>
      <c r="AI220">
        <v>523.74599999999998</v>
      </c>
      <c r="AJ220">
        <v>138.87200000000001</v>
      </c>
    </row>
    <row r="221" spans="1:36" x14ac:dyDescent="0.25">
      <c r="A221">
        <v>216</v>
      </c>
      <c r="B221">
        <v>216</v>
      </c>
      <c r="C221">
        <v>1650.779</v>
      </c>
      <c r="D221">
        <v>1362.797</v>
      </c>
      <c r="F221">
        <v>-69.688999999999993</v>
      </c>
      <c r="G221">
        <v>9.5210000000000008</v>
      </c>
      <c r="H221">
        <v>7.0910000000000002</v>
      </c>
      <c r="I221">
        <v>-4.3150000000000004</v>
      </c>
      <c r="J221">
        <v>-61.832000000000001</v>
      </c>
      <c r="K221">
        <v>-37.235999999999997</v>
      </c>
      <c r="M221">
        <v>89.932000000000002</v>
      </c>
      <c r="N221">
        <v>68.436999999999998</v>
      </c>
      <c r="O221">
        <v>-0.61899999999999999</v>
      </c>
      <c r="P221">
        <v>-0.82</v>
      </c>
      <c r="Q221">
        <v>-0.17100000000000001</v>
      </c>
      <c r="R221">
        <v>2.9000000000000001E-2</v>
      </c>
      <c r="S221">
        <v>0.21299999999999999</v>
      </c>
      <c r="T221">
        <v>0.43</v>
      </c>
      <c r="U221">
        <v>0.48399999999999999</v>
      </c>
      <c r="V221">
        <v>0.248</v>
      </c>
      <c r="AG221">
        <v>527.10299999999995</v>
      </c>
      <c r="AH221">
        <v>520.69299999999998</v>
      </c>
      <c r="AI221">
        <v>520.38800000000003</v>
      </c>
      <c r="AJ221">
        <v>133.989</v>
      </c>
    </row>
    <row r="222" spans="1:36" x14ac:dyDescent="0.25">
      <c r="A222">
        <v>217</v>
      </c>
      <c r="B222">
        <v>217</v>
      </c>
      <c r="C222">
        <v>1649.347</v>
      </c>
      <c r="D222">
        <v>1360.89</v>
      </c>
      <c r="F222">
        <v>-68.733999999999995</v>
      </c>
      <c r="G222">
        <v>9.9969999999999999</v>
      </c>
      <c r="H222">
        <v>8.0359999999999996</v>
      </c>
      <c r="I222">
        <v>-4.3150000000000004</v>
      </c>
      <c r="J222">
        <v>-59.93</v>
      </c>
      <c r="K222">
        <v>-36.280999999999999</v>
      </c>
      <c r="M222">
        <v>89.453999999999994</v>
      </c>
      <c r="N222">
        <v>67.459000000000003</v>
      </c>
      <c r="O222">
        <v>-0.61899999999999999</v>
      </c>
      <c r="P222">
        <v>-0.82</v>
      </c>
      <c r="Q222">
        <v>-0.17599999999999999</v>
      </c>
      <c r="R222">
        <v>1.4999999999999999E-2</v>
      </c>
      <c r="S222">
        <v>0.223</v>
      </c>
      <c r="T222">
        <v>0.43</v>
      </c>
      <c r="U222">
        <v>0.48799999999999999</v>
      </c>
      <c r="V222">
        <v>0.248</v>
      </c>
      <c r="AG222">
        <v>521.60900000000004</v>
      </c>
      <c r="AH222">
        <v>520.99900000000002</v>
      </c>
      <c r="AI222">
        <v>520.38800000000003</v>
      </c>
      <c r="AJ222">
        <v>131.852</v>
      </c>
    </row>
    <row r="223" spans="1:36" x14ac:dyDescent="0.25">
      <c r="A223">
        <v>218</v>
      </c>
      <c r="B223">
        <v>218</v>
      </c>
      <c r="C223">
        <v>1646.961</v>
      </c>
      <c r="D223">
        <v>1358.9829999999999</v>
      </c>
      <c r="F223">
        <v>-68.733999999999995</v>
      </c>
      <c r="G223">
        <v>10.473000000000001</v>
      </c>
      <c r="H223">
        <v>7.5629999999999997</v>
      </c>
      <c r="I223">
        <v>-4.7949999999999999</v>
      </c>
      <c r="J223">
        <v>-54.222999999999999</v>
      </c>
      <c r="K223">
        <v>-36.758000000000003</v>
      </c>
      <c r="M223">
        <v>88.497</v>
      </c>
      <c r="N223">
        <v>67.947999999999993</v>
      </c>
      <c r="O223">
        <v>-0.629</v>
      </c>
      <c r="P223">
        <v>-0.81100000000000005</v>
      </c>
      <c r="Q223">
        <v>-0.17599999999999999</v>
      </c>
      <c r="R223">
        <v>2.4E-2</v>
      </c>
      <c r="S223">
        <v>0.21299999999999999</v>
      </c>
      <c r="T223">
        <v>0.43</v>
      </c>
      <c r="U223">
        <v>0.49099999999999999</v>
      </c>
      <c r="V223">
        <v>0.252</v>
      </c>
      <c r="AG223">
        <v>521.60900000000004</v>
      </c>
      <c r="AH223">
        <v>520.99900000000002</v>
      </c>
      <c r="AI223">
        <v>520.38800000000003</v>
      </c>
      <c r="AJ223">
        <v>130.631</v>
      </c>
    </row>
    <row r="224" spans="1:36" x14ac:dyDescent="0.25">
      <c r="A224">
        <v>219</v>
      </c>
      <c r="B224">
        <v>219</v>
      </c>
      <c r="C224">
        <v>1646.0070000000001</v>
      </c>
      <c r="D224">
        <v>1356.124</v>
      </c>
      <c r="F224">
        <v>-68.257000000000005</v>
      </c>
      <c r="G224">
        <v>9.9969999999999999</v>
      </c>
      <c r="H224">
        <v>7.0910000000000002</v>
      </c>
      <c r="I224">
        <v>-5.274</v>
      </c>
      <c r="J224">
        <v>-49.942</v>
      </c>
      <c r="K224">
        <v>-35.804000000000002</v>
      </c>
      <c r="M224">
        <v>88.975999999999999</v>
      </c>
      <c r="N224">
        <v>66.480999999999995</v>
      </c>
      <c r="O224">
        <v>-0.624</v>
      </c>
      <c r="P224">
        <v>-0.82</v>
      </c>
      <c r="Q224">
        <v>-0.17100000000000001</v>
      </c>
      <c r="R224">
        <v>2.4E-2</v>
      </c>
      <c r="S224">
        <v>0.218</v>
      </c>
      <c r="T224">
        <v>0.43</v>
      </c>
      <c r="U224">
        <v>0.48399999999999999</v>
      </c>
      <c r="V224">
        <v>0.252</v>
      </c>
      <c r="AG224">
        <v>521.91399999999999</v>
      </c>
      <c r="AH224">
        <v>513.97900000000004</v>
      </c>
      <c r="AI224">
        <v>520.38800000000003</v>
      </c>
      <c r="AJ224">
        <v>130.631</v>
      </c>
    </row>
    <row r="225" spans="1:36" x14ac:dyDescent="0.25">
      <c r="A225">
        <v>220</v>
      </c>
      <c r="B225">
        <v>220</v>
      </c>
      <c r="C225">
        <v>1644.575</v>
      </c>
      <c r="D225">
        <v>1355.6469999999999</v>
      </c>
      <c r="F225">
        <v>-68.733999999999995</v>
      </c>
      <c r="G225">
        <v>9.5210000000000008</v>
      </c>
      <c r="H225">
        <v>7.0910000000000002</v>
      </c>
      <c r="I225">
        <v>-4.7949999999999999</v>
      </c>
      <c r="J225">
        <v>-50.417999999999999</v>
      </c>
      <c r="K225">
        <v>-36.280999999999999</v>
      </c>
      <c r="M225">
        <v>88.975999999999999</v>
      </c>
      <c r="N225">
        <v>68.436999999999998</v>
      </c>
      <c r="O225">
        <v>-0.624</v>
      </c>
      <c r="P225">
        <v>-0.81499999999999995</v>
      </c>
      <c r="Q225">
        <v>-0.17100000000000001</v>
      </c>
      <c r="R225">
        <v>2.4E-2</v>
      </c>
      <c r="S225">
        <v>0.223</v>
      </c>
      <c r="T225">
        <v>0.43</v>
      </c>
      <c r="U225">
        <v>0.48799999999999999</v>
      </c>
      <c r="V225">
        <v>0.248</v>
      </c>
      <c r="AG225">
        <v>521.60900000000004</v>
      </c>
      <c r="AH225">
        <v>510.62099999999998</v>
      </c>
      <c r="AI225">
        <v>520.99900000000002</v>
      </c>
      <c r="AJ225">
        <v>130.32599999999999</v>
      </c>
    </row>
    <row r="226" spans="1:36" x14ac:dyDescent="0.25">
      <c r="A226">
        <v>221</v>
      </c>
      <c r="B226">
        <v>221</v>
      </c>
      <c r="C226">
        <v>1642.6669999999999</v>
      </c>
      <c r="D226">
        <v>1353.74</v>
      </c>
      <c r="F226">
        <v>-67.302000000000007</v>
      </c>
      <c r="G226">
        <v>10.473000000000001</v>
      </c>
      <c r="H226">
        <v>6.6180000000000003</v>
      </c>
      <c r="I226">
        <v>-5.274</v>
      </c>
      <c r="J226">
        <v>-52.795999999999999</v>
      </c>
      <c r="K226">
        <v>-35.804000000000002</v>
      </c>
      <c r="M226">
        <v>88.975999999999999</v>
      </c>
      <c r="N226">
        <v>66.97</v>
      </c>
      <c r="O226">
        <v>-0.61899999999999999</v>
      </c>
      <c r="P226">
        <v>-0.81499999999999995</v>
      </c>
      <c r="Q226">
        <v>-0.16600000000000001</v>
      </c>
      <c r="R226">
        <v>2.9000000000000001E-2</v>
      </c>
      <c r="S226">
        <v>0.218</v>
      </c>
      <c r="T226">
        <v>0.42399999999999999</v>
      </c>
      <c r="U226">
        <v>0.48799999999999999</v>
      </c>
      <c r="V226">
        <v>0.252</v>
      </c>
      <c r="AG226">
        <v>521.60900000000004</v>
      </c>
      <c r="AH226">
        <v>510.62099999999998</v>
      </c>
      <c r="AI226">
        <v>511.53699999999998</v>
      </c>
      <c r="AJ226">
        <v>130.631</v>
      </c>
    </row>
    <row r="227" spans="1:36" x14ac:dyDescent="0.25">
      <c r="A227">
        <v>222</v>
      </c>
      <c r="B227">
        <v>222</v>
      </c>
      <c r="C227">
        <v>1637.4179999999999</v>
      </c>
      <c r="D227">
        <v>1351.8340000000001</v>
      </c>
      <c r="F227">
        <v>-67.302000000000007</v>
      </c>
      <c r="G227">
        <v>9.5210000000000008</v>
      </c>
      <c r="H227">
        <v>7.0910000000000002</v>
      </c>
      <c r="I227">
        <v>-5.274</v>
      </c>
      <c r="J227">
        <v>-56.600999999999999</v>
      </c>
      <c r="K227">
        <v>-36.280999999999999</v>
      </c>
      <c r="M227">
        <v>88.497</v>
      </c>
      <c r="N227">
        <v>67.459000000000003</v>
      </c>
      <c r="O227">
        <v>-0.60899999999999999</v>
      </c>
      <c r="P227">
        <v>-0.82</v>
      </c>
      <c r="Q227">
        <v>-0.16600000000000001</v>
      </c>
      <c r="R227">
        <v>2.4E-2</v>
      </c>
      <c r="S227">
        <v>0.21299999999999999</v>
      </c>
      <c r="T227">
        <v>0.43</v>
      </c>
      <c r="U227">
        <v>0.48799999999999999</v>
      </c>
      <c r="V227">
        <v>0.252</v>
      </c>
      <c r="AG227">
        <v>521.60900000000004</v>
      </c>
      <c r="AH227">
        <v>510.62099999999998</v>
      </c>
      <c r="AI227">
        <v>510.31599999999997</v>
      </c>
      <c r="AJ227">
        <v>130.631</v>
      </c>
    </row>
    <row r="228" spans="1:36" x14ac:dyDescent="0.25">
      <c r="A228">
        <v>223</v>
      </c>
      <c r="B228">
        <v>223</v>
      </c>
      <c r="C228">
        <v>1634.5540000000001</v>
      </c>
      <c r="D228">
        <v>1349.9269999999999</v>
      </c>
      <c r="F228">
        <v>-66.825000000000003</v>
      </c>
      <c r="G228">
        <v>9.9969999999999999</v>
      </c>
      <c r="H228">
        <v>6.6180000000000003</v>
      </c>
      <c r="I228">
        <v>-4.3150000000000004</v>
      </c>
      <c r="J228">
        <v>-50.417999999999999</v>
      </c>
      <c r="K228">
        <v>-35.804000000000002</v>
      </c>
      <c r="M228">
        <v>88.497</v>
      </c>
      <c r="N228">
        <v>68.436999999999998</v>
      </c>
      <c r="O228">
        <v>-0.61899999999999999</v>
      </c>
      <c r="P228">
        <v>-0.81100000000000005</v>
      </c>
      <c r="Q228">
        <v>-0.16600000000000001</v>
      </c>
      <c r="R228">
        <v>2.4E-2</v>
      </c>
      <c r="S228">
        <v>0.20799999999999999</v>
      </c>
      <c r="T228">
        <v>0.435</v>
      </c>
      <c r="U228">
        <v>0.48399999999999999</v>
      </c>
      <c r="V228">
        <v>0.25600000000000001</v>
      </c>
      <c r="AG228">
        <v>518.55700000000002</v>
      </c>
      <c r="AH228">
        <v>510.31599999999997</v>
      </c>
      <c r="AI228">
        <v>509.70600000000002</v>
      </c>
      <c r="AJ228">
        <v>130.631</v>
      </c>
    </row>
    <row r="229" spans="1:36" x14ac:dyDescent="0.25">
      <c r="A229">
        <v>224</v>
      </c>
      <c r="B229">
        <v>224</v>
      </c>
      <c r="C229">
        <v>1633.123</v>
      </c>
      <c r="D229">
        <v>1348.9739999999999</v>
      </c>
      <c r="F229">
        <v>-67.302000000000007</v>
      </c>
      <c r="G229">
        <v>9.5210000000000008</v>
      </c>
      <c r="H229">
        <v>7.0910000000000002</v>
      </c>
      <c r="I229">
        <v>-4.7949999999999999</v>
      </c>
      <c r="J229">
        <v>-57.076000000000001</v>
      </c>
      <c r="K229">
        <v>-35.804000000000002</v>
      </c>
      <c r="M229">
        <v>88.497</v>
      </c>
      <c r="N229">
        <v>67.947999999999993</v>
      </c>
      <c r="O229">
        <v>-0.624</v>
      </c>
      <c r="P229">
        <v>-0.81100000000000005</v>
      </c>
      <c r="Q229">
        <v>-0.18099999999999999</v>
      </c>
      <c r="R229">
        <v>2.9000000000000001E-2</v>
      </c>
      <c r="S229">
        <v>0.21299999999999999</v>
      </c>
      <c r="T229">
        <v>0.43</v>
      </c>
      <c r="U229">
        <v>0.48799999999999999</v>
      </c>
      <c r="V229">
        <v>0.252</v>
      </c>
      <c r="AG229">
        <v>511.23200000000003</v>
      </c>
      <c r="AH229">
        <v>510.92700000000002</v>
      </c>
      <c r="AI229">
        <v>510.01100000000002</v>
      </c>
      <c r="AJ229">
        <v>130.32599999999999</v>
      </c>
    </row>
    <row r="230" spans="1:36" x14ac:dyDescent="0.25">
      <c r="A230">
        <v>225</v>
      </c>
      <c r="B230">
        <v>225</v>
      </c>
      <c r="C230">
        <v>1632.646</v>
      </c>
      <c r="D230">
        <v>1346.5909999999999</v>
      </c>
      <c r="F230">
        <v>-66.347999999999999</v>
      </c>
      <c r="G230">
        <v>9.5210000000000008</v>
      </c>
      <c r="H230">
        <v>7.0910000000000002</v>
      </c>
      <c r="I230">
        <v>-4.7949999999999999</v>
      </c>
      <c r="J230">
        <v>-53.271999999999998</v>
      </c>
      <c r="K230">
        <v>-35.326000000000001</v>
      </c>
      <c r="M230">
        <v>88.019000000000005</v>
      </c>
      <c r="N230">
        <v>66.97</v>
      </c>
      <c r="O230">
        <v>-0.624</v>
      </c>
      <c r="P230">
        <v>-0.81499999999999995</v>
      </c>
      <c r="Q230">
        <v>-0.16600000000000001</v>
      </c>
      <c r="R230">
        <v>0.02</v>
      </c>
      <c r="S230">
        <v>0.21299999999999999</v>
      </c>
      <c r="T230">
        <v>0.43</v>
      </c>
      <c r="U230">
        <v>0.48099999999999998</v>
      </c>
      <c r="V230">
        <v>0.252</v>
      </c>
      <c r="AG230">
        <v>511.53699999999998</v>
      </c>
      <c r="AH230">
        <v>501.77</v>
      </c>
      <c r="AI230">
        <v>510.31599999999997</v>
      </c>
      <c r="AJ230">
        <v>130.631</v>
      </c>
    </row>
    <row r="231" spans="1:36" x14ac:dyDescent="0.25">
      <c r="A231">
        <v>226</v>
      </c>
      <c r="B231">
        <v>226</v>
      </c>
      <c r="C231">
        <v>1626.92</v>
      </c>
      <c r="D231">
        <v>1345.6369999999999</v>
      </c>
      <c r="F231">
        <v>-66.347999999999999</v>
      </c>
      <c r="G231">
        <v>9.5210000000000008</v>
      </c>
      <c r="H231">
        <v>6.6180000000000003</v>
      </c>
      <c r="I231">
        <v>-4.7949999999999999</v>
      </c>
      <c r="J231">
        <v>-54.698</v>
      </c>
      <c r="K231">
        <v>-35.804000000000002</v>
      </c>
      <c r="M231">
        <v>87.061999999999998</v>
      </c>
      <c r="N231">
        <v>66.480999999999995</v>
      </c>
      <c r="O231">
        <v>-0.61899999999999999</v>
      </c>
      <c r="P231">
        <v>-0.81499999999999995</v>
      </c>
      <c r="Q231">
        <v>-0.17100000000000001</v>
      </c>
      <c r="R231">
        <v>2.4E-2</v>
      </c>
      <c r="S231">
        <v>0.21299999999999999</v>
      </c>
      <c r="T231">
        <v>0.43</v>
      </c>
      <c r="U231">
        <v>0.48399999999999999</v>
      </c>
      <c r="V231">
        <v>0.252</v>
      </c>
      <c r="AG231">
        <v>511.53699999999998</v>
      </c>
      <c r="AH231">
        <v>500.24400000000003</v>
      </c>
      <c r="AI231">
        <v>510.31599999999997</v>
      </c>
      <c r="AJ231">
        <v>130.631</v>
      </c>
    </row>
    <row r="232" spans="1:36" x14ac:dyDescent="0.25">
      <c r="A232">
        <v>227</v>
      </c>
      <c r="B232">
        <v>227</v>
      </c>
      <c r="C232">
        <v>1620.239</v>
      </c>
      <c r="D232">
        <v>1342.3009999999999</v>
      </c>
      <c r="F232">
        <v>-65.393000000000001</v>
      </c>
      <c r="G232">
        <v>9.9969999999999999</v>
      </c>
      <c r="H232">
        <v>6.6180000000000003</v>
      </c>
      <c r="I232">
        <v>-4.3150000000000004</v>
      </c>
      <c r="J232">
        <v>-53.271999999999998</v>
      </c>
      <c r="K232">
        <v>-35.326000000000001</v>
      </c>
      <c r="M232">
        <v>87.54</v>
      </c>
      <c r="N232">
        <v>66.480999999999995</v>
      </c>
      <c r="O232">
        <v>-0.60899999999999999</v>
      </c>
      <c r="P232">
        <v>-0.82</v>
      </c>
      <c r="Q232">
        <v>-0.17599999999999999</v>
      </c>
      <c r="R232">
        <v>2.4E-2</v>
      </c>
      <c r="S232">
        <v>0.21299999999999999</v>
      </c>
      <c r="T232">
        <v>0.43</v>
      </c>
      <c r="U232">
        <v>0.48099999999999998</v>
      </c>
      <c r="V232">
        <v>0.245</v>
      </c>
      <c r="AG232">
        <v>511.84199999999998</v>
      </c>
      <c r="AH232">
        <v>500.24400000000003</v>
      </c>
      <c r="AI232">
        <v>507.56900000000002</v>
      </c>
      <c r="AJ232">
        <v>130.32599999999999</v>
      </c>
    </row>
    <row r="233" spans="1:36" x14ac:dyDescent="0.25">
      <c r="A233">
        <v>228</v>
      </c>
      <c r="B233">
        <v>228</v>
      </c>
      <c r="C233">
        <v>1617.8530000000001</v>
      </c>
      <c r="D233">
        <v>1341.8240000000001</v>
      </c>
      <c r="F233">
        <v>-65.393000000000001</v>
      </c>
      <c r="G233">
        <v>9.5210000000000008</v>
      </c>
      <c r="H233">
        <v>7.5629999999999997</v>
      </c>
      <c r="I233">
        <v>-5.274</v>
      </c>
      <c r="J233">
        <v>-50.893000000000001</v>
      </c>
      <c r="K233">
        <v>-36.280999999999999</v>
      </c>
      <c r="M233">
        <v>87.54</v>
      </c>
      <c r="N233">
        <v>66.97</v>
      </c>
      <c r="O233">
        <v>-0.61899999999999999</v>
      </c>
      <c r="P233">
        <v>-0.81499999999999995</v>
      </c>
      <c r="Q233">
        <v>-0.18099999999999999</v>
      </c>
      <c r="R233">
        <v>2.4E-2</v>
      </c>
      <c r="S233">
        <v>0.218</v>
      </c>
      <c r="T233">
        <v>0.42399999999999999</v>
      </c>
      <c r="U233">
        <v>0.48799999999999999</v>
      </c>
      <c r="V233">
        <v>0.248</v>
      </c>
      <c r="AG233">
        <v>511.53699999999998</v>
      </c>
      <c r="AH233">
        <v>500.54899999999998</v>
      </c>
      <c r="AI233">
        <v>502.68599999999998</v>
      </c>
      <c r="AJ233">
        <v>130.32599999999999</v>
      </c>
    </row>
    <row r="234" spans="1:36" x14ac:dyDescent="0.25">
      <c r="A234">
        <v>229</v>
      </c>
      <c r="B234">
        <v>229</v>
      </c>
      <c r="C234">
        <v>1616.422</v>
      </c>
      <c r="D234">
        <v>1340.395</v>
      </c>
      <c r="F234">
        <v>-65.393000000000001</v>
      </c>
      <c r="G234">
        <v>9.0449999999999999</v>
      </c>
      <c r="H234">
        <v>6.6180000000000003</v>
      </c>
      <c r="I234">
        <v>-4.7949999999999999</v>
      </c>
      <c r="J234">
        <v>-48.04</v>
      </c>
      <c r="K234">
        <v>-35.326000000000001</v>
      </c>
      <c r="M234">
        <v>87.54</v>
      </c>
      <c r="N234">
        <v>66.97</v>
      </c>
      <c r="O234">
        <v>-0.624</v>
      </c>
      <c r="P234">
        <v>-0.81499999999999995</v>
      </c>
      <c r="Q234">
        <v>-0.17100000000000001</v>
      </c>
      <c r="R234">
        <v>2.4E-2</v>
      </c>
      <c r="S234">
        <v>0.20799999999999999</v>
      </c>
      <c r="T234">
        <v>0.43</v>
      </c>
      <c r="U234">
        <v>0.48099999999999998</v>
      </c>
      <c r="V234">
        <v>0.248</v>
      </c>
      <c r="AG234">
        <v>511.53699999999998</v>
      </c>
      <c r="AH234">
        <v>500.24400000000003</v>
      </c>
      <c r="AI234">
        <v>500.24400000000003</v>
      </c>
      <c r="AJ234">
        <v>130.93600000000001</v>
      </c>
    </row>
    <row r="235" spans="1:36" x14ac:dyDescent="0.25">
      <c r="A235">
        <v>230</v>
      </c>
      <c r="B235">
        <v>230</v>
      </c>
      <c r="C235">
        <v>1613.559</v>
      </c>
      <c r="D235">
        <v>1338.9649999999999</v>
      </c>
      <c r="F235">
        <v>-64.438999999999993</v>
      </c>
      <c r="G235">
        <v>9.5210000000000008</v>
      </c>
      <c r="H235">
        <v>8.0359999999999996</v>
      </c>
      <c r="I235">
        <v>-4.3150000000000004</v>
      </c>
      <c r="J235">
        <v>-47.564</v>
      </c>
      <c r="K235">
        <v>-35.326000000000001</v>
      </c>
      <c r="M235">
        <v>87.061999999999998</v>
      </c>
      <c r="N235">
        <v>65.992000000000004</v>
      </c>
      <c r="O235">
        <v>-0.629</v>
      </c>
      <c r="P235">
        <v>-0.81499999999999995</v>
      </c>
      <c r="Q235">
        <v>-0.17100000000000001</v>
      </c>
      <c r="R235">
        <v>0.02</v>
      </c>
      <c r="S235">
        <v>0.21299999999999999</v>
      </c>
      <c r="T235">
        <v>0.42399999999999999</v>
      </c>
      <c r="U235">
        <v>0.48099999999999998</v>
      </c>
      <c r="V235">
        <v>0.248</v>
      </c>
      <c r="AG235">
        <v>511.53699999999998</v>
      </c>
      <c r="AH235">
        <v>500.54899999999998</v>
      </c>
      <c r="AI235">
        <v>499.63400000000001</v>
      </c>
      <c r="AJ235">
        <v>130.32599999999999</v>
      </c>
    </row>
    <row r="236" spans="1:36" x14ac:dyDescent="0.25">
      <c r="A236">
        <v>231</v>
      </c>
      <c r="B236">
        <v>231</v>
      </c>
      <c r="C236">
        <v>1611.65</v>
      </c>
      <c r="D236">
        <v>1336.5809999999999</v>
      </c>
      <c r="F236">
        <v>-64.915999999999997</v>
      </c>
      <c r="G236">
        <v>9.9969999999999999</v>
      </c>
      <c r="H236">
        <v>8.0359999999999996</v>
      </c>
      <c r="I236">
        <v>-4.3150000000000004</v>
      </c>
      <c r="J236">
        <v>-49.466999999999999</v>
      </c>
      <c r="K236">
        <v>-34.848999999999997</v>
      </c>
      <c r="M236">
        <v>87.061999999999998</v>
      </c>
      <c r="N236">
        <v>66.97</v>
      </c>
      <c r="O236">
        <v>-0.61399999999999999</v>
      </c>
      <c r="P236">
        <v>-0.81499999999999995</v>
      </c>
      <c r="Q236">
        <v>-0.18099999999999999</v>
      </c>
      <c r="R236">
        <v>2.9000000000000001E-2</v>
      </c>
      <c r="S236">
        <v>0.218</v>
      </c>
      <c r="T236">
        <v>0.42399999999999999</v>
      </c>
      <c r="U236">
        <v>0.48099999999999998</v>
      </c>
      <c r="V236">
        <v>0.248</v>
      </c>
      <c r="AG236">
        <v>508.18</v>
      </c>
      <c r="AH236">
        <v>499.32900000000001</v>
      </c>
      <c r="AI236">
        <v>499.93900000000002</v>
      </c>
      <c r="AJ236">
        <v>130.02099999999999</v>
      </c>
    </row>
    <row r="237" spans="1:36" x14ac:dyDescent="0.25">
      <c r="A237">
        <v>232</v>
      </c>
      <c r="B237">
        <v>232</v>
      </c>
      <c r="C237">
        <v>1609.741</v>
      </c>
      <c r="D237">
        <v>1335.6279999999999</v>
      </c>
      <c r="F237">
        <v>-64.438999999999993</v>
      </c>
      <c r="G237">
        <v>9.5210000000000008</v>
      </c>
      <c r="H237">
        <v>6.6180000000000003</v>
      </c>
      <c r="I237">
        <v>-4.7949999999999999</v>
      </c>
      <c r="J237">
        <v>-52.795999999999999</v>
      </c>
      <c r="K237">
        <v>-36.280999999999999</v>
      </c>
      <c r="M237">
        <v>87.54</v>
      </c>
      <c r="N237">
        <v>65.992000000000004</v>
      </c>
      <c r="O237">
        <v>-0.624</v>
      </c>
      <c r="P237">
        <v>-0.81499999999999995</v>
      </c>
      <c r="Q237">
        <v>-0.18099999999999999</v>
      </c>
      <c r="R237">
        <v>2.4E-2</v>
      </c>
      <c r="S237">
        <v>0.21299999999999999</v>
      </c>
      <c r="T237">
        <v>0.42399999999999999</v>
      </c>
      <c r="U237">
        <v>0.48099999999999998</v>
      </c>
      <c r="V237">
        <v>0.252</v>
      </c>
      <c r="AG237">
        <v>501.46499999999997</v>
      </c>
      <c r="AH237">
        <v>491.08800000000002</v>
      </c>
      <c r="AI237">
        <v>500.24400000000003</v>
      </c>
      <c r="AJ237">
        <v>130.631</v>
      </c>
    </row>
    <row r="238" spans="1:36" x14ac:dyDescent="0.25">
      <c r="A238">
        <v>233</v>
      </c>
      <c r="B238">
        <v>233</v>
      </c>
      <c r="C238">
        <v>1607.356</v>
      </c>
      <c r="D238">
        <v>1334.1980000000001</v>
      </c>
      <c r="F238">
        <v>-63.484000000000002</v>
      </c>
      <c r="G238">
        <v>9.5210000000000008</v>
      </c>
      <c r="H238">
        <v>6.6180000000000003</v>
      </c>
      <c r="I238">
        <v>-3.8359999999999999</v>
      </c>
      <c r="J238">
        <v>-48.515000000000001</v>
      </c>
      <c r="K238">
        <v>-35.326000000000001</v>
      </c>
      <c r="M238">
        <v>88.019000000000005</v>
      </c>
      <c r="N238">
        <v>65.504000000000005</v>
      </c>
      <c r="O238">
        <v>-0.61899999999999999</v>
      </c>
      <c r="P238">
        <v>-0.81499999999999995</v>
      </c>
      <c r="Q238">
        <v>-0.17100000000000001</v>
      </c>
      <c r="R238">
        <v>0.02</v>
      </c>
      <c r="S238">
        <v>0.21299999999999999</v>
      </c>
      <c r="T238">
        <v>0.43</v>
      </c>
      <c r="U238">
        <v>0.48399999999999999</v>
      </c>
      <c r="V238">
        <v>0.248</v>
      </c>
      <c r="AG238">
        <v>501.77</v>
      </c>
      <c r="AH238">
        <v>490.78300000000002</v>
      </c>
      <c r="AI238">
        <v>500.24400000000003</v>
      </c>
      <c r="AJ238">
        <v>130.631</v>
      </c>
    </row>
    <row r="239" spans="1:36" x14ac:dyDescent="0.25">
      <c r="A239">
        <v>234</v>
      </c>
      <c r="B239">
        <v>234</v>
      </c>
      <c r="C239">
        <v>1606.4010000000001</v>
      </c>
      <c r="D239">
        <v>1331.8150000000001</v>
      </c>
      <c r="F239">
        <v>-63.484000000000002</v>
      </c>
      <c r="G239">
        <v>9.5210000000000008</v>
      </c>
      <c r="H239">
        <v>6.6180000000000003</v>
      </c>
      <c r="I239">
        <v>-4.7949999999999999</v>
      </c>
      <c r="J239">
        <v>-36.149000000000001</v>
      </c>
      <c r="K239">
        <v>-35.326000000000001</v>
      </c>
      <c r="M239">
        <v>87.061999999999998</v>
      </c>
      <c r="N239">
        <v>65.504000000000005</v>
      </c>
      <c r="O239">
        <v>-0.629</v>
      </c>
      <c r="P239">
        <v>-0.81499999999999995</v>
      </c>
      <c r="Q239">
        <v>-0.18099999999999999</v>
      </c>
      <c r="R239">
        <v>2.4E-2</v>
      </c>
      <c r="S239">
        <v>0.218</v>
      </c>
      <c r="T239">
        <v>0.43</v>
      </c>
      <c r="U239">
        <v>0.47699999999999998</v>
      </c>
      <c r="V239">
        <v>0.252</v>
      </c>
      <c r="AG239">
        <v>502.07499999999999</v>
      </c>
      <c r="AH239">
        <v>490.17200000000003</v>
      </c>
      <c r="AI239">
        <v>499.93900000000002</v>
      </c>
      <c r="AJ239">
        <v>130.32599999999999</v>
      </c>
    </row>
    <row r="240" spans="1:36" x14ac:dyDescent="0.25">
      <c r="A240">
        <v>235</v>
      </c>
      <c r="B240">
        <v>235</v>
      </c>
      <c r="C240">
        <v>1603.538</v>
      </c>
      <c r="D240">
        <v>1329.432</v>
      </c>
      <c r="F240">
        <v>-63.484000000000002</v>
      </c>
      <c r="G240">
        <v>9.5210000000000008</v>
      </c>
      <c r="H240">
        <v>7.0910000000000002</v>
      </c>
      <c r="I240">
        <v>-4.7949999999999999</v>
      </c>
      <c r="J240">
        <v>-43.283999999999999</v>
      </c>
      <c r="K240">
        <v>-34.372</v>
      </c>
      <c r="M240">
        <v>87.54</v>
      </c>
      <c r="N240">
        <v>65.504000000000005</v>
      </c>
      <c r="O240">
        <v>-0.624</v>
      </c>
      <c r="P240">
        <v>-0.81499999999999995</v>
      </c>
      <c r="Q240">
        <v>-0.17100000000000001</v>
      </c>
      <c r="R240">
        <v>2.4E-2</v>
      </c>
      <c r="S240">
        <v>0.218</v>
      </c>
      <c r="T240">
        <v>0.43</v>
      </c>
      <c r="U240">
        <v>0.47699999999999998</v>
      </c>
      <c r="V240">
        <v>0.252</v>
      </c>
      <c r="AG240">
        <v>501.16</v>
      </c>
      <c r="AH240">
        <v>490.47699999999998</v>
      </c>
      <c r="AI240">
        <v>490.78300000000002</v>
      </c>
      <c r="AJ240">
        <v>130.32599999999999</v>
      </c>
    </row>
    <row r="241" spans="1:36" x14ac:dyDescent="0.25">
      <c r="A241">
        <v>236</v>
      </c>
      <c r="B241">
        <v>236</v>
      </c>
      <c r="C241">
        <v>1602.107</v>
      </c>
      <c r="D241">
        <v>1326.096</v>
      </c>
      <c r="F241">
        <v>-63.006999999999998</v>
      </c>
      <c r="G241">
        <v>9.0449999999999999</v>
      </c>
      <c r="H241">
        <v>7.0910000000000002</v>
      </c>
      <c r="I241">
        <v>-4.3150000000000004</v>
      </c>
      <c r="J241">
        <v>-48.515000000000001</v>
      </c>
      <c r="K241">
        <v>-34.372</v>
      </c>
      <c r="M241">
        <v>87.54</v>
      </c>
      <c r="N241">
        <v>66.480999999999995</v>
      </c>
      <c r="O241">
        <v>-0.61899999999999999</v>
      </c>
      <c r="P241">
        <v>-0.81100000000000005</v>
      </c>
      <c r="Q241">
        <v>-0.17100000000000001</v>
      </c>
      <c r="R241">
        <v>1.4999999999999999E-2</v>
      </c>
      <c r="S241">
        <v>0.218</v>
      </c>
      <c r="T241">
        <v>0.43</v>
      </c>
      <c r="U241">
        <v>0.47699999999999998</v>
      </c>
      <c r="V241">
        <v>0.252</v>
      </c>
      <c r="AG241">
        <v>501.46499999999997</v>
      </c>
      <c r="AH241">
        <v>490.78300000000002</v>
      </c>
      <c r="AI241">
        <v>490.17200000000003</v>
      </c>
      <c r="AJ241">
        <v>130.02099999999999</v>
      </c>
    </row>
    <row r="242" spans="1:36" x14ac:dyDescent="0.25">
      <c r="A242">
        <v>237</v>
      </c>
      <c r="B242">
        <v>237</v>
      </c>
      <c r="C242">
        <v>1598.7670000000001</v>
      </c>
      <c r="D242">
        <v>1324.1890000000001</v>
      </c>
      <c r="F242">
        <v>-62.529000000000003</v>
      </c>
      <c r="G242">
        <v>9.5210000000000008</v>
      </c>
      <c r="H242">
        <v>8.0359999999999996</v>
      </c>
      <c r="I242">
        <v>-4.7949999999999999</v>
      </c>
      <c r="J242">
        <v>-37.576000000000001</v>
      </c>
      <c r="K242">
        <v>-34.848999999999997</v>
      </c>
      <c r="M242">
        <v>86.582999999999998</v>
      </c>
      <c r="N242">
        <v>65.992000000000004</v>
      </c>
      <c r="O242">
        <v>-0.624</v>
      </c>
      <c r="P242">
        <v>-0.81100000000000005</v>
      </c>
      <c r="Q242">
        <v>-0.17599999999999999</v>
      </c>
      <c r="R242">
        <v>0.02</v>
      </c>
      <c r="S242">
        <v>0.218</v>
      </c>
      <c r="T242">
        <v>0.42399999999999999</v>
      </c>
      <c r="U242">
        <v>0.47699999999999998</v>
      </c>
      <c r="V242">
        <v>0.248</v>
      </c>
      <c r="AG242">
        <v>501.77</v>
      </c>
      <c r="AH242">
        <v>485.899</v>
      </c>
      <c r="AI242">
        <v>490.47699999999998</v>
      </c>
      <c r="AJ242">
        <v>130.32599999999999</v>
      </c>
    </row>
    <row r="243" spans="1:36" x14ac:dyDescent="0.25">
      <c r="A243">
        <v>238</v>
      </c>
      <c r="B243">
        <v>238</v>
      </c>
      <c r="C243">
        <v>1597.8119999999999</v>
      </c>
      <c r="D243">
        <v>1322.759</v>
      </c>
      <c r="F243">
        <v>-62.529000000000003</v>
      </c>
      <c r="G243">
        <v>8.5690000000000008</v>
      </c>
      <c r="H243">
        <v>8.5090000000000003</v>
      </c>
      <c r="I243">
        <v>-4.7949999999999999</v>
      </c>
      <c r="J243">
        <v>-24.257999999999999</v>
      </c>
      <c r="K243">
        <v>-34.848999999999997</v>
      </c>
      <c r="M243">
        <v>86.582999999999998</v>
      </c>
      <c r="N243">
        <v>65.015000000000001</v>
      </c>
      <c r="O243">
        <v>-0.61399999999999999</v>
      </c>
      <c r="P243">
        <v>-0.82</v>
      </c>
      <c r="Q243">
        <v>-0.17599999999999999</v>
      </c>
      <c r="R243">
        <v>2.4E-2</v>
      </c>
      <c r="S243">
        <v>0.21299999999999999</v>
      </c>
      <c r="T243">
        <v>0.43</v>
      </c>
      <c r="U243">
        <v>0.48099999999999998</v>
      </c>
      <c r="V243">
        <v>0.252</v>
      </c>
      <c r="AG243">
        <v>501.77</v>
      </c>
      <c r="AH243">
        <v>480.1</v>
      </c>
      <c r="AI243">
        <v>490.17200000000003</v>
      </c>
      <c r="AJ243">
        <v>130.93600000000001</v>
      </c>
    </row>
    <row r="244" spans="1:36" x14ac:dyDescent="0.25">
      <c r="A244">
        <v>239</v>
      </c>
      <c r="B244">
        <v>239</v>
      </c>
      <c r="C244">
        <v>1597.8119999999999</v>
      </c>
      <c r="D244">
        <v>1320.376</v>
      </c>
      <c r="F244">
        <v>-62.052</v>
      </c>
      <c r="G244">
        <v>9.5210000000000008</v>
      </c>
      <c r="H244">
        <v>8.5090000000000003</v>
      </c>
      <c r="I244">
        <v>-3.8359999999999999</v>
      </c>
      <c r="J244">
        <v>-13.318</v>
      </c>
      <c r="K244">
        <v>-34.848999999999997</v>
      </c>
      <c r="M244">
        <v>87.061999999999998</v>
      </c>
      <c r="N244">
        <v>65.504000000000005</v>
      </c>
      <c r="O244">
        <v>-0.61899999999999999</v>
      </c>
      <c r="P244">
        <v>-0.81499999999999995</v>
      </c>
      <c r="Q244">
        <v>-0.17599999999999999</v>
      </c>
      <c r="R244">
        <v>1.4999999999999999E-2</v>
      </c>
      <c r="S244">
        <v>0.218</v>
      </c>
      <c r="T244">
        <v>0.42399999999999999</v>
      </c>
      <c r="U244">
        <v>0.47699999999999998</v>
      </c>
      <c r="V244">
        <v>0.248</v>
      </c>
      <c r="AG244">
        <v>493.529</v>
      </c>
      <c r="AH244">
        <v>480.71100000000001</v>
      </c>
      <c r="AI244">
        <v>490.17200000000003</v>
      </c>
      <c r="AJ244">
        <v>130.631</v>
      </c>
    </row>
    <row r="245" spans="1:36" x14ac:dyDescent="0.25">
      <c r="A245">
        <v>240</v>
      </c>
      <c r="B245">
        <v>240</v>
      </c>
      <c r="C245">
        <v>1594.472</v>
      </c>
      <c r="D245">
        <v>1319.423</v>
      </c>
      <c r="F245">
        <v>-62.052</v>
      </c>
      <c r="G245">
        <v>9.5210000000000008</v>
      </c>
      <c r="H245">
        <v>5.673</v>
      </c>
      <c r="I245">
        <v>-4.3150000000000004</v>
      </c>
      <c r="J245">
        <v>-24.734000000000002</v>
      </c>
      <c r="K245">
        <v>-35.326000000000001</v>
      </c>
      <c r="M245">
        <v>87.061999999999998</v>
      </c>
      <c r="N245">
        <v>65.504000000000005</v>
      </c>
      <c r="O245">
        <v>-0.61899999999999999</v>
      </c>
      <c r="P245">
        <v>-0.82499999999999996</v>
      </c>
      <c r="Q245">
        <v>-0.17599999999999999</v>
      </c>
      <c r="R245">
        <v>0.02</v>
      </c>
      <c r="S245">
        <v>0.21299999999999999</v>
      </c>
      <c r="T245">
        <v>0.41899999999999998</v>
      </c>
      <c r="U245">
        <v>0.47699999999999998</v>
      </c>
      <c r="V245">
        <v>0.252</v>
      </c>
      <c r="AG245">
        <v>497.80200000000002</v>
      </c>
      <c r="AH245">
        <v>481.01600000000002</v>
      </c>
      <c r="AI245">
        <v>490.47699999999998</v>
      </c>
      <c r="AJ245">
        <v>130.32599999999999</v>
      </c>
    </row>
    <row r="246" spans="1:36" x14ac:dyDescent="0.25">
      <c r="A246">
        <v>241</v>
      </c>
      <c r="B246">
        <v>241</v>
      </c>
      <c r="C246">
        <v>1592.5640000000001</v>
      </c>
      <c r="D246">
        <v>1317.04</v>
      </c>
      <c r="F246">
        <v>-62.052</v>
      </c>
      <c r="G246">
        <v>9.5210000000000008</v>
      </c>
      <c r="H246">
        <v>6.1449999999999996</v>
      </c>
      <c r="I246">
        <v>-4.3150000000000004</v>
      </c>
      <c r="J246">
        <v>-24.257999999999999</v>
      </c>
      <c r="K246">
        <v>-34.848999999999997</v>
      </c>
      <c r="M246">
        <v>85.147999999999996</v>
      </c>
      <c r="N246">
        <v>65.015000000000001</v>
      </c>
      <c r="O246">
        <v>-0.61399999999999999</v>
      </c>
      <c r="P246">
        <v>-0.82</v>
      </c>
      <c r="Q246">
        <v>-0.18099999999999999</v>
      </c>
      <c r="R246">
        <v>0.02</v>
      </c>
      <c r="S246">
        <v>0.21299999999999999</v>
      </c>
      <c r="T246">
        <v>0.43</v>
      </c>
      <c r="U246">
        <v>0.47699999999999998</v>
      </c>
      <c r="V246">
        <v>0.252</v>
      </c>
      <c r="AG246">
        <v>491.69799999999998</v>
      </c>
      <c r="AH246">
        <v>480.40499999999997</v>
      </c>
      <c r="AI246">
        <v>490.78300000000002</v>
      </c>
      <c r="AJ246">
        <v>126.663</v>
      </c>
    </row>
    <row r="247" spans="1:36" x14ac:dyDescent="0.25">
      <c r="A247">
        <v>242</v>
      </c>
      <c r="B247">
        <v>242</v>
      </c>
      <c r="C247">
        <v>1591.1320000000001</v>
      </c>
      <c r="D247">
        <v>1316.087</v>
      </c>
      <c r="F247">
        <v>-60.62</v>
      </c>
      <c r="G247">
        <v>9.0449999999999999</v>
      </c>
      <c r="H247">
        <v>6.6180000000000003</v>
      </c>
      <c r="I247">
        <v>-3.3559999999999999</v>
      </c>
      <c r="J247">
        <v>-31.867999999999999</v>
      </c>
      <c r="K247">
        <v>-34.372</v>
      </c>
      <c r="M247">
        <v>86.105000000000004</v>
      </c>
      <c r="N247">
        <v>65.504000000000005</v>
      </c>
      <c r="O247">
        <v>-0.61399999999999999</v>
      </c>
      <c r="P247">
        <v>-0.81499999999999995</v>
      </c>
      <c r="Q247">
        <v>-0.17100000000000001</v>
      </c>
      <c r="R247">
        <v>2.4E-2</v>
      </c>
      <c r="S247">
        <v>0.218</v>
      </c>
      <c r="T247">
        <v>0.42399999999999999</v>
      </c>
      <c r="U247">
        <v>0.47699999999999998</v>
      </c>
      <c r="V247">
        <v>0.252</v>
      </c>
      <c r="AG247">
        <v>490.78300000000002</v>
      </c>
      <c r="AH247">
        <v>480.1</v>
      </c>
      <c r="AI247">
        <v>481.62599999999998</v>
      </c>
      <c r="AJ247">
        <v>120.559</v>
      </c>
    </row>
    <row r="248" spans="1:36" x14ac:dyDescent="0.25">
      <c r="A248">
        <v>243</v>
      </c>
      <c r="B248">
        <v>243</v>
      </c>
      <c r="C248">
        <v>1589.2239999999999</v>
      </c>
      <c r="D248">
        <v>1313.704</v>
      </c>
      <c r="F248">
        <v>-61.097999999999999</v>
      </c>
      <c r="G248">
        <v>9.5210000000000008</v>
      </c>
      <c r="H248">
        <v>7.0910000000000002</v>
      </c>
      <c r="I248">
        <v>-4.3150000000000004</v>
      </c>
      <c r="J248">
        <v>-26.161000000000001</v>
      </c>
      <c r="K248">
        <v>-34.848999999999997</v>
      </c>
      <c r="M248">
        <v>86.105000000000004</v>
      </c>
      <c r="N248">
        <v>65.015000000000001</v>
      </c>
      <c r="O248">
        <v>-0.61399999999999999</v>
      </c>
      <c r="P248">
        <v>-0.81100000000000005</v>
      </c>
      <c r="Q248">
        <v>-0.17100000000000001</v>
      </c>
      <c r="R248">
        <v>2.4E-2</v>
      </c>
      <c r="S248">
        <v>0.20799999999999999</v>
      </c>
      <c r="T248">
        <v>0.42399999999999999</v>
      </c>
      <c r="U248">
        <v>0.47399999999999998</v>
      </c>
      <c r="V248">
        <v>0.248</v>
      </c>
      <c r="AG248">
        <v>491.39299999999997</v>
      </c>
      <c r="AH248">
        <v>480.71100000000001</v>
      </c>
      <c r="AI248">
        <v>479.79500000000002</v>
      </c>
      <c r="AJ248">
        <v>120.254</v>
      </c>
    </row>
    <row r="249" spans="1:36" x14ac:dyDescent="0.25">
      <c r="A249">
        <v>244</v>
      </c>
      <c r="B249">
        <v>244</v>
      </c>
      <c r="C249">
        <v>1588.269</v>
      </c>
      <c r="D249">
        <v>1311.797</v>
      </c>
      <c r="F249">
        <v>-59.665999999999997</v>
      </c>
      <c r="G249">
        <v>9.5210000000000008</v>
      </c>
      <c r="H249">
        <v>6.6180000000000003</v>
      </c>
      <c r="I249">
        <v>-4.7949999999999999</v>
      </c>
      <c r="J249">
        <v>-37.576000000000001</v>
      </c>
      <c r="K249">
        <v>-34.372</v>
      </c>
      <c r="M249">
        <v>86.105000000000004</v>
      </c>
      <c r="N249">
        <v>64.525999999999996</v>
      </c>
      <c r="O249">
        <v>-0.624</v>
      </c>
      <c r="P249">
        <v>-0.80600000000000005</v>
      </c>
      <c r="Q249">
        <v>-0.17599999999999999</v>
      </c>
      <c r="R249">
        <v>0.02</v>
      </c>
      <c r="S249">
        <v>0.20399999999999999</v>
      </c>
      <c r="T249">
        <v>0.42399999999999999</v>
      </c>
      <c r="U249">
        <v>0.47699999999999998</v>
      </c>
      <c r="V249">
        <v>0.252</v>
      </c>
      <c r="AG249">
        <v>491.39299999999997</v>
      </c>
      <c r="AH249">
        <v>471.85899999999998</v>
      </c>
      <c r="AI249">
        <v>480.1</v>
      </c>
      <c r="AJ249">
        <v>120.254</v>
      </c>
    </row>
    <row r="250" spans="1:36" x14ac:dyDescent="0.25">
      <c r="A250">
        <v>245</v>
      </c>
      <c r="B250">
        <v>245</v>
      </c>
      <c r="C250">
        <v>1585.884</v>
      </c>
      <c r="D250">
        <v>1310.8440000000001</v>
      </c>
      <c r="F250">
        <v>-60.143000000000001</v>
      </c>
      <c r="G250">
        <v>9.5210000000000008</v>
      </c>
      <c r="H250">
        <v>6.1449999999999996</v>
      </c>
      <c r="I250">
        <v>-3.8359999999999999</v>
      </c>
      <c r="J250">
        <v>-40.905000000000001</v>
      </c>
      <c r="K250">
        <v>-33.417000000000002</v>
      </c>
      <c r="M250">
        <v>85.147999999999996</v>
      </c>
      <c r="N250">
        <v>64.525999999999996</v>
      </c>
      <c r="O250">
        <v>-0.61899999999999999</v>
      </c>
      <c r="P250">
        <v>-0.81499999999999995</v>
      </c>
      <c r="Q250">
        <v>-0.17599999999999999</v>
      </c>
      <c r="R250">
        <v>2.9000000000000001E-2</v>
      </c>
      <c r="S250">
        <v>0.21299999999999999</v>
      </c>
      <c r="T250">
        <v>0.42399999999999999</v>
      </c>
      <c r="U250">
        <v>0.48099999999999998</v>
      </c>
      <c r="V250">
        <v>0.248</v>
      </c>
      <c r="AG250">
        <v>491.08800000000002</v>
      </c>
      <c r="AH250">
        <v>470.94400000000002</v>
      </c>
      <c r="AI250">
        <v>480.1</v>
      </c>
      <c r="AJ250">
        <v>120.559</v>
      </c>
    </row>
    <row r="251" spans="1:36" x14ac:dyDescent="0.25">
      <c r="A251">
        <v>246</v>
      </c>
      <c r="B251">
        <v>246</v>
      </c>
      <c r="C251">
        <v>1585.4069999999999</v>
      </c>
      <c r="D251">
        <v>1309.414</v>
      </c>
      <c r="F251">
        <v>-59.188000000000002</v>
      </c>
      <c r="G251">
        <v>9.5210000000000008</v>
      </c>
      <c r="H251">
        <v>5.673</v>
      </c>
      <c r="I251">
        <v>-4.3150000000000004</v>
      </c>
      <c r="J251">
        <v>-42.808</v>
      </c>
      <c r="K251">
        <v>-33.893999999999998</v>
      </c>
      <c r="M251">
        <v>84.191000000000003</v>
      </c>
      <c r="N251">
        <v>64.037000000000006</v>
      </c>
      <c r="O251">
        <v>-0.624</v>
      </c>
      <c r="P251">
        <v>-0.81100000000000005</v>
      </c>
      <c r="Q251">
        <v>-0.17599999999999999</v>
      </c>
      <c r="R251">
        <v>2.4E-2</v>
      </c>
      <c r="S251">
        <v>0.218</v>
      </c>
      <c r="T251">
        <v>0.435</v>
      </c>
      <c r="U251">
        <v>0.47399999999999998</v>
      </c>
      <c r="V251">
        <v>0.252</v>
      </c>
      <c r="AG251">
        <v>491.39299999999997</v>
      </c>
      <c r="AH251">
        <v>470.94400000000002</v>
      </c>
      <c r="AI251">
        <v>480.40499999999997</v>
      </c>
      <c r="AJ251">
        <v>120.559</v>
      </c>
    </row>
    <row r="252" spans="1:36" x14ac:dyDescent="0.25">
      <c r="A252">
        <v>247</v>
      </c>
      <c r="B252">
        <v>247</v>
      </c>
      <c r="C252">
        <v>1582.067</v>
      </c>
      <c r="D252">
        <v>1307.508</v>
      </c>
      <c r="F252">
        <v>-59.665999999999997</v>
      </c>
      <c r="G252">
        <v>9.0449999999999999</v>
      </c>
      <c r="H252">
        <v>5.2</v>
      </c>
      <c r="I252">
        <v>-3.8359999999999999</v>
      </c>
      <c r="J252">
        <v>-42.332000000000001</v>
      </c>
      <c r="K252">
        <v>-34.848999999999997</v>
      </c>
      <c r="M252">
        <v>85.147999999999996</v>
      </c>
      <c r="N252">
        <v>63.058999999999997</v>
      </c>
      <c r="O252">
        <v>-0.61899999999999999</v>
      </c>
      <c r="P252">
        <v>-0.81499999999999995</v>
      </c>
      <c r="Q252">
        <v>-0.17100000000000001</v>
      </c>
      <c r="R252">
        <v>2.4E-2</v>
      </c>
      <c r="S252">
        <v>0.218</v>
      </c>
      <c r="T252">
        <v>0.41899999999999998</v>
      </c>
      <c r="U252">
        <v>0.47699999999999998</v>
      </c>
      <c r="V252">
        <v>0.248</v>
      </c>
      <c r="AG252">
        <v>491.08800000000002</v>
      </c>
      <c r="AH252">
        <v>470.94400000000002</v>
      </c>
      <c r="AI252">
        <v>480.1</v>
      </c>
      <c r="AJ252">
        <v>119.949</v>
      </c>
    </row>
    <row r="253" spans="1:36" x14ac:dyDescent="0.25">
      <c r="A253">
        <v>248</v>
      </c>
      <c r="B253">
        <v>248</v>
      </c>
      <c r="C253">
        <v>1579.204</v>
      </c>
      <c r="D253">
        <v>1306.5550000000001</v>
      </c>
      <c r="F253">
        <v>-59.188000000000002</v>
      </c>
      <c r="G253">
        <v>8.5690000000000008</v>
      </c>
      <c r="H253">
        <v>5.673</v>
      </c>
      <c r="I253">
        <v>-3.3559999999999999</v>
      </c>
      <c r="J253">
        <v>-47.088999999999999</v>
      </c>
      <c r="K253">
        <v>-33.893999999999998</v>
      </c>
      <c r="M253">
        <v>84.191000000000003</v>
      </c>
      <c r="N253">
        <v>64.037000000000006</v>
      </c>
      <c r="O253">
        <v>-0.61399999999999999</v>
      </c>
      <c r="P253">
        <v>-0.80600000000000005</v>
      </c>
      <c r="Q253">
        <v>-0.17599999999999999</v>
      </c>
      <c r="R253">
        <v>2.4E-2</v>
      </c>
      <c r="S253">
        <v>0.218</v>
      </c>
      <c r="T253">
        <v>0.42399999999999999</v>
      </c>
      <c r="U253">
        <v>0.47399999999999998</v>
      </c>
      <c r="V253">
        <v>0.248</v>
      </c>
      <c r="AG253">
        <v>491.08800000000002</v>
      </c>
      <c r="AH253">
        <v>470.94400000000002</v>
      </c>
      <c r="AI253">
        <v>480.40499999999997</v>
      </c>
      <c r="AJ253">
        <v>120.864</v>
      </c>
    </row>
    <row r="254" spans="1:36" x14ac:dyDescent="0.25">
      <c r="A254">
        <v>249</v>
      </c>
      <c r="B254">
        <v>249</v>
      </c>
      <c r="C254">
        <v>1577.2950000000001</v>
      </c>
      <c r="D254">
        <v>1304.172</v>
      </c>
      <c r="F254">
        <v>-59.188000000000002</v>
      </c>
      <c r="G254">
        <v>8.5690000000000008</v>
      </c>
      <c r="H254">
        <v>5.673</v>
      </c>
      <c r="I254">
        <v>-3.8359999999999999</v>
      </c>
      <c r="J254">
        <v>-48.515000000000001</v>
      </c>
      <c r="K254">
        <v>-34.372</v>
      </c>
      <c r="M254">
        <v>84.67</v>
      </c>
      <c r="N254">
        <v>64.525999999999996</v>
      </c>
      <c r="O254">
        <v>-0.624</v>
      </c>
      <c r="P254">
        <v>-0.81100000000000005</v>
      </c>
      <c r="Q254">
        <v>-0.17599999999999999</v>
      </c>
      <c r="R254">
        <v>0.02</v>
      </c>
      <c r="S254">
        <v>0.21299999999999999</v>
      </c>
      <c r="T254">
        <v>0.42399999999999999</v>
      </c>
      <c r="U254">
        <v>0.47699999999999998</v>
      </c>
      <c r="V254">
        <v>0.248</v>
      </c>
      <c r="AG254">
        <v>482.23700000000002</v>
      </c>
      <c r="AH254">
        <v>470.94400000000002</v>
      </c>
      <c r="AI254">
        <v>472.77499999999998</v>
      </c>
      <c r="AJ254">
        <v>120.559</v>
      </c>
    </row>
    <row r="255" spans="1:36" x14ac:dyDescent="0.25">
      <c r="A255">
        <v>250</v>
      </c>
      <c r="B255">
        <v>250</v>
      </c>
      <c r="C255">
        <v>1575.3869999999999</v>
      </c>
      <c r="D255">
        <v>1303.2190000000001</v>
      </c>
      <c r="F255">
        <v>-59.188000000000002</v>
      </c>
      <c r="G255">
        <v>8.5690000000000008</v>
      </c>
      <c r="H255">
        <v>6.1449999999999996</v>
      </c>
      <c r="I255">
        <v>-3.8359999999999999</v>
      </c>
      <c r="J255">
        <v>-42.332000000000001</v>
      </c>
      <c r="K255">
        <v>-33.893999999999998</v>
      </c>
      <c r="M255">
        <v>84.67</v>
      </c>
      <c r="N255">
        <v>64.037000000000006</v>
      </c>
      <c r="O255">
        <v>-0.61399999999999999</v>
      </c>
      <c r="P255">
        <v>-0.80100000000000005</v>
      </c>
      <c r="Q255">
        <v>-0.17599999999999999</v>
      </c>
      <c r="R255">
        <v>2.4E-2</v>
      </c>
      <c r="S255">
        <v>0.21299999999999999</v>
      </c>
      <c r="T255">
        <v>0.42399999999999999</v>
      </c>
      <c r="U255">
        <v>0.47399999999999998</v>
      </c>
      <c r="V255">
        <v>0.248</v>
      </c>
      <c r="AG255">
        <v>481.93099999999998</v>
      </c>
      <c r="AH255">
        <v>470.94400000000002</v>
      </c>
      <c r="AI255">
        <v>470.63900000000001</v>
      </c>
      <c r="AJ255">
        <v>120.559</v>
      </c>
    </row>
    <row r="256" spans="1:36" x14ac:dyDescent="0.25">
      <c r="A256">
        <v>251</v>
      </c>
      <c r="B256">
        <v>251</v>
      </c>
      <c r="C256">
        <v>1573.9549999999999</v>
      </c>
      <c r="D256">
        <v>1300.3589999999999</v>
      </c>
      <c r="F256">
        <v>-58.234000000000002</v>
      </c>
      <c r="G256">
        <v>8.5690000000000008</v>
      </c>
      <c r="H256">
        <v>5.673</v>
      </c>
      <c r="I256">
        <v>-3.8359999999999999</v>
      </c>
      <c r="J256">
        <v>-39.954000000000001</v>
      </c>
      <c r="K256">
        <v>-33.417000000000002</v>
      </c>
      <c r="M256">
        <v>85.147999999999996</v>
      </c>
      <c r="N256">
        <v>64.037000000000006</v>
      </c>
      <c r="O256">
        <v>-0.60899999999999999</v>
      </c>
      <c r="P256">
        <v>-0.81100000000000005</v>
      </c>
      <c r="Q256">
        <v>-0.16600000000000001</v>
      </c>
      <c r="R256">
        <v>2.4E-2</v>
      </c>
      <c r="S256">
        <v>0.218</v>
      </c>
      <c r="T256">
        <v>0.42399999999999999</v>
      </c>
      <c r="U256">
        <v>0.47699999999999998</v>
      </c>
      <c r="V256">
        <v>0.252</v>
      </c>
      <c r="AG256">
        <v>481.62599999999998</v>
      </c>
      <c r="AH256">
        <v>463.61900000000003</v>
      </c>
      <c r="AI256">
        <v>470.02800000000002</v>
      </c>
      <c r="AJ256">
        <v>120.864</v>
      </c>
    </row>
    <row r="257" spans="1:36" x14ac:dyDescent="0.25">
      <c r="A257">
        <v>252</v>
      </c>
      <c r="B257">
        <v>252</v>
      </c>
      <c r="C257">
        <v>1571.0930000000001</v>
      </c>
      <c r="D257">
        <v>1299.4059999999999</v>
      </c>
      <c r="F257">
        <v>-57.756999999999998</v>
      </c>
      <c r="G257">
        <v>9.0449999999999999</v>
      </c>
      <c r="H257">
        <v>8.5090000000000003</v>
      </c>
      <c r="I257">
        <v>-3.8359999999999999</v>
      </c>
      <c r="J257">
        <v>-43.759</v>
      </c>
      <c r="K257">
        <v>-33.417000000000002</v>
      </c>
      <c r="M257">
        <v>85.147999999999996</v>
      </c>
      <c r="N257">
        <v>63.548000000000002</v>
      </c>
      <c r="O257">
        <v>-0.61899999999999999</v>
      </c>
      <c r="P257">
        <v>-0.80100000000000005</v>
      </c>
      <c r="Q257">
        <v>-0.17100000000000001</v>
      </c>
      <c r="R257">
        <v>0.02</v>
      </c>
      <c r="S257">
        <v>0.21299999999999999</v>
      </c>
      <c r="T257">
        <v>0.42399999999999999</v>
      </c>
      <c r="U257">
        <v>0.47</v>
      </c>
      <c r="V257">
        <v>0.25600000000000001</v>
      </c>
      <c r="AG257">
        <v>481.62599999999998</v>
      </c>
      <c r="AH257">
        <v>460.56599999999997</v>
      </c>
      <c r="AI257">
        <v>470.33300000000003</v>
      </c>
      <c r="AJ257">
        <v>120.559</v>
      </c>
    </row>
    <row r="258" spans="1:36" x14ac:dyDescent="0.25">
      <c r="A258">
        <v>253</v>
      </c>
      <c r="B258">
        <v>253</v>
      </c>
      <c r="C258">
        <v>1568.7070000000001</v>
      </c>
      <c r="D258">
        <v>1297.9760000000001</v>
      </c>
      <c r="F258">
        <v>-58.234000000000002</v>
      </c>
      <c r="G258">
        <v>8.5690000000000008</v>
      </c>
      <c r="H258">
        <v>8.0359999999999996</v>
      </c>
      <c r="I258">
        <v>-4.3150000000000004</v>
      </c>
      <c r="J258">
        <v>-33.771000000000001</v>
      </c>
      <c r="K258">
        <v>-33.893999999999998</v>
      </c>
      <c r="M258">
        <v>85.147999999999996</v>
      </c>
      <c r="N258">
        <v>64.037000000000006</v>
      </c>
      <c r="O258">
        <v>-0.61899999999999999</v>
      </c>
      <c r="P258">
        <v>-0.81100000000000005</v>
      </c>
      <c r="Q258">
        <v>-0.17100000000000001</v>
      </c>
      <c r="R258">
        <v>2.9000000000000001E-2</v>
      </c>
      <c r="S258">
        <v>0.21299999999999999</v>
      </c>
      <c r="T258">
        <v>0.435</v>
      </c>
      <c r="U258">
        <v>0.47</v>
      </c>
      <c r="V258">
        <v>0.248</v>
      </c>
      <c r="AG258">
        <v>481.62599999999998</v>
      </c>
      <c r="AH258">
        <v>460.56599999999997</v>
      </c>
      <c r="AI258">
        <v>470.02800000000002</v>
      </c>
      <c r="AJ258">
        <v>120.559</v>
      </c>
    </row>
    <row r="259" spans="1:36" x14ac:dyDescent="0.25">
      <c r="A259">
        <v>254</v>
      </c>
      <c r="B259">
        <v>254</v>
      </c>
      <c r="C259">
        <v>1566.3209999999999</v>
      </c>
      <c r="D259">
        <v>1296.546</v>
      </c>
      <c r="F259">
        <v>-57.279000000000003</v>
      </c>
      <c r="G259">
        <v>8.5690000000000008</v>
      </c>
      <c r="H259">
        <v>6.1449999999999996</v>
      </c>
      <c r="I259">
        <v>-3.8359999999999999</v>
      </c>
      <c r="J259">
        <v>-45.186</v>
      </c>
      <c r="K259">
        <v>-34.372</v>
      </c>
      <c r="M259">
        <v>85.147999999999996</v>
      </c>
      <c r="N259">
        <v>64.037000000000006</v>
      </c>
      <c r="O259">
        <v>-0.61899999999999999</v>
      </c>
      <c r="P259">
        <v>-0.81100000000000005</v>
      </c>
      <c r="Q259">
        <v>-0.17599999999999999</v>
      </c>
      <c r="R259">
        <v>2.4E-2</v>
      </c>
      <c r="S259">
        <v>0.218</v>
      </c>
      <c r="T259">
        <v>0.42399999999999999</v>
      </c>
      <c r="U259">
        <v>0.47399999999999998</v>
      </c>
      <c r="V259">
        <v>0.25600000000000001</v>
      </c>
      <c r="AG259">
        <v>481.32100000000003</v>
      </c>
      <c r="AH259">
        <v>460.87200000000001</v>
      </c>
      <c r="AI259">
        <v>470.02800000000002</v>
      </c>
      <c r="AJ259">
        <v>120.254</v>
      </c>
    </row>
    <row r="260" spans="1:36" x14ac:dyDescent="0.25">
      <c r="A260">
        <v>255</v>
      </c>
      <c r="B260">
        <v>255</v>
      </c>
      <c r="C260">
        <v>1565.8440000000001</v>
      </c>
      <c r="D260">
        <v>1294.6400000000001</v>
      </c>
      <c r="F260">
        <v>-56.802</v>
      </c>
      <c r="G260">
        <v>8.093</v>
      </c>
      <c r="H260">
        <v>6.1449999999999996</v>
      </c>
      <c r="I260">
        <v>-2.8769999999999998</v>
      </c>
      <c r="J260">
        <v>-48.04</v>
      </c>
      <c r="K260">
        <v>-33.417000000000002</v>
      </c>
      <c r="M260">
        <v>84.67</v>
      </c>
      <c r="N260">
        <v>64.037000000000006</v>
      </c>
      <c r="O260">
        <v>-0.61399999999999999</v>
      </c>
      <c r="P260">
        <v>-0.80100000000000005</v>
      </c>
      <c r="Q260">
        <v>-0.17100000000000001</v>
      </c>
      <c r="R260">
        <v>0.02</v>
      </c>
      <c r="S260">
        <v>0.21299999999999999</v>
      </c>
      <c r="T260">
        <v>0.435</v>
      </c>
      <c r="U260">
        <v>0.47399999999999998</v>
      </c>
      <c r="V260">
        <v>0.25600000000000001</v>
      </c>
      <c r="AG260">
        <v>481.93099999999998</v>
      </c>
      <c r="AH260">
        <v>460.87200000000001</v>
      </c>
      <c r="AI260">
        <v>470.02800000000002</v>
      </c>
      <c r="AJ260">
        <v>120.254</v>
      </c>
    </row>
    <row r="261" spans="1:36" x14ac:dyDescent="0.25">
      <c r="A261">
        <v>256</v>
      </c>
      <c r="B261">
        <v>256</v>
      </c>
      <c r="C261">
        <v>1562.982</v>
      </c>
      <c r="D261">
        <v>1293.21</v>
      </c>
      <c r="F261">
        <v>-57.279000000000003</v>
      </c>
      <c r="G261">
        <v>8.5690000000000008</v>
      </c>
      <c r="H261">
        <v>8.0359999999999996</v>
      </c>
      <c r="I261">
        <v>-3.3559999999999999</v>
      </c>
      <c r="J261">
        <v>-48.515000000000001</v>
      </c>
      <c r="K261">
        <v>-33.893999999999998</v>
      </c>
      <c r="M261">
        <v>85.147999999999996</v>
      </c>
      <c r="N261">
        <v>63.058999999999997</v>
      </c>
      <c r="O261">
        <v>-0.60899999999999999</v>
      </c>
      <c r="P261">
        <v>-0.79700000000000004</v>
      </c>
      <c r="Q261">
        <v>-0.17100000000000001</v>
      </c>
      <c r="R261">
        <v>2.4E-2</v>
      </c>
      <c r="S261">
        <v>0.21299999999999999</v>
      </c>
      <c r="T261">
        <v>0.42399999999999999</v>
      </c>
      <c r="U261">
        <v>0.47</v>
      </c>
      <c r="V261">
        <v>0.248</v>
      </c>
      <c r="AG261">
        <v>481.62599999999998</v>
      </c>
      <c r="AH261">
        <v>460.56599999999997</v>
      </c>
      <c r="AI261">
        <v>465.45</v>
      </c>
      <c r="AJ261">
        <v>120.559</v>
      </c>
    </row>
    <row r="262" spans="1:36" x14ac:dyDescent="0.25">
      <c r="A262">
        <v>257</v>
      </c>
      <c r="B262">
        <v>257</v>
      </c>
      <c r="C262">
        <v>1559.6420000000001</v>
      </c>
      <c r="D262">
        <v>1291.3040000000001</v>
      </c>
      <c r="F262">
        <v>-56.802</v>
      </c>
      <c r="G262">
        <v>8.5690000000000008</v>
      </c>
      <c r="H262">
        <v>6.1449999999999996</v>
      </c>
      <c r="I262">
        <v>-3.3559999999999999</v>
      </c>
      <c r="J262">
        <v>-48.515000000000001</v>
      </c>
      <c r="K262">
        <v>-33.417000000000002</v>
      </c>
      <c r="M262">
        <v>84.67</v>
      </c>
      <c r="N262">
        <v>63.548000000000002</v>
      </c>
      <c r="O262">
        <v>-0.629</v>
      </c>
      <c r="P262">
        <v>-0.80100000000000005</v>
      </c>
      <c r="Q262">
        <v>-0.17100000000000001</v>
      </c>
      <c r="R262">
        <v>1.4999999999999999E-2</v>
      </c>
      <c r="S262">
        <v>0.218</v>
      </c>
      <c r="T262">
        <v>0.42399999999999999</v>
      </c>
      <c r="U262">
        <v>0.47</v>
      </c>
      <c r="V262">
        <v>0.248</v>
      </c>
      <c r="AG262">
        <v>473.08</v>
      </c>
      <c r="AH262">
        <v>460.26100000000002</v>
      </c>
      <c r="AI262">
        <v>460.26100000000002</v>
      </c>
      <c r="AJ262">
        <v>120.559</v>
      </c>
    </row>
    <row r="263" spans="1:36" x14ac:dyDescent="0.25">
      <c r="A263">
        <v>258</v>
      </c>
      <c r="B263">
        <v>258</v>
      </c>
      <c r="C263">
        <v>1557.2560000000001</v>
      </c>
      <c r="D263">
        <v>1289.874</v>
      </c>
      <c r="F263">
        <v>-56.802</v>
      </c>
      <c r="G263">
        <v>8.093</v>
      </c>
      <c r="H263">
        <v>8.0359999999999996</v>
      </c>
      <c r="I263">
        <v>-3.8359999999999999</v>
      </c>
      <c r="J263">
        <v>-40.905000000000001</v>
      </c>
      <c r="K263">
        <v>-33.893999999999998</v>
      </c>
      <c r="M263">
        <v>84.67</v>
      </c>
      <c r="N263">
        <v>63.548000000000002</v>
      </c>
      <c r="O263">
        <v>-0.61399999999999999</v>
      </c>
      <c r="P263">
        <v>-0.79700000000000004</v>
      </c>
      <c r="Q263">
        <v>-0.17599999999999999</v>
      </c>
      <c r="R263">
        <v>2.4E-2</v>
      </c>
      <c r="S263">
        <v>0.21299999999999999</v>
      </c>
      <c r="T263">
        <v>0.42399999999999999</v>
      </c>
      <c r="U263">
        <v>0.47399999999999998</v>
      </c>
      <c r="V263">
        <v>0.248</v>
      </c>
      <c r="AG263">
        <v>471.85899999999998</v>
      </c>
      <c r="AH263">
        <v>450.8</v>
      </c>
      <c r="AI263">
        <v>460.26100000000002</v>
      </c>
      <c r="AJ263">
        <v>120.254</v>
      </c>
    </row>
    <row r="264" spans="1:36" x14ac:dyDescent="0.25">
      <c r="A264">
        <v>259</v>
      </c>
      <c r="B264">
        <v>259</v>
      </c>
      <c r="C264">
        <v>1555.825</v>
      </c>
      <c r="D264">
        <v>1287.0150000000001</v>
      </c>
      <c r="F264">
        <v>-56.325000000000003</v>
      </c>
      <c r="G264">
        <v>8.093</v>
      </c>
      <c r="H264">
        <v>8.0359999999999996</v>
      </c>
      <c r="I264">
        <v>-3.3559999999999999</v>
      </c>
      <c r="J264">
        <v>-34.722000000000001</v>
      </c>
      <c r="K264">
        <v>-32.94</v>
      </c>
      <c r="M264">
        <v>84.191000000000003</v>
      </c>
      <c r="N264">
        <v>63.548000000000002</v>
      </c>
      <c r="O264">
        <v>-0.624</v>
      </c>
      <c r="P264">
        <v>-0.80100000000000005</v>
      </c>
      <c r="Q264">
        <v>-0.17599999999999999</v>
      </c>
      <c r="R264">
        <v>0.02</v>
      </c>
      <c r="S264">
        <v>0.223</v>
      </c>
      <c r="T264">
        <v>0.435</v>
      </c>
      <c r="U264">
        <v>0.46300000000000002</v>
      </c>
      <c r="V264">
        <v>0.252</v>
      </c>
      <c r="AG264">
        <v>471.24900000000002</v>
      </c>
      <c r="AH264">
        <v>450.49400000000003</v>
      </c>
      <c r="AI264">
        <v>460.56599999999997</v>
      </c>
      <c r="AJ264">
        <v>120.559</v>
      </c>
    </row>
    <row r="265" spans="1:36" x14ac:dyDescent="0.25">
      <c r="A265">
        <v>260</v>
      </c>
      <c r="B265">
        <v>260</v>
      </c>
      <c r="C265">
        <v>1554.393</v>
      </c>
      <c r="D265">
        <v>1286.538</v>
      </c>
      <c r="F265">
        <v>-55.37</v>
      </c>
      <c r="G265">
        <v>8.093</v>
      </c>
      <c r="H265">
        <v>5.2</v>
      </c>
      <c r="I265">
        <v>-3.3559999999999999</v>
      </c>
      <c r="J265">
        <v>-23.783000000000001</v>
      </c>
      <c r="K265">
        <v>-32.462000000000003</v>
      </c>
      <c r="M265">
        <v>85.147999999999996</v>
      </c>
      <c r="N265">
        <v>62.57</v>
      </c>
      <c r="O265">
        <v>-0.61399999999999999</v>
      </c>
      <c r="P265">
        <v>-0.79700000000000004</v>
      </c>
      <c r="Q265">
        <v>-0.17599999999999999</v>
      </c>
      <c r="R265">
        <v>2.4E-2</v>
      </c>
      <c r="S265">
        <v>0.218</v>
      </c>
      <c r="T265">
        <v>0.42399999999999999</v>
      </c>
      <c r="U265">
        <v>0.47</v>
      </c>
      <c r="V265">
        <v>0.248</v>
      </c>
      <c r="AG265">
        <v>471.55399999999997</v>
      </c>
      <c r="AH265">
        <v>451.41</v>
      </c>
      <c r="AI265">
        <v>460.26100000000002</v>
      </c>
      <c r="AJ265">
        <v>120.254</v>
      </c>
    </row>
    <row r="266" spans="1:36" x14ac:dyDescent="0.25">
      <c r="A266">
        <v>261</v>
      </c>
      <c r="B266">
        <v>261</v>
      </c>
      <c r="C266">
        <v>1552.008</v>
      </c>
      <c r="D266">
        <v>1284.155</v>
      </c>
      <c r="F266">
        <v>-55.847000000000001</v>
      </c>
      <c r="G266">
        <v>8.093</v>
      </c>
      <c r="H266">
        <v>4.7270000000000003</v>
      </c>
      <c r="I266">
        <v>-3.3559999999999999</v>
      </c>
      <c r="J266">
        <v>23.783999999999999</v>
      </c>
      <c r="K266">
        <v>-33.417000000000002</v>
      </c>
      <c r="M266">
        <v>85.147999999999996</v>
      </c>
      <c r="N266">
        <v>62.57</v>
      </c>
      <c r="O266">
        <v>-0.61399999999999999</v>
      </c>
      <c r="P266">
        <v>-0.79700000000000004</v>
      </c>
      <c r="Q266">
        <v>-0.17100000000000001</v>
      </c>
      <c r="R266">
        <v>2.9000000000000001E-2</v>
      </c>
      <c r="S266">
        <v>0.21299999999999999</v>
      </c>
      <c r="T266">
        <v>0.43</v>
      </c>
      <c r="U266">
        <v>0.47</v>
      </c>
      <c r="V266">
        <v>0.25600000000000001</v>
      </c>
      <c r="AG266">
        <v>471.24900000000002</v>
      </c>
      <c r="AH266">
        <v>450.49400000000003</v>
      </c>
      <c r="AI266">
        <v>460.26100000000002</v>
      </c>
      <c r="AJ266">
        <v>120.559</v>
      </c>
    </row>
    <row r="267" spans="1:36" x14ac:dyDescent="0.25">
      <c r="A267">
        <v>262</v>
      </c>
      <c r="B267">
        <v>262</v>
      </c>
      <c r="C267">
        <v>1550.577</v>
      </c>
      <c r="D267">
        <v>1282.249</v>
      </c>
      <c r="F267">
        <v>-55.37</v>
      </c>
      <c r="G267">
        <v>8.093</v>
      </c>
      <c r="H267">
        <v>5.2</v>
      </c>
      <c r="I267">
        <v>-3.3559999999999999</v>
      </c>
      <c r="J267">
        <v>-30.917000000000002</v>
      </c>
      <c r="K267">
        <v>-33.893999999999998</v>
      </c>
      <c r="M267">
        <v>84.67</v>
      </c>
      <c r="N267">
        <v>62.081000000000003</v>
      </c>
      <c r="O267">
        <v>-0.60899999999999999</v>
      </c>
      <c r="P267">
        <v>-0.79700000000000004</v>
      </c>
      <c r="Q267">
        <v>-0.17100000000000001</v>
      </c>
      <c r="R267">
        <v>2.4E-2</v>
      </c>
      <c r="S267">
        <v>0.223</v>
      </c>
      <c r="T267">
        <v>0.43</v>
      </c>
      <c r="U267">
        <v>0.47399999999999998</v>
      </c>
      <c r="V267">
        <v>0.252</v>
      </c>
      <c r="AG267">
        <v>471.55399999999997</v>
      </c>
      <c r="AH267">
        <v>450.49400000000003</v>
      </c>
      <c r="AI267">
        <v>460.26100000000002</v>
      </c>
      <c r="AJ267">
        <v>120.254</v>
      </c>
    </row>
    <row r="268" spans="1:36" x14ac:dyDescent="0.25">
      <c r="A268">
        <v>263</v>
      </c>
      <c r="B268">
        <v>263</v>
      </c>
      <c r="C268">
        <v>1547.7139999999999</v>
      </c>
      <c r="D268">
        <v>1280.819</v>
      </c>
      <c r="F268">
        <v>-55.37</v>
      </c>
      <c r="G268">
        <v>8.093</v>
      </c>
      <c r="H268">
        <v>5.2</v>
      </c>
      <c r="I268">
        <v>-2.8769999999999998</v>
      </c>
      <c r="J268">
        <v>-25.21</v>
      </c>
      <c r="K268">
        <v>-33.417000000000002</v>
      </c>
      <c r="M268">
        <v>84.67</v>
      </c>
      <c r="N268">
        <v>62.081000000000003</v>
      </c>
      <c r="O268">
        <v>-0.61899999999999999</v>
      </c>
      <c r="P268">
        <v>-0.79700000000000004</v>
      </c>
      <c r="Q268">
        <v>-0.16600000000000001</v>
      </c>
      <c r="R268">
        <v>2.9000000000000001E-2</v>
      </c>
      <c r="S268">
        <v>0.21299999999999999</v>
      </c>
      <c r="T268">
        <v>0.43</v>
      </c>
      <c r="U268">
        <v>0.47</v>
      </c>
      <c r="V268">
        <v>0.248</v>
      </c>
      <c r="AG268">
        <v>471.24900000000002</v>
      </c>
      <c r="AH268">
        <v>450.49400000000003</v>
      </c>
      <c r="AI268">
        <v>459.95600000000002</v>
      </c>
      <c r="AJ268">
        <v>120.559</v>
      </c>
    </row>
    <row r="269" spans="1:36" x14ac:dyDescent="0.25">
      <c r="A269">
        <v>264</v>
      </c>
      <c r="B269">
        <v>264</v>
      </c>
      <c r="C269">
        <v>1544.8510000000001</v>
      </c>
      <c r="D269">
        <v>1279.3889999999999</v>
      </c>
      <c r="F269">
        <v>-54.893000000000001</v>
      </c>
      <c r="G269">
        <v>8.093</v>
      </c>
      <c r="H269">
        <v>5.2</v>
      </c>
      <c r="I269">
        <v>-3.8359999999999999</v>
      </c>
      <c r="J269">
        <v>-20.928999999999998</v>
      </c>
      <c r="K269">
        <v>-34.372</v>
      </c>
      <c r="M269">
        <v>84.67</v>
      </c>
      <c r="N269">
        <v>61.593000000000004</v>
      </c>
      <c r="O269">
        <v>-0.61899999999999999</v>
      </c>
      <c r="P269">
        <v>-0.80100000000000005</v>
      </c>
      <c r="Q269">
        <v>-0.17100000000000001</v>
      </c>
      <c r="R269">
        <v>0.02</v>
      </c>
      <c r="S269">
        <v>0.218</v>
      </c>
      <c r="T269">
        <v>0.435</v>
      </c>
      <c r="U269">
        <v>0.46700000000000003</v>
      </c>
      <c r="V269">
        <v>0.252</v>
      </c>
      <c r="AG269">
        <v>471.55399999999997</v>
      </c>
      <c r="AH269">
        <v>450.18900000000002</v>
      </c>
      <c r="AI269">
        <v>460.56599999999997</v>
      </c>
      <c r="AJ269">
        <v>119.949</v>
      </c>
    </row>
    <row r="270" spans="1:36" x14ac:dyDescent="0.25">
      <c r="A270">
        <v>265</v>
      </c>
      <c r="B270">
        <v>265</v>
      </c>
      <c r="C270">
        <v>1544.374</v>
      </c>
      <c r="D270">
        <v>1277.4829999999999</v>
      </c>
      <c r="F270">
        <v>-54.414999999999999</v>
      </c>
      <c r="G270">
        <v>7.141</v>
      </c>
      <c r="H270">
        <v>6.1449999999999996</v>
      </c>
      <c r="I270">
        <v>-2.3969999999999998</v>
      </c>
      <c r="J270">
        <v>-26.161000000000001</v>
      </c>
      <c r="K270">
        <v>-32.462000000000003</v>
      </c>
      <c r="M270">
        <v>85.147999999999996</v>
      </c>
      <c r="N270">
        <v>62.57</v>
      </c>
      <c r="O270">
        <v>-0.61899999999999999</v>
      </c>
      <c r="P270">
        <v>-0.79700000000000004</v>
      </c>
      <c r="Q270">
        <v>-0.18099999999999999</v>
      </c>
      <c r="R270">
        <v>2.4E-2</v>
      </c>
      <c r="S270">
        <v>0.218</v>
      </c>
      <c r="T270">
        <v>0.43</v>
      </c>
      <c r="U270">
        <v>0.47</v>
      </c>
      <c r="V270">
        <v>0.245</v>
      </c>
      <c r="AG270">
        <v>471.55399999999997</v>
      </c>
      <c r="AH270">
        <v>450.8</v>
      </c>
      <c r="AI270">
        <v>450.49400000000003</v>
      </c>
      <c r="AJ270">
        <v>120.559</v>
      </c>
    </row>
    <row r="271" spans="1:36" x14ac:dyDescent="0.25">
      <c r="A271">
        <v>266</v>
      </c>
      <c r="B271">
        <v>266</v>
      </c>
      <c r="C271">
        <v>1542.4659999999999</v>
      </c>
      <c r="D271">
        <v>1276.53</v>
      </c>
      <c r="F271">
        <v>-55.37</v>
      </c>
      <c r="G271">
        <v>8.093</v>
      </c>
      <c r="H271">
        <v>7.5629999999999997</v>
      </c>
      <c r="I271">
        <v>-2.8769999999999998</v>
      </c>
      <c r="J271">
        <v>-23.783000000000001</v>
      </c>
      <c r="K271">
        <v>-31.984999999999999</v>
      </c>
      <c r="M271">
        <v>84.191000000000003</v>
      </c>
      <c r="N271">
        <v>62.57</v>
      </c>
      <c r="O271">
        <v>-0.61899999999999999</v>
      </c>
      <c r="P271">
        <v>-0.79700000000000004</v>
      </c>
      <c r="Q271">
        <v>-0.18099999999999999</v>
      </c>
      <c r="R271">
        <v>2.4E-2</v>
      </c>
      <c r="S271">
        <v>0.218</v>
      </c>
      <c r="T271">
        <v>0.43</v>
      </c>
      <c r="U271">
        <v>0.46700000000000003</v>
      </c>
      <c r="V271">
        <v>0.252</v>
      </c>
      <c r="AG271">
        <v>471.55399999999997</v>
      </c>
      <c r="AH271">
        <v>441.03300000000002</v>
      </c>
      <c r="AI271">
        <v>450.49400000000003</v>
      </c>
      <c r="AJ271">
        <v>120.559</v>
      </c>
    </row>
    <row r="272" spans="1:36" x14ac:dyDescent="0.25">
      <c r="A272">
        <v>267</v>
      </c>
      <c r="B272">
        <v>267</v>
      </c>
      <c r="C272">
        <v>1539.6030000000001</v>
      </c>
      <c r="D272">
        <v>1274.624</v>
      </c>
      <c r="F272">
        <v>-54.893000000000001</v>
      </c>
      <c r="G272">
        <v>8.5690000000000008</v>
      </c>
      <c r="H272">
        <v>8.0359999999999996</v>
      </c>
      <c r="I272">
        <v>-3.3559999999999999</v>
      </c>
      <c r="J272">
        <v>-20.452999999999999</v>
      </c>
      <c r="K272">
        <v>-32.94</v>
      </c>
      <c r="M272">
        <v>84.67</v>
      </c>
      <c r="N272">
        <v>62.57</v>
      </c>
      <c r="O272">
        <v>-0.60899999999999999</v>
      </c>
      <c r="P272">
        <v>-0.79700000000000004</v>
      </c>
      <c r="Q272">
        <v>-0.18099999999999999</v>
      </c>
      <c r="R272">
        <v>2.4E-2</v>
      </c>
      <c r="S272">
        <v>0.21299999999999999</v>
      </c>
      <c r="T272">
        <v>0.41899999999999998</v>
      </c>
      <c r="U272">
        <v>0.47</v>
      </c>
      <c r="V272">
        <v>0.252</v>
      </c>
      <c r="AG272">
        <v>470.02800000000002</v>
      </c>
      <c r="AH272">
        <v>440.72800000000001</v>
      </c>
      <c r="AI272">
        <v>450.49400000000003</v>
      </c>
      <c r="AJ272">
        <v>120.254</v>
      </c>
    </row>
    <row r="273" spans="1:36" x14ac:dyDescent="0.25">
      <c r="A273">
        <v>268</v>
      </c>
      <c r="B273">
        <v>268</v>
      </c>
      <c r="C273">
        <v>1537.6949999999999</v>
      </c>
      <c r="D273">
        <v>1272.7180000000001</v>
      </c>
      <c r="F273">
        <v>-54.893000000000001</v>
      </c>
      <c r="G273">
        <v>8.093</v>
      </c>
      <c r="H273">
        <v>8.0359999999999996</v>
      </c>
      <c r="I273">
        <v>-2.8769999999999998</v>
      </c>
      <c r="J273">
        <v>-25.684999999999999</v>
      </c>
      <c r="K273">
        <v>-33.417000000000002</v>
      </c>
      <c r="M273">
        <v>84.67</v>
      </c>
      <c r="N273">
        <v>62.57</v>
      </c>
      <c r="O273">
        <v>-0.624</v>
      </c>
      <c r="P273">
        <v>-0.79700000000000004</v>
      </c>
      <c r="Q273">
        <v>-0.16600000000000001</v>
      </c>
      <c r="R273">
        <v>2.9000000000000001E-2</v>
      </c>
      <c r="S273">
        <v>0.218</v>
      </c>
      <c r="T273">
        <v>0.43</v>
      </c>
      <c r="U273">
        <v>0.46300000000000002</v>
      </c>
      <c r="V273">
        <v>0.248</v>
      </c>
      <c r="AG273">
        <v>461.48200000000003</v>
      </c>
      <c r="AH273">
        <v>440.42200000000003</v>
      </c>
      <c r="AI273">
        <v>450.18900000000002</v>
      </c>
      <c r="AJ273">
        <v>120.559</v>
      </c>
    </row>
    <row r="274" spans="1:36" x14ac:dyDescent="0.25">
      <c r="A274">
        <v>269</v>
      </c>
      <c r="B274">
        <v>269</v>
      </c>
      <c r="C274">
        <v>1536.741</v>
      </c>
      <c r="D274">
        <v>1271.288</v>
      </c>
      <c r="F274">
        <v>-53.938000000000002</v>
      </c>
      <c r="G274">
        <v>7.141</v>
      </c>
      <c r="H274">
        <v>8.5090000000000003</v>
      </c>
      <c r="I274">
        <v>-3.3559999999999999</v>
      </c>
      <c r="J274">
        <v>-9.9890000000000008</v>
      </c>
      <c r="K274">
        <v>-32.462000000000003</v>
      </c>
      <c r="M274">
        <v>86.105000000000004</v>
      </c>
      <c r="N274">
        <v>62.081000000000003</v>
      </c>
      <c r="O274">
        <v>-0.61899999999999999</v>
      </c>
      <c r="P274">
        <v>-0.79200000000000004</v>
      </c>
      <c r="Q274">
        <v>-0.17599999999999999</v>
      </c>
      <c r="R274">
        <v>2.9000000000000001E-2</v>
      </c>
      <c r="S274">
        <v>0.218</v>
      </c>
      <c r="T274">
        <v>0.43</v>
      </c>
      <c r="U274">
        <v>0.46300000000000002</v>
      </c>
      <c r="V274">
        <v>0.248</v>
      </c>
      <c r="AG274">
        <v>461.17700000000002</v>
      </c>
      <c r="AH274">
        <v>441.03300000000002</v>
      </c>
      <c r="AI274">
        <v>450.18900000000002</v>
      </c>
      <c r="AJ274">
        <v>119.949</v>
      </c>
    </row>
    <row r="275" spans="1:36" x14ac:dyDescent="0.25">
      <c r="A275">
        <v>270</v>
      </c>
      <c r="B275">
        <v>270</v>
      </c>
      <c r="C275">
        <v>1534.355</v>
      </c>
      <c r="D275">
        <v>1269.8579999999999</v>
      </c>
      <c r="F275">
        <v>-53.938000000000002</v>
      </c>
      <c r="G275">
        <v>8.093</v>
      </c>
      <c r="H275">
        <v>5.673</v>
      </c>
      <c r="I275">
        <v>-3.8359999999999999</v>
      </c>
      <c r="J275">
        <v>-12.843</v>
      </c>
      <c r="K275">
        <v>-32.462000000000003</v>
      </c>
      <c r="M275">
        <v>84.67</v>
      </c>
      <c r="N275">
        <v>61.593000000000004</v>
      </c>
      <c r="O275">
        <v>-0.60899999999999999</v>
      </c>
      <c r="P275">
        <v>-0.79200000000000004</v>
      </c>
      <c r="Q275">
        <v>-0.18099999999999999</v>
      </c>
      <c r="R275">
        <v>2.4E-2</v>
      </c>
      <c r="S275">
        <v>0.21299999999999999</v>
      </c>
      <c r="T275">
        <v>0.42399999999999999</v>
      </c>
      <c r="U275">
        <v>0.46700000000000003</v>
      </c>
      <c r="V275">
        <v>0.252</v>
      </c>
      <c r="AG275">
        <v>461.78699999999998</v>
      </c>
      <c r="AH275">
        <v>440.42200000000003</v>
      </c>
      <c r="AI275">
        <v>449.88400000000001</v>
      </c>
      <c r="AJ275">
        <v>120.559</v>
      </c>
    </row>
    <row r="276" spans="1:36" x14ac:dyDescent="0.25">
      <c r="A276">
        <v>271</v>
      </c>
      <c r="B276">
        <v>271</v>
      </c>
      <c r="C276">
        <v>1532.4469999999999</v>
      </c>
      <c r="D276">
        <v>1267.952</v>
      </c>
      <c r="F276">
        <v>-53.460999999999999</v>
      </c>
      <c r="G276">
        <v>8.093</v>
      </c>
      <c r="H276">
        <v>5.673</v>
      </c>
      <c r="I276">
        <v>-2.3969999999999998</v>
      </c>
      <c r="J276">
        <v>-19.026</v>
      </c>
      <c r="K276">
        <v>-32.462000000000003</v>
      </c>
      <c r="M276">
        <v>85.626999999999995</v>
      </c>
      <c r="N276">
        <v>61.593000000000004</v>
      </c>
      <c r="O276">
        <v>-0.61399999999999999</v>
      </c>
      <c r="P276">
        <v>-0.79700000000000004</v>
      </c>
      <c r="Q276">
        <v>-0.17599999999999999</v>
      </c>
      <c r="R276">
        <v>2.4E-2</v>
      </c>
      <c r="S276">
        <v>0.218</v>
      </c>
      <c r="T276">
        <v>0.42399999999999999</v>
      </c>
      <c r="U276">
        <v>0.46700000000000003</v>
      </c>
      <c r="V276">
        <v>0.248</v>
      </c>
      <c r="AG276">
        <v>461.48200000000003</v>
      </c>
      <c r="AH276">
        <v>440.72800000000001</v>
      </c>
      <c r="AI276">
        <v>450.18900000000002</v>
      </c>
      <c r="AJ276">
        <v>120.254</v>
      </c>
    </row>
    <row r="277" spans="1:36" x14ac:dyDescent="0.25">
      <c r="A277">
        <v>272</v>
      </c>
      <c r="B277">
        <v>272</v>
      </c>
      <c r="C277">
        <v>1535.309</v>
      </c>
      <c r="D277">
        <v>1266.5219999999999</v>
      </c>
      <c r="F277">
        <v>-53.460999999999999</v>
      </c>
      <c r="G277">
        <v>8.093</v>
      </c>
      <c r="H277">
        <v>4.7270000000000003</v>
      </c>
      <c r="I277">
        <v>-2.3969999999999998</v>
      </c>
      <c r="J277">
        <v>-17.123999999999999</v>
      </c>
      <c r="K277">
        <v>-32.94</v>
      </c>
      <c r="M277">
        <v>86.105000000000004</v>
      </c>
      <c r="N277">
        <v>61.593000000000004</v>
      </c>
      <c r="O277">
        <v>-0.61399999999999999</v>
      </c>
      <c r="P277">
        <v>-0.78700000000000003</v>
      </c>
      <c r="Q277">
        <v>-0.17599999999999999</v>
      </c>
      <c r="R277">
        <v>2.4E-2</v>
      </c>
      <c r="S277">
        <v>0.21299999999999999</v>
      </c>
      <c r="T277">
        <v>0.42399999999999999</v>
      </c>
      <c r="U277">
        <v>0.46700000000000003</v>
      </c>
      <c r="V277">
        <v>0.252</v>
      </c>
      <c r="AG277">
        <v>461.17700000000002</v>
      </c>
      <c r="AH277">
        <v>440.72800000000001</v>
      </c>
      <c r="AI277">
        <v>450.18900000000002</v>
      </c>
      <c r="AJ277">
        <v>114.15</v>
      </c>
    </row>
    <row r="278" spans="1:36" x14ac:dyDescent="0.25">
      <c r="A278">
        <v>273</v>
      </c>
      <c r="B278">
        <v>273</v>
      </c>
      <c r="C278">
        <v>1534.8320000000001</v>
      </c>
      <c r="D278">
        <v>1265.0930000000001</v>
      </c>
      <c r="F278">
        <v>-53.460999999999999</v>
      </c>
      <c r="G278">
        <v>7.617</v>
      </c>
      <c r="H278">
        <v>8.0359999999999996</v>
      </c>
      <c r="I278">
        <v>-2.8769999999999998</v>
      </c>
      <c r="J278">
        <v>-21.88</v>
      </c>
      <c r="K278">
        <v>-32.94</v>
      </c>
      <c r="M278">
        <v>85.626999999999995</v>
      </c>
      <c r="N278">
        <v>62.081000000000003</v>
      </c>
      <c r="O278">
        <v>-0.61899999999999999</v>
      </c>
      <c r="P278">
        <v>-0.78700000000000003</v>
      </c>
      <c r="Q278">
        <v>-0.185</v>
      </c>
      <c r="R278">
        <v>2.4E-2</v>
      </c>
      <c r="S278">
        <v>0.21299999999999999</v>
      </c>
      <c r="T278">
        <v>0.42399999999999999</v>
      </c>
      <c r="U278">
        <v>0.46</v>
      </c>
      <c r="V278">
        <v>0.252</v>
      </c>
      <c r="AG278">
        <v>461.48200000000003</v>
      </c>
      <c r="AH278">
        <v>440.72800000000001</v>
      </c>
      <c r="AI278">
        <v>450.18900000000002</v>
      </c>
      <c r="AJ278">
        <v>117.202</v>
      </c>
    </row>
    <row r="279" spans="1:36" x14ac:dyDescent="0.25">
      <c r="A279">
        <v>274</v>
      </c>
      <c r="B279">
        <v>274</v>
      </c>
      <c r="C279">
        <v>1532.4469999999999</v>
      </c>
      <c r="D279">
        <v>1264.1389999999999</v>
      </c>
      <c r="F279">
        <v>-52.506</v>
      </c>
      <c r="G279">
        <v>7.617</v>
      </c>
      <c r="H279">
        <v>8.0359999999999996</v>
      </c>
      <c r="I279">
        <v>-2.8769999999999998</v>
      </c>
      <c r="J279">
        <v>-21.88</v>
      </c>
      <c r="K279">
        <v>-32.94</v>
      </c>
      <c r="M279">
        <v>85.626999999999995</v>
      </c>
      <c r="N279">
        <v>61.593000000000004</v>
      </c>
      <c r="O279">
        <v>-0.60899999999999999</v>
      </c>
      <c r="P279">
        <v>-0.78700000000000003</v>
      </c>
      <c r="Q279">
        <v>-0.18099999999999999</v>
      </c>
      <c r="R279">
        <v>0.02</v>
      </c>
      <c r="S279">
        <v>0.21299999999999999</v>
      </c>
      <c r="T279">
        <v>0.43</v>
      </c>
      <c r="U279">
        <v>0.46300000000000002</v>
      </c>
      <c r="V279">
        <v>0.252</v>
      </c>
      <c r="AG279">
        <v>461.78699999999998</v>
      </c>
      <c r="AH279">
        <v>430.96100000000001</v>
      </c>
      <c r="AI279">
        <v>440.72800000000001</v>
      </c>
      <c r="AJ279">
        <v>115.676</v>
      </c>
    </row>
    <row r="280" spans="1:36" x14ac:dyDescent="0.25">
      <c r="A280">
        <v>275</v>
      </c>
      <c r="B280">
        <v>275</v>
      </c>
      <c r="C280">
        <v>1530.539</v>
      </c>
      <c r="D280">
        <v>1262.2329999999999</v>
      </c>
      <c r="F280">
        <v>-52.506</v>
      </c>
      <c r="G280">
        <v>8.093</v>
      </c>
      <c r="H280">
        <v>7.5629999999999997</v>
      </c>
      <c r="I280">
        <v>-3.3559999999999999</v>
      </c>
      <c r="J280">
        <v>-42.332000000000001</v>
      </c>
      <c r="K280">
        <v>-31.984999999999999</v>
      </c>
      <c r="M280">
        <v>85.147999999999996</v>
      </c>
      <c r="N280">
        <v>60.615000000000002</v>
      </c>
      <c r="O280">
        <v>-0.61399999999999999</v>
      </c>
      <c r="P280">
        <v>-0.78700000000000003</v>
      </c>
      <c r="Q280">
        <v>-0.17599999999999999</v>
      </c>
      <c r="R280">
        <v>2.4E-2</v>
      </c>
      <c r="S280">
        <v>0.218</v>
      </c>
      <c r="T280">
        <v>0.43</v>
      </c>
      <c r="U280">
        <v>0.46</v>
      </c>
      <c r="V280">
        <v>0.245</v>
      </c>
      <c r="AG280">
        <v>461.78699999999998</v>
      </c>
      <c r="AH280">
        <v>430.35</v>
      </c>
      <c r="AI280">
        <v>440.42200000000003</v>
      </c>
      <c r="AJ280">
        <v>115.676</v>
      </c>
    </row>
    <row r="281" spans="1:36" x14ac:dyDescent="0.25">
      <c r="A281">
        <v>276</v>
      </c>
      <c r="B281">
        <v>276</v>
      </c>
      <c r="C281">
        <v>1528.63</v>
      </c>
      <c r="D281">
        <v>1260.327</v>
      </c>
      <c r="F281">
        <v>-52.506</v>
      </c>
      <c r="G281">
        <v>8.5690000000000008</v>
      </c>
      <c r="H281">
        <v>8.0359999999999996</v>
      </c>
      <c r="I281">
        <v>-2.8769999999999998</v>
      </c>
      <c r="J281">
        <v>-5.7080000000000002</v>
      </c>
      <c r="K281">
        <v>-31.984999999999999</v>
      </c>
      <c r="M281">
        <v>85.147999999999996</v>
      </c>
      <c r="N281">
        <v>61.103999999999999</v>
      </c>
      <c r="O281">
        <v>-0.60899999999999999</v>
      </c>
      <c r="P281">
        <v>-0.78200000000000003</v>
      </c>
      <c r="Q281">
        <v>-0.17599999999999999</v>
      </c>
      <c r="R281">
        <v>0.02</v>
      </c>
      <c r="S281">
        <v>0.21299999999999999</v>
      </c>
      <c r="T281">
        <v>0.43</v>
      </c>
      <c r="U281">
        <v>0.46</v>
      </c>
      <c r="V281">
        <v>0.252</v>
      </c>
      <c r="AG281">
        <v>460.87200000000001</v>
      </c>
      <c r="AH281">
        <v>431.26600000000002</v>
      </c>
      <c r="AI281">
        <v>439.81200000000001</v>
      </c>
      <c r="AJ281">
        <v>110.792</v>
      </c>
    </row>
    <row r="282" spans="1:36" x14ac:dyDescent="0.25">
      <c r="A282">
        <v>277</v>
      </c>
      <c r="B282">
        <v>277</v>
      </c>
      <c r="C282">
        <v>1526.2449999999999</v>
      </c>
      <c r="D282">
        <v>1258.421</v>
      </c>
      <c r="F282">
        <v>-52.506</v>
      </c>
      <c r="G282">
        <v>7.617</v>
      </c>
      <c r="H282">
        <v>7.5629999999999997</v>
      </c>
      <c r="I282">
        <v>-3.3559999999999999</v>
      </c>
      <c r="J282">
        <v>-0.95099999999999996</v>
      </c>
      <c r="K282">
        <v>-32.462000000000003</v>
      </c>
      <c r="M282">
        <v>85.626999999999995</v>
      </c>
      <c r="N282">
        <v>61.103999999999999</v>
      </c>
      <c r="O282">
        <v>-0.60499999999999998</v>
      </c>
      <c r="P282">
        <v>-0.78700000000000003</v>
      </c>
      <c r="Q282">
        <v>-0.17599999999999999</v>
      </c>
      <c r="R282">
        <v>2.4E-2</v>
      </c>
      <c r="S282">
        <v>0.218</v>
      </c>
      <c r="T282">
        <v>0.41899999999999998</v>
      </c>
      <c r="U282">
        <v>0.46</v>
      </c>
      <c r="V282">
        <v>0.245</v>
      </c>
      <c r="AG282">
        <v>454.767</v>
      </c>
      <c r="AH282">
        <v>430.65600000000001</v>
      </c>
      <c r="AI282">
        <v>440.42200000000003</v>
      </c>
      <c r="AJ282">
        <v>110.182</v>
      </c>
    </row>
    <row r="283" spans="1:36" x14ac:dyDescent="0.25">
      <c r="A283">
        <v>278</v>
      </c>
      <c r="B283">
        <v>278</v>
      </c>
      <c r="C283">
        <v>1525.2909999999999</v>
      </c>
      <c r="D283">
        <v>1256.5150000000001</v>
      </c>
      <c r="F283">
        <v>-51.552</v>
      </c>
      <c r="G283">
        <v>7.141</v>
      </c>
      <c r="H283">
        <v>7.0910000000000002</v>
      </c>
      <c r="I283">
        <v>-3.8359999999999999</v>
      </c>
      <c r="J283">
        <v>-33.771000000000001</v>
      </c>
      <c r="K283">
        <v>-32.462000000000003</v>
      </c>
      <c r="M283">
        <v>85.147999999999996</v>
      </c>
      <c r="N283">
        <v>61.103999999999999</v>
      </c>
      <c r="O283">
        <v>-0.60899999999999999</v>
      </c>
      <c r="P283">
        <v>-0.78700000000000003</v>
      </c>
      <c r="Q283">
        <v>-0.17599999999999999</v>
      </c>
      <c r="R283">
        <v>2.4E-2</v>
      </c>
      <c r="S283">
        <v>0.218</v>
      </c>
      <c r="T283">
        <v>0.42399999999999999</v>
      </c>
      <c r="U283">
        <v>0.46300000000000002</v>
      </c>
      <c r="V283">
        <v>0.248</v>
      </c>
      <c r="AG283">
        <v>452.02100000000002</v>
      </c>
      <c r="AH283">
        <v>430.96100000000001</v>
      </c>
      <c r="AI283">
        <v>440.42200000000003</v>
      </c>
      <c r="AJ283">
        <v>109.877</v>
      </c>
    </row>
    <row r="284" spans="1:36" x14ac:dyDescent="0.25">
      <c r="A284">
        <v>279</v>
      </c>
      <c r="B284">
        <v>279</v>
      </c>
      <c r="C284">
        <v>1533.8779999999999</v>
      </c>
      <c r="D284">
        <v>1263.663</v>
      </c>
      <c r="F284">
        <v>-53.938000000000002</v>
      </c>
      <c r="G284">
        <v>7.617</v>
      </c>
      <c r="H284">
        <v>5.2</v>
      </c>
      <c r="I284">
        <v>-2.8769999999999998</v>
      </c>
      <c r="J284">
        <v>-38.527000000000001</v>
      </c>
      <c r="K284">
        <v>-32.462000000000003</v>
      </c>
      <c r="M284">
        <v>86.582999999999998</v>
      </c>
      <c r="N284">
        <v>61.593000000000004</v>
      </c>
      <c r="O284">
        <v>-0.60899999999999999</v>
      </c>
      <c r="P284">
        <v>-0.78700000000000003</v>
      </c>
      <c r="Q284">
        <v>-0.17599999999999999</v>
      </c>
      <c r="R284">
        <v>2.9000000000000001E-2</v>
      </c>
      <c r="S284">
        <v>0.218</v>
      </c>
      <c r="T284">
        <v>0.42399999999999999</v>
      </c>
      <c r="U284">
        <v>0.46300000000000002</v>
      </c>
      <c r="V284">
        <v>0.252</v>
      </c>
      <c r="AG284">
        <v>453.54700000000003</v>
      </c>
      <c r="AH284">
        <v>430.35</v>
      </c>
      <c r="AI284">
        <v>440.72800000000001</v>
      </c>
      <c r="AJ284">
        <v>110.792</v>
      </c>
    </row>
    <row r="285" spans="1:36" x14ac:dyDescent="0.25">
      <c r="A285">
        <v>280</v>
      </c>
      <c r="B285">
        <v>280</v>
      </c>
      <c r="C285">
        <v>1552.962</v>
      </c>
      <c r="D285">
        <v>1278.4359999999999</v>
      </c>
      <c r="F285">
        <v>-56.325000000000003</v>
      </c>
      <c r="G285">
        <v>8.5690000000000008</v>
      </c>
      <c r="H285">
        <v>7.5629999999999997</v>
      </c>
      <c r="I285">
        <v>-2.8769999999999998</v>
      </c>
      <c r="J285">
        <v>-35.198</v>
      </c>
      <c r="K285">
        <v>-33.417000000000002</v>
      </c>
      <c r="M285">
        <v>87.54</v>
      </c>
      <c r="N285">
        <v>63.548000000000002</v>
      </c>
      <c r="O285">
        <v>-0.60899999999999999</v>
      </c>
      <c r="P285">
        <v>-0.78200000000000003</v>
      </c>
      <c r="Q285">
        <v>-0.17599999999999999</v>
      </c>
      <c r="R285">
        <v>2.9000000000000001E-2</v>
      </c>
      <c r="S285">
        <v>0.218</v>
      </c>
      <c r="T285">
        <v>0.42399999999999999</v>
      </c>
      <c r="U285">
        <v>0.47</v>
      </c>
      <c r="V285">
        <v>0.252</v>
      </c>
      <c r="AG285">
        <v>468.197</v>
      </c>
      <c r="AH285">
        <v>432.18200000000002</v>
      </c>
      <c r="AI285">
        <v>441.03300000000002</v>
      </c>
      <c r="AJ285">
        <v>119.949</v>
      </c>
    </row>
    <row r="286" spans="1:36" x14ac:dyDescent="0.25">
      <c r="A286">
        <v>281</v>
      </c>
      <c r="B286">
        <v>281</v>
      </c>
      <c r="C286">
        <v>1582.067</v>
      </c>
      <c r="D286">
        <v>1301.789</v>
      </c>
      <c r="F286">
        <v>-60.62</v>
      </c>
      <c r="G286">
        <v>9.5210000000000008</v>
      </c>
      <c r="H286">
        <v>8.9819999999999993</v>
      </c>
      <c r="I286">
        <v>-4.3150000000000004</v>
      </c>
      <c r="J286">
        <v>-39.954000000000001</v>
      </c>
      <c r="K286">
        <v>-34.372</v>
      </c>
      <c r="M286">
        <v>88.497</v>
      </c>
      <c r="N286">
        <v>65.992000000000004</v>
      </c>
      <c r="O286">
        <v>-0.60499999999999998</v>
      </c>
      <c r="P286">
        <v>-0.78700000000000003</v>
      </c>
      <c r="Q286">
        <v>-0.17599999999999999</v>
      </c>
      <c r="R286">
        <v>2.4E-2</v>
      </c>
      <c r="S286">
        <v>0.218</v>
      </c>
      <c r="T286">
        <v>0.43</v>
      </c>
      <c r="U286">
        <v>0.47399999999999998</v>
      </c>
      <c r="V286">
        <v>0.252</v>
      </c>
      <c r="AG286">
        <v>480.1</v>
      </c>
      <c r="AH286">
        <v>455.68299999999999</v>
      </c>
      <c r="AI286">
        <v>463.92399999999998</v>
      </c>
      <c r="AJ286">
        <v>120.559</v>
      </c>
    </row>
    <row r="287" spans="1:36" x14ac:dyDescent="0.25">
      <c r="A287">
        <v>282</v>
      </c>
      <c r="B287">
        <v>282</v>
      </c>
      <c r="C287">
        <v>1629.7829999999999</v>
      </c>
      <c r="D287">
        <v>1338.4880000000001</v>
      </c>
      <c r="F287">
        <v>-65.870999999999995</v>
      </c>
      <c r="G287">
        <v>10.473000000000001</v>
      </c>
      <c r="H287">
        <v>9.9269999999999996</v>
      </c>
      <c r="I287">
        <v>-5.7539999999999996</v>
      </c>
      <c r="J287">
        <v>-28.062999999999999</v>
      </c>
      <c r="K287">
        <v>-35.326000000000001</v>
      </c>
      <c r="M287">
        <v>91.846000000000004</v>
      </c>
      <c r="N287">
        <v>68.926000000000002</v>
      </c>
      <c r="O287">
        <v>-0.61899999999999999</v>
      </c>
      <c r="P287">
        <v>-0.80100000000000005</v>
      </c>
      <c r="Q287">
        <v>-0.18099999999999999</v>
      </c>
      <c r="R287">
        <v>2.4E-2</v>
      </c>
      <c r="S287">
        <v>0.20799999999999999</v>
      </c>
      <c r="T287">
        <v>0.43</v>
      </c>
      <c r="U287">
        <v>0.47699999999999998</v>
      </c>
      <c r="V287">
        <v>0.252</v>
      </c>
      <c r="AG287">
        <v>501.77</v>
      </c>
      <c r="AH287">
        <v>483.15199999999999</v>
      </c>
      <c r="AI287">
        <v>491.69799999999998</v>
      </c>
      <c r="AJ287">
        <v>129.41</v>
      </c>
    </row>
    <row r="288" spans="1:36" x14ac:dyDescent="0.25">
      <c r="A288">
        <v>283</v>
      </c>
      <c r="B288">
        <v>283</v>
      </c>
      <c r="C288">
        <v>1671.299</v>
      </c>
      <c r="D288">
        <v>1378.5260000000001</v>
      </c>
      <c r="F288">
        <v>-70.165999999999997</v>
      </c>
      <c r="G288">
        <v>11.425000000000001</v>
      </c>
      <c r="H288">
        <v>9.4540000000000006</v>
      </c>
      <c r="I288">
        <v>-4.7949999999999999</v>
      </c>
      <c r="J288">
        <v>-38.527000000000001</v>
      </c>
      <c r="K288">
        <v>-36.758000000000003</v>
      </c>
      <c r="M288">
        <v>94.715999999999994</v>
      </c>
      <c r="N288">
        <v>70.881</v>
      </c>
      <c r="O288">
        <v>-0.629</v>
      </c>
      <c r="P288">
        <v>-0.82</v>
      </c>
      <c r="Q288">
        <v>-0.17100000000000001</v>
      </c>
      <c r="R288">
        <v>2.4E-2</v>
      </c>
      <c r="S288">
        <v>0.21299999999999999</v>
      </c>
      <c r="T288">
        <v>0.43</v>
      </c>
      <c r="U288">
        <v>0.49099999999999999</v>
      </c>
      <c r="V288">
        <v>0.252</v>
      </c>
      <c r="AG288">
        <v>527.71299999999997</v>
      </c>
      <c r="AH288">
        <v>519.77800000000002</v>
      </c>
      <c r="AI288">
        <v>519.47299999999996</v>
      </c>
      <c r="AJ288">
        <v>133.37799999999999</v>
      </c>
    </row>
    <row r="289" spans="1:36" x14ac:dyDescent="0.25">
      <c r="A289">
        <v>284</v>
      </c>
      <c r="B289">
        <v>284</v>
      </c>
      <c r="C289">
        <v>1698.502</v>
      </c>
      <c r="D289">
        <v>1400.93</v>
      </c>
      <c r="F289">
        <v>-71.120999999999995</v>
      </c>
      <c r="G289">
        <v>10.473000000000001</v>
      </c>
      <c r="H289">
        <v>11.345000000000001</v>
      </c>
      <c r="I289">
        <v>-5.7539999999999996</v>
      </c>
      <c r="J289">
        <v>-47.564</v>
      </c>
      <c r="K289">
        <v>-37.713000000000001</v>
      </c>
      <c r="M289">
        <v>95.673000000000002</v>
      </c>
      <c r="N289">
        <v>71.858999999999995</v>
      </c>
      <c r="O289">
        <v>-0.63400000000000001</v>
      </c>
      <c r="P289">
        <v>-0.83899999999999997</v>
      </c>
      <c r="Q289">
        <v>-0.18099999999999999</v>
      </c>
      <c r="R289">
        <v>0.02</v>
      </c>
      <c r="S289">
        <v>0.21299999999999999</v>
      </c>
      <c r="T289">
        <v>0.435</v>
      </c>
      <c r="U289">
        <v>0.498</v>
      </c>
      <c r="V289">
        <v>0.245</v>
      </c>
      <c r="AG289">
        <v>540.22699999999998</v>
      </c>
      <c r="AH289">
        <v>537.48</v>
      </c>
      <c r="AI289">
        <v>540.22699999999998</v>
      </c>
      <c r="AJ289">
        <v>140.09299999999999</v>
      </c>
    </row>
    <row r="290" spans="1:36" x14ac:dyDescent="0.25">
      <c r="A290">
        <v>285</v>
      </c>
      <c r="B290">
        <v>285</v>
      </c>
      <c r="C290">
        <v>1707.569</v>
      </c>
      <c r="D290">
        <v>1402.36</v>
      </c>
      <c r="F290">
        <v>-71.120999999999995</v>
      </c>
      <c r="G290">
        <v>10.473000000000001</v>
      </c>
      <c r="H290">
        <v>11.345000000000001</v>
      </c>
      <c r="I290">
        <v>-5.7539999999999996</v>
      </c>
      <c r="J290">
        <v>-19.026</v>
      </c>
      <c r="K290">
        <v>-38.191000000000003</v>
      </c>
      <c r="M290">
        <v>96.152000000000001</v>
      </c>
      <c r="N290">
        <v>71.37</v>
      </c>
      <c r="O290">
        <v>-0.64400000000000002</v>
      </c>
      <c r="P290">
        <v>-0.83899999999999997</v>
      </c>
      <c r="Q290">
        <v>-0.17599999999999999</v>
      </c>
      <c r="R290">
        <v>2.4E-2</v>
      </c>
      <c r="S290">
        <v>0.218</v>
      </c>
      <c r="T290">
        <v>0.435</v>
      </c>
      <c r="U290">
        <v>0.502</v>
      </c>
      <c r="V290">
        <v>0.245</v>
      </c>
      <c r="AG290">
        <v>550.91</v>
      </c>
      <c r="AH290">
        <v>543.58399999999995</v>
      </c>
      <c r="AI290">
        <v>549.99400000000003</v>
      </c>
      <c r="AJ290">
        <v>140.703</v>
      </c>
    </row>
    <row r="291" spans="1:36" x14ac:dyDescent="0.25">
      <c r="A291">
        <v>286</v>
      </c>
      <c r="B291">
        <v>286</v>
      </c>
      <c r="C291">
        <v>1706.615</v>
      </c>
      <c r="D291">
        <v>1402.36</v>
      </c>
      <c r="F291">
        <v>-70.165999999999997</v>
      </c>
      <c r="G291">
        <v>10.473000000000001</v>
      </c>
      <c r="H291">
        <v>10.4</v>
      </c>
      <c r="I291">
        <v>-5.274</v>
      </c>
      <c r="J291">
        <v>-27.111999999999998</v>
      </c>
      <c r="K291">
        <v>-37.235999999999997</v>
      </c>
      <c r="M291">
        <v>96.63</v>
      </c>
      <c r="N291">
        <v>71.858999999999995</v>
      </c>
      <c r="O291">
        <v>-0.63900000000000001</v>
      </c>
      <c r="P291">
        <v>-0.84399999999999997</v>
      </c>
      <c r="Q291">
        <v>-0.17100000000000001</v>
      </c>
      <c r="R291">
        <v>0.02</v>
      </c>
      <c r="S291">
        <v>0.218</v>
      </c>
      <c r="T291">
        <v>0.435</v>
      </c>
      <c r="U291">
        <v>0.502</v>
      </c>
      <c r="V291">
        <v>0.248</v>
      </c>
      <c r="AG291">
        <v>544.19500000000005</v>
      </c>
      <c r="AH291">
        <v>540.83799999999997</v>
      </c>
      <c r="AI291">
        <v>549.99400000000003</v>
      </c>
      <c r="AJ291">
        <v>140.703</v>
      </c>
    </row>
    <row r="292" spans="1:36" x14ac:dyDescent="0.25">
      <c r="A292">
        <v>287</v>
      </c>
      <c r="B292">
        <v>287</v>
      </c>
      <c r="C292">
        <v>1706.1379999999999</v>
      </c>
      <c r="D292">
        <v>1400.454</v>
      </c>
      <c r="F292">
        <v>-70.643000000000001</v>
      </c>
      <c r="G292">
        <v>10.949</v>
      </c>
      <c r="H292">
        <v>8.0359999999999996</v>
      </c>
      <c r="I292">
        <v>-4.7949999999999999</v>
      </c>
      <c r="J292">
        <v>-24.734000000000002</v>
      </c>
      <c r="K292">
        <v>-37.713000000000001</v>
      </c>
      <c r="M292">
        <v>96.152000000000001</v>
      </c>
      <c r="N292">
        <v>71.37</v>
      </c>
      <c r="O292">
        <v>-0.63900000000000001</v>
      </c>
      <c r="P292">
        <v>-0.83399999999999996</v>
      </c>
      <c r="Q292">
        <v>-0.17100000000000001</v>
      </c>
      <c r="R292">
        <v>2.4E-2</v>
      </c>
      <c r="S292">
        <v>0.218</v>
      </c>
      <c r="T292">
        <v>0.44600000000000001</v>
      </c>
      <c r="U292">
        <v>0.495</v>
      </c>
      <c r="V292">
        <v>0.252</v>
      </c>
      <c r="AG292">
        <v>541.44799999999998</v>
      </c>
      <c r="AH292">
        <v>540.83799999999997</v>
      </c>
      <c r="AI292">
        <v>547.55200000000002</v>
      </c>
      <c r="AJ292">
        <v>140.398</v>
      </c>
    </row>
    <row r="293" spans="1:36" x14ac:dyDescent="0.25">
      <c r="A293">
        <v>288</v>
      </c>
      <c r="B293">
        <v>288</v>
      </c>
      <c r="C293">
        <v>1752.433</v>
      </c>
      <c r="D293">
        <v>1439.5440000000001</v>
      </c>
      <c r="F293">
        <v>-74.938999999999993</v>
      </c>
      <c r="G293">
        <v>11.425000000000001</v>
      </c>
      <c r="H293">
        <v>9.4540000000000006</v>
      </c>
      <c r="I293">
        <v>-5.274</v>
      </c>
      <c r="J293">
        <v>-35.198</v>
      </c>
      <c r="K293">
        <v>-38.667999999999999</v>
      </c>
      <c r="M293">
        <v>98.543999999999997</v>
      </c>
      <c r="N293">
        <v>74.302999999999997</v>
      </c>
      <c r="O293">
        <v>-0.64400000000000002</v>
      </c>
      <c r="P293">
        <v>-0.85299999999999998</v>
      </c>
      <c r="Q293">
        <v>-0.18099999999999999</v>
      </c>
      <c r="R293">
        <v>2.4E-2</v>
      </c>
      <c r="S293">
        <v>0.22800000000000001</v>
      </c>
      <c r="T293">
        <v>0.44600000000000001</v>
      </c>
      <c r="U293">
        <v>0.50900000000000001</v>
      </c>
      <c r="V293">
        <v>0.252</v>
      </c>
      <c r="AG293">
        <v>544.80499999999995</v>
      </c>
      <c r="AH293">
        <v>542.66899999999998</v>
      </c>
      <c r="AI293">
        <v>547.24699999999996</v>
      </c>
      <c r="AJ293">
        <v>140.398</v>
      </c>
    </row>
    <row r="294" spans="1:36" x14ac:dyDescent="0.25">
      <c r="A294">
        <v>289</v>
      </c>
      <c r="B294">
        <v>289</v>
      </c>
      <c r="C294">
        <v>1793.0060000000001</v>
      </c>
      <c r="D294">
        <v>1477.2059999999999</v>
      </c>
      <c r="F294">
        <v>-77.325000000000003</v>
      </c>
      <c r="G294">
        <v>12.853999999999999</v>
      </c>
      <c r="H294">
        <v>8.5090000000000003</v>
      </c>
      <c r="I294">
        <v>-5.7539999999999996</v>
      </c>
      <c r="J294">
        <v>-22.831</v>
      </c>
      <c r="K294">
        <v>-40.1</v>
      </c>
      <c r="M294">
        <v>100.45699999999999</v>
      </c>
      <c r="N294">
        <v>76.259</v>
      </c>
      <c r="O294">
        <v>-0.65300000000000002</v>
      </c>
      <c r="P294">
        <v>-0.88700000000000001</v>
      </c>
      <c r="Q294">
        <v>-0.19</v>
      </c>
      <c r="R294">
        <v>2.4E-2</v>
      </c>
      <c r="S294">
        <v>0.23300000000000001</v>
      </c>
      <c r="T294">
        <v>0.45700000000000002</v>
      </c>
      <c r="U294">
        <v>0.51600000000000001</v>
      </c>
      <c r="V294">
        <v>0.252</v>
      </c>
      <c r="AG294">
        <v>568.30700000000002</v>
      </c>
      <c r="AH294">
        <v>566.16999999999996</v>
      </c>
      <c r="AI294">
        <v>565.55999999999995</v>
      </c>
      <c r="AJ294">
        <v>149.554</v>
      </c>
    </row>
    <row r="295" spans="1:36" x14ac:dyDescent="0.25">
      <c r="A295">
        <v>290</v>
      </c>
      <c r="B295">
        <v>290</v>
      </c>
      <c r="C295">
        <v>1830.7170000000001</v>
      </c>
      <c r="D295">
        <v>1511.058</v>
      </c>
      <c r="F295">
        <v>-78.28</v>
      </c>
      <c r="G295">
        <v>12.378</v>
      </c>
      <c r="H295">
        <v>8.9819999999999993</v>
      </c>
      <c r="I295">
        <v>-6.2329999999999997</v>
      </c>
      <c r="J295">
        <v>-5.7080000000000002</v>
      </c>
      <c r="K295">
        <v>-41.055</v>
      </c>
      <c r="M295">
        <v>102.849</v>
      </c>
      <c r="N295">
        <v>78.213999999999999</v>
      </c>
      <c r="O295">
        <v>-0.66800000000000004</v>
      </c>
      <c r="P295">
        <v>-0.89600000000000002</v>
      </c>
      <c r="Q295">
        <v>-0.20399999999999999</v>
      </c>
      <c r="R295">
        <v>2.4E-2</v>
      </c>
      <c r="S295">
        <v>0.23300000000000001</v>
      </c>
      <c r="T295">
        <v>0.47299999999999998</v>
      </c>
      <c r="U295">
        <v>0.53</v>
      </c>
      <c r="V295">
        <v>0.25600000000000001</v>
      </c>
      <c r="AG295">
        <v>580.21</v>
      </c>
      <c r="AH295">
        <v>585.09299999999996</v>
      </c>
      <c r="AI295">
        <v>588.45100000000002</v>
      </c>
      <c r="AJ295">
        <v>150.47</v>
      </c>
    </row>
    <row r="296" spans="1:36" x14ac:dyDescent="0.25">
      <c r="A296">
        <v>291</v>
      </c>
      <c r="B296">
        <v>291</v>
      </c>
      <c r="C296">
        <v>1859.837</v>
      </c>
      <c r="D296">
        <v>1537.759</v>
      </c>
      <c r="F296">
        <v>-79.234999999999999</v>
      </c>
      <c r="G296">
        <v>11.425000000000001</v>
      </c>
      <c r="H296">
        <v>11.818</v>
      </c>
      <c r="I296">
        <v>-5.7539999999999996</v>
      </c>
      <c r="J296">
        <v>-16.172000000000001</v>
      </c>
      <c r="K296">
        <v>-42.487000000000002</v>
      </c>
      <c r="M296">
        <v>104.76300000000001</v>
      </c>
      <c r="N296">
        <v>79.191999999999993</v>
      </c>
      <c r="O296">
        <v>-0.67800000000000005</v>
      </c>
      <c r="P296">
        <v>-0.92900000000000005</v>
      </c>
      <c r="Q296">
        <v>-0.219</v>
      </c>
      <c r="R296">
        <v>2.4E-2</v>
      </c>
      <c r="S296">
        <v>0.23699999999999999</v>
      </c>
      <c r="T296">
        <v>0.48399999999999999</v>
      </c>
      <c r="U296">
        <v>0.53300000000000003</v>
      </c>
      <c r="V296">
        <v>0.27</v>
      </c>
      <c r="AG296">
        <v>590.89200000000005</v>
      </c>
      <c r="AH296">
        <v>598.82799999999997</v>
      </c>
      <c r="AI296">
        <v>602.49099999999999</v>
      </c>
      <c r="AJ296">
        <v>160.23699999999999</v>
      </c>
    </row>
    <row r="297" spans="1:36" x14ac:dyDescent="0.25">
      <c r="A297">
        <v>292</v>
      </c>
      <c r="B297">
        <v>292</v>
      </c>
      <c r="C297">
        <v>1856.973</v>
      </c>
      <c r="D297">
        <v>1536.8050000000001</v>
      </c>
      <c r="F297">
        <v>-78.28</v>
      </c>
      <c r="G297">
        <v>12.378</v>
      </c>
      <c r="H297">
        <v>11.345000000000001</v>
      </c>
      <c r="I297">
        <v>-5.7539999999999996</v>
      </c>
      <c r="J297">
        <v>-16.648</v>
      </c>
      <c r="K297">
        <v>-42.009</v>
      </c>
      <c r="M297">
        <v>104.285</v>
      </c>
      <c r="N297">
        <v>79.191999999999993</v>
      </c>
      <c r="O297">
        <v>-0.67800000000000005</v>
      </c>
      <c r="P297">
        <v>-0.92900000000000005</v>
      </c>
      <c r="Q297">
        <v>-0.219</v>
      </c>
      <c r="R297">
        <v>2.4E-2</v>
      </c>
      <c r="S297">
        <v>0.24199999999999999</v>
      </c>
      <c r="T297">
        <v>0.47899999999999998</v>
      </c>
      <c r="U297">
        <v>0.53700000000000003</v>
      </c>
      <c r="V297">
        <v>0.27400000000000002</v>
      </c>
      <c r="AG297">
        <v>601.27</v>
      </c>
      <c r="AH297">
        <v>601.27</v>
      </c>
      <c r="AI297">
        <v>610.12099999999998</v>
      </c>
      <c r="AJ297">
        <v>160.542</v>
      </c>
    </row>
    <row r="298" spans="1:36" x14ac:dyDescent="0.25">
      <c r="A298">
        <v>293</v>
      </c>
      <c r="B298">
        <v>293</v>
      </c>
      <c r="C298">
        <v>1876.069</v>
      </c>
      <c r="D298">
        <v>1551.587</v>
      </c>
      <c r="F298">
        <v>-79.234999999999999</v>
      </c>
      <c r="G298">
        <v>12.378</v>
      </c>
      <c r="H298">
        <v>11.345000000000001</v>
      </c>
      <c r="I298">
        <v>-6.2329999999999997</v>
      </c>
      <c r="J298">
        <v>-32.344000000000001</v>
      </c>
      <c r="K298">
        <v>-43.441000000000003</v>
      </c>
      <c r="M298">
        <v>105.242</v>
      </c>
      <c r="N298">
        <v>80.659000000000006</v>
      </c>
      <c r="O298">
        <v>-0.68700000000000006</v>
      </c>
      <c r="P298">
        <v>-0.93899999999999995</v>
      </c>
      <c r="Q298">
        <v>-0.22800000000000001</v>
      </c>
      <c r="R298">
        <v>2.4E-2</v>
      </c>
      <c r="S298">
        <v>0.23699999999999999</v>
      </c>
      <c r="T298">
        <v>0.48899999999999999</v>
      </c>
      <c r="U298">
        <v>0.54</v>
      </c>
      <c r="V298">
        <v>0.27800000000000002</v>
      </c>
      <c r="AG298">
        <v>601.27</v>
      </c>
      <c r="AH298">
        <v>600.96400000000006</v>
      </c>
      <c r="AI298">
        <v>610.42600000000004</v>
      </c>
      <c r="AJ298">
        <v>160.84700000000001</v>
      </c>
    </row>
    <row r="299" spans="1:36" x14ac:dyDescent="0.25">
      <c r="A299">
        <v>294</v>
      </c>
      <c r="B299">
        <v>294</v>
      </c>
      <c r="C299">
        <v>1911.3989999999999</v>
      </c>
      <c r="D299">
        <v>1584.489</v>
      </c>
      <c r="F299">
        <v>-81.620999999999995</v>
      </c>
      <c r="G299">
        <v>12.853999999999999</v>
      </c>
      <c r="H299">
        <v>11.818</v>
      </c>
      <c r="I299">
        <v>-6.7119999999999997</v>
      </c>
      <c r="J299">
        <v>-29.966000000000001</v>
      </c>
      <c r="K299">
        <v>-44.396000000000001</v>
      </c>
      <c r="M299">
        <v>107.634</v>
      </c>
      <c r="N299">
        <v>83.102999999999994</v>
      </c>
      <c r="O299">
        <v>-0.70699999999999996</v>
      </c>
      <c r="P299">
        <v>-0.96199999999999997</v>
      </c>
      <c r="Q299">
        <v>-0.23799999999999999</v>
      </c>
      <c r="R299">
        <v>2.9000000000000001E-2</v>
      </c>
      <c r="S299">
        <v>0.24199999999999999</v>
      </c>
      <c r="T299">
        <v>0.495</v>
      </c>
      <c r="U299">
        <v>0.55100000000000005</v>
      </c>
      <c r="V299">
        <v>0.27800000000000002</v>
      </c>
      <c r="AG299">
        <v>610.42600000000004</v>
      </c>
      <c r="AH299">
        <v>606.15300000000002</v>
      </c>
      <c r="AI299">
        <v>615.61500000000001</v>
      </c>
      <c r="AJ299">
        <v>160.542</v>
      </c>
    </row>
    <row r="300" spans="1:36" x14ac:dyDescent="0.25">
      <c r="A300">
        <v>295</v>
      </c>
      <c r="B300">
        <v>295</v>
      </c>
      <c r="C300">
        <v>1917.606</v>
      </c>
      <c r="D300">
        <v>1591.165</v>
      </c>
      <c r="F300">
        <v>-80.188999999999993</v>
      </c>
      <c r="G300">
        <v>11.425000000000001</v>
      </c>
      <c r="H300">
        <v>11.345000000000001</v>
      </c>
      <c r="I300">
        <v>-5.7539999999999996</v>
      </c>
      <c r="J300">
        <v>-21.404</v>
      </c>
      <c r="K300">
        <v>-43.918999999999997</v>
      </c>
      <c r="M300">
        <v>108.59099999999999</v>
      </c>
      <c r="N300">
        <v>82.125</v>
      </c>
      <c r="O300">
        <v>-0.70699999999999996</v>
      </c>
      <c r="P300">
        <v>-0.98099999999999998</v>
      </c>
      <c r="Q300">
        <v>-0.247</v>
      </c>
      <c r="R300">
        <v>2.4E-2</v>
      </c>
      <c r="S300">
        <v>0.252</v>
      </c>
      <c r="T300">
        <v>0.5</v>
      </c>
      <c r="U300">
        <v>0.55800000000000005</v>
      </c>
      <c r="V300">
        <v>0.28100000000000003</v>
      </c>
      <c r="AG300">
        <v>621.41399999999999</v>
      </c>
      <c r="AH300">
        <v>618.66700000000003</v>
      </c>
      <c r="AI300">
        <v>623.245</v>
      </c>
      <c r="AJ300">
        <v>169.69800000000001</v>
      </c>
    </row>
    <row r="301" spans="1:36" x14ac:dyDescent="0.25">
      <c r="A301">
        <v>296</v>
      </c>
      <c r="B301">
        <v>296</v>
      </c>
      <c r="C301">
        <v>1914.2639999999999</v>
      </c>
      <c r="D301">
        <v>1587.827</v>
      </c>
      <c r="F301">
        <v>-79.234999999999999</v>
      </c>
      <c r="G301">
        <v>12.853999999999999</v>
      </c>
      <c r="H301">
        <v>8.9819999999999993</v>
      </c>
      <c r="I301">
        <v>-6.2329999999999997</v>
      </c>
      <c r="J301">
        <v>-19.026</v>
      </c>
      <c r="K301">
        <v>-44.874000000000002</v>
      </c>
      <c r="M301">
        <v>108.11199999999999</v>
      </c>
      <c r="N301">
        <v>82.614000000000004</v>
      </c>
      <c r="O301">
        <v>-0.70699999999999996</v>
      </c>
      <c r="P301">
        <v>-0.98599999999999999</v>
      </c>
      <c r="Q301">
        <v>-0.252</v>
      </c>
      <c r="R301">
        <v>2.9000000000000001E-2</v>
      </c>
      <c r="S301">
        <v>0.252</v>
      </c>
      <c r="T301">
        <v>0.48899999999999999</v>
      </c>
      <c r="U301">
        <v>0.55800000000000005</v>
      </c>
      <c r="V301">
        <v>0.28499999999999998</v>
      </c>
      <c r="AG301">
        <v>622.024</v>
      </c>
      <c r="AH301">
        <v>620.19299999999998</v>
      </c>
      <c r="AI301">
        <v>639.72699999999998</v>
      </c>
      <c r="AJ301">
        <v>170.309</v>
      </c>
    </row>
    <row r="302" spans="1:36" x14ac:dyDescent="0.25">
      <c r="A302">
        <v>297</v>
      </c>
      <c r="B302">
        <v>297</v>
      </c>
      <c r="C302">
        <v>1910.444</v>
      </c>
      <c r="D302">
        <v>1585.443</v>
      </c>
      <c r="F302">
        <v>-78.757000000000005</v>
      </c>
      <c r="G302">
        <v>11.901999999999999</v>
      </c>
      <c r="H302">
        <v>8.9819999999999993</v>
      </c>
      <c r="I302">
        <v>-6.2329999999999997</v>
      </c>
      <c r="J302">
        <v>0</v>
      </c>
      <c r="K302">
        <v>-43.441000000000003</v>
      </c>
      <c r="M302">
        <v>107.634</v>
      </c>
      <c r="N302">
        <v>82.614000000000004</v>
      </c>
      <c r="O302">
        <v>-0.70699999999999996</v>
      </c>
      <c r="P302">
        <v>-0.98599999999999999</v>
      </c>
      <c r="Q302">
        <v>-0.252</v>
      </c>
      <c r="R302">
        <v>2.9000000000000001E-2</v>
      </c>
      <c r="S302">
        <v>0.252</v>
      </c>
      <c r="T302">
        <v>0.495</v>
      </c>
      <c r="U302">
        <v>0.56100000000000005</v>
      </c>
      <c r="V302">
        <v>0.28100000000000003</v>
      </c>
      <c r="AG302">
        <v>621.71900000000005</v>
      </c>
      <c r="AH302">
        <v>620.803</v>
      </c>
      <c r="AI302">
        <v>630.875</v>
      </c>
      <c r="AJ302">
        <v>170.309</v>
      </c>
    </row>
    <row r="303" spans="1:36" x14ac:dyDescent="0.25">
      <c r="A303">
        <v>298</v>
      </c>
      <c r="B303">
        <v>298</v>
      </c>
      <c r="C303">
        <v>1902.8050000000001</v>
      </c>
      <c r="D303">
        <v>1582.5820000000001</v>
      </c>
      <c r="F303">
        <v>-78.28</v>
      </c>
      <c r="G303">
        <v>12.853999999999999</v>
      </c>
      <c r="H303">
        <v>8.9819999999999993</v>
      </c>
      <c r="I303">
        <v>-6.2329999999999997</v>
      </c>
      <c r="J303">
        <v>-15.221</v>
      </c>
      <c r="K303">
        <v>-44.396000000000001</v>
      </c>
      <c r="M303">
        <v>107.634</v>
      </c>
      <c r="N303">
        <v>83.102999999999994</v>
      </c>
      <c r="O303">
        <v>-0.70699999999999996</v>
      </c>
      <c r="P303">
        <v>-0.99099999999999999</v>
      </c>
      <c r="Q303">
        <v>-0.25700000000000001</v>
      </c>
      <c r="R303">
        <v>2.9000000000000001E-2</v>
      </c>
      <c r="S303">
        <v>0.252</v>
      </c>
      <c r="T303">
        <v>0.50600000000000001</v>
      </c>
      <c r="U303">
        <v>0.55400000000000005</v>
      </c>
      <c r="V303">
        <v>0.28100000000000003</v>
      </c>
      <c r="AG303">
        <v>615.91999999999996</v>
      </c>
      <c r="AH303">
        <v>621.10900000000004</v>
      </c>
      <c r="AI303">
        <v>630.26499999999999</v>
      </c>
      <c r="AJ303">
        <v>170.614</v>
      </c>
    </row>
    <row r="304" spans="1:36" x14ac:dyDescent="0.25">
      <c r="A304">
        <v>299</v>
      </c>
      <c r="B304">
        <v>299</v>
      </c>
      <c r="C304">
        <v>1898.9860000000001</v>
      </c>
      <c r="D304">
        <v>1579.2439999999999</v>
      </c>
      <c r="F304">
        <v>-78.757000000000005</v>
      </c>
      <c r="G304">
        <v>11.425000000000001</v>
      </c>
      <c r="H304">
        <v>8.0359999999999996</v>
      </c>
      <c r="I304">
        <v>-6.2329999999999997</v>
      </c>
      <c r="J304">
        <v>-18.550999999999998</v>
      </c>
      <c r="K304">
        <v>-43.441000000000003</v>
      </c>
      <c r="M304">
        <v>107.634</v>
      </c>
      <c r="N304">
        <v>82.614000000000004</v>
      </c>
      <c r="O304">
        <v>-0.70699999999999996</v>
      </c>
      <c r="P304">
        <v>-0.98599999999999999</v>
      </c>
      <c r="Q304">
        <v>-0.25700000000000001</v>
      </c>
      <c r="R304">
        <v>2.4E-2</v>
      </c>
      <c r="S304">
        <v>0.252</v>
      </c>
      <c r="T304">
        <v>0.5</v>
      </c>
      <c r="U304">
        <v>0.55800000000000005</v>
      </c>
      <c r="V304">
        <v>0.28499999999999998</v>
      </c>
      <c r="AG304">
        <v>612.56299999999999</v>
      </c>
      <c r="AH304">
        <v>611.952</v>
      </c>
      <c r="AI304">
        <v>630.57000000000005</v>
      </c>
      <c r="AJ304">
        <v>170.614</v>
      </c>
    </row>
    <row r="305" spans="1:36" x14ac:dyDescent="0.25">
      <c r="A305">
        <v>300</v>
      </c>
      <c r="B305">
        <v>300</v>
      </c>
      <c r="C305">
        <v>1896.5989999999999</v>
      </c>
      <c r="D305">
        <v>1577.8130000000001</v>
      </c>
      <c r="F305">
        <v>-78.28</v>
      </c>
      <c r="G305">
        <v>11.425000000000001</v>
      </c>
      <c r="H305">
        <v>8.5090000000000003</v>
      </c>
      <c r="I305">
        <v>-5.7539999999999996</v>
      </c>
      <c r="J305">
        <v>-18.074999999999999</v>
      </c>
      <c r="K305">
        <v>-43.441000000000003</v>
      </c>
      <c r="M305">
        <v>107.634</v>
      </c>
      <c r="N305">
        <v>83.102999999999994</v>
      </c>
      <c r="O305">
        <v>-0.70699999999999996</v>
      </c>
      <c r="P305">
        <v>-0.99099999999999999</v>
      </c>
      <c r="Q305">
        <v>-0.25700000000000001</v>
      </c>
      <c r="R305">
        <v>0.02</v>
      </c>
      <c r="S305">
        <v>0.252</v>
      </c>
      <c r="T305">
        <v>0.495</v>
      </c>
      <c r="U305">
        <v>0.55800000000000005</v>
      </c>
      <c r="V305">
        <v>0.28100000000000003</v>
      </c>
      <c r="AG305">
        <v>611.03700000000003</v>
      </c>
      <c r="AH305">
        <v>610.73099999999999</v>
      </c>
      <c r="AI305">
        <v>630.26499999999999</v>
      </c>
      <c r="AJ305">
        <v>160.84700000000001</v>
      </c>
    </row>
    <row r="306" spans="1:36" x14ac:dyDescent="0.25">
      <c r="A306">
        <v>301</v>
      </c>
      <c r="B306">
        <v>301</v>
      </c>
      <c r="C306">
        <v>1892.779</v>
      </c>
      <c r="D306">
        <v>1574.952</v>
      </c>
      <c r="F306">
        <v>-77.325000000000003</v>
      </c>
      <c r="G306">
        <v>11.901999999999999</v>
      </c>
      <c r="H306">
        <v>8.0359999999999996</v>
      </c>
      <c r="I306">
        <v>-5.7539999999999996</v>
      </c>
      <c r="J306">
        <v>-17.599</v>
      </c>
      <c r="K306">
        <v>-43.441000000000003</v>
      </c>
      <c r="M306">
        <v>108.11199999999999</v>
      </c>
      <c r="N306">
        <v>82.614000000000004</v>
      </c>
      <c r="O306">
        <v>-0.71199999999999997</v>
      </c>
      <c r="P306">
        <v>-0.98099999999999998</v>
      </c>
      <c r="Q306">
        <v>-0.247</v>
      </c>
      <c r="R306">
        <v>2.4E-2</v>
      </c>
      <c r="S306">
        <v>0.247</v>
      </c>
      <c r="T306">
        <v>0.5</v>
      </c>
      <c r="U306">
        <v>0.55800000000000005</v>
      </c>
      <c r="V306">
        <v>0.28100000000000003</v>
      </c>
      <c r="AG306">
        <v>611.952</v>
      </c>
      <c r="AH306">
        <v>610.73099999999999</v>
      </c>
      <c r="AI306">
        <v>629.654</v>
      </c>
      <c r="AJ306">
        <v>161.15199999999999</v>
      </c>
    </row>
    <row r="307" spans="1:36" x14ac:dyDescent="0.25">
      <c r="A307">
        <v>302</v>
      </c>
      <c r="B307">
        <v>302</v>
      </c>
      <c r="C307">
        <v>1890.3920000000001</v>
      </c>
      <c r="D307">
        <v>1572.0909999999999</v>
      </c>
      <c r="F307">
        <v>-75.894000000000005</v>
      </c>
      <c r="G307">
        <v>11.901999999999999</v>
      </c>
      <c r="H307">
        <v>8.0359999999999996</v>
      </c>
      <c r="I307">
        <v>-6.2329999999999997</v>
      </c>
      <c r="J307">
        <v>-10.464</v>
      </c>
      <c r="K307">
        <v>-43.441000000000003</v>
      </c>
      <c r="M307">
        <v>108.11199999999999</v>
      </c>
      <c r="N307">
        <v>82.125</v>
      </c>
      <c r="O307">
        <v>-0.70699999999999996</v>
      </c>
      <c r="P307">
        <v>-0.996</v>
      </c>
      <c r="Q307">
        <v>-0.252</v>
      </c>
      <c r="R307">
        <v>2.4E-2</v>
      </c>
      <c r="S307">
        <v>0.247</v>
      </c>
      <c r="T307">
        <v>0.5</v>
      </c>
      <c r="U307">
        <v>0.55800000000000005</v>
      </c>
      <c r="V307">
        <v>0.28899999999999998</v>
      </c>
      <c r="AG307">
        <v>611.952</v>
      </c>
      <c r="AH307">
        <v>610.73099999999999</v>
      </c>
      <c r="AI307">
        <v>621.71900000000005</v>
      </c>
      <c r="AJ307">
        <v>161.458</v>
      </c>
    </row>
    <row r="308" spans="1:36" x14ac:dyDescent="0.25">
      <c r="A308">
        <v>303</v>
      </c>
      <c r="B308">
        <v>303</v>
      </c>
      <c r="C308">
        <v>1887.05</v>
      </c>
      <c r="D308">
        <v>1570.183</v>
      </c>
      <c r="F308">
        <v>-76.847999999999999</v>
      </c>
      <c r="G308">
        <v>11.425000000000001</v>
      </c>
      <c r="H308">
        <v>8.5090000000000003</v>
      </c>
      <c r="I308">
        <v>-5.274</v>
      </c>
      <c r="J308">
        <v>-10.94</v>
      </c>
      <c r="K308">
        <v>-43.441000000000003</v>
      </c>
      <c r="M308">
        <v>108.59099999999999</v>
      </c>
      <c r="N308">
        <v>82.125</v>
      </c>
      <c r="O308">
        <v>-0.70699999999999996</v>
      </c>
      <c r="P308">
        <v>-0.98599999999999999</v>
      </c>
      <c r="Q308">
        <v>-0.252</v>
      </c>
      <c r="R308">
        <v>2.4E-2</v>
      </c>
      <c r="S308">
        <v>0.252</v>
      </c>
      <c r="T308">
        <v>0.495</v>
      </c>
      <c r="U308">
        <v>0.55800000000000005</v>
      </c>
      <c r="V308">
        <v>0.28899999999999998</v>
      </c>
      <c r="AG308">
        <v>612.25699999999995</v>
      </c>
      <c r="AH308">
        <v>610.73099999999999</v>
      </c>
      <c r="AI308">
        <v>620.803</v>
      </c>
      <c r="AJ308">
        <v>160.542</v>
      </c>
    </row>
    <row r="309" spans="1:36" x14ac:dyDescent="0.25">
      <c r="A309">
        <v>304</v>
      </c>
      <c r="B309">
        <v>304</v>
      </c>
      <c r="C309">
        <v>1881.3209999999999</v>
      </c>
      <c r="D309">
        <v>1568.2760000000001</v>
      </c>
      <c r="F309">
        <v>-75.894000000000005</v>
      </c>
      <c r="G309">
        <v>11.425000000000001</v>
      </c>
      <c r="H309">
        <v>8.9819999999999993</v>
      </c>
      <c r="I309">
        <v>-5.274</v>
      </c>
      <c r="J309">
        <v>-12.843</v>
      </c>
      <c r="K309">
        <v>-43.441000000000003</v>
      </c>
      <c r="M309">
        <v>107.634</v>
      </c>
      <c r="N309">
        <v>81.635999999999996</v>
      </c>
      <c r="O309">
        <v>-0.71199999999999997</v>
      </c>
      <c r="P309">
        <v>-0.98599999999999999</v>
      </c>
      <c r="Q309">
        <v>-0.25700000000000001</v>
      </c>
      <c r="R309">
        <v>0.02</v>
      </c>
      <c r="S309">
        <v>0.252</v>
      </c>
      <c r="T309">
        <v>0.50600000000000001</v>
      </c>
      <c r="U309">
        <v>0.55400000000000005</v>
      </c>
      <c r="V309">
        <v>0.28899999999999998</v>
      </c>
      <c r="AG309">
        <v>611.952</v>
      </c>
      <c r="AH309">
        <v>610.42600000000004</v>
      </c>
      <c r="AI309">
        <v>620.19299999999998</v>
      </c>
      <c r="AJ309">
        <v>160.84700000000001</v>
      </c>
    </row>
    <row r="310" spans="1:36" x14ac:dyDescent="0.25">
      <c r="A310">
        <v>305</v>
      </c>
      <c r="B310">
        <v>305</v>
      </c>
      <c r="C310">
        <v>1889.914</v>
      </c>
      <c r="D310">
        <v>1574.4749999999999</v>
      </c>
      <c r="F310">
        <v>-77.325000000000003</v>
      </c>
      <c r="G310">
        <v>11.901999999999999</v>
      </c>
      <c r="H310">
        <v>8.9819999999999993</v>
      </c>
      <c r="I310">
        <v>-5.274</v>
      </c>
      <c r="J310">
        <v>-0.95099999999999996</v>
      </c>
      <c r="K310">
        <v>-43.918999999999997</v>
      </c>
      <c r="M310">
        <v>108.59099999999999</v>
      </c>
      <c r="N310">
        <v>82.125</v>
      </c>
      <c r="O310">
        <v>-0.70699999999999996</v>
      </c>
      <c r="P310">
        <v>-0.98099999999999998</v>
      </c>
      <c r="Q310">
        <v>-0.247</v>
      </c>
      <c r="R310">
        <v>2.4E-2</v>
      </c>
      <c r="S310">
        <v>0.252</v>
      </c>
      <c r="T310">
        <v>0.5</v>
      </c>
      <c r="U310">
        <v>0.55800000000000005</v>
      </c>
      <c r="V310">
        <v>0.28499999999999998</v>
      </c>
      <c r="AG310">
        <v>612.25699999999995</v>
      </c>
      <c r="AH310">
        <v>610.42600000000004</v>
      </c>
      <c r="AI310">
        <v>620.19299999999998</v>
      </c>
      <c r="AJ310">
        <v>160.542</v>
      </c>
    </row>
    <row r="311" spans="1:36" x14ac:dyDescent="0.25">
      <c r="A311">
        <v>306</v>
      </c>
      <c r="B311">
        <v>306</v>
      </c>
      <c r="C311">
        <v>1920.471</v>
      </c>
      <c r="D311">
        <v>1601.6569999999999</v>
      </c>
      <c r="F311">
        <v>-79.234999999999999</v>
      </c>
      <c r="G311">
        <v>12.853999999999999</v>
      </c>
      <c r="H311">
        <v>8.9819999999999993</v>
      </c>
      <c r="I311">
        <v>-5.7539999999999996</v>
      </c>
      <c r="J311">
        <v>-12.843</v>
      </c>
      <c r="K311">
        <v>-44.874000000000002</v>
      </c>
      <c r="M311">
        <v>109.547</v>
      </c>
      <c r="N311">
        <v>84.081000000000003</v>
      </c>
      <c r="O311">
        <v>-0.71699999999999997</v>
      </c>
      <c r="P311">
        <v>-1.0049999999999999</v>
      </c>
      <c r="Q311">
        <v>-0.252</v>
      </c>
      <c r="R311">
        <v>2.4E-2</v>
      </c>
      <c r="S311">
        <v>0.252</v>
      </c>
      <c r="T311">
        <v>0.50600000000000001</v>
      </c>
      <c r="U311">
        <v>0.56799999999999995</v>
      </c>
      <c r="V311">
        <v>0.28499999999999998</v>
      </c>
      <c r="AG311">
        <v>616.83600000000001</v>
      </c>
      <c r="AH311">
        <v>610.73099999999999</v>
      </c>
      <c r="AI311">
        <v>626.60199999999998</v>
      </c>
      <c r="AJ311">
        <v>168.78299999999999</v>
      </c>
    </row>
    <row r="312" spans="1:36" x14ac:dyDescent="0.25">
      <c r="A312">
        <v>307</v>
      </c>
      <c r="B312">
        <v>307</v>
      </c>
      <c r="C312">
        <v>1962.0119999999999</v>
      </c>
      <c r="D312">
        <v>1636.47</v>
      </c>
      <c r="F312">
        <v>-81.620999999999995</v>
      </c>
      <c r="G312">
        <v>13.805999999999999</v>
      </c>
      <c r="H312">
        <v>9.9269999999999996</v>
      </c>
      <c r="I312">
        <v>-6.2329999999999997</v>
      </c>
      <c r="J312">
        <v>-15.221</v>
      </c>
      <c r="K312">
        <v>-45.828000000000003</v>
      </c>
      <c r="M312">
        <v>112.896</v>
      </c>
      <c r="N312">
        <v>85.546999999999997</v>
      </c>
      <c r="O312">
        <v>-0.73099999999999998</v>
      </c>
      <c r="P312">
        <v>-1.0189999999999999</v>
      </c>
      <c r="Q312">
        <v>-0.252</v>
      </c>
      <c r="R312">
        <v>0.02</v>
      </c>
      <c r="S312">
        <v>0.26200000000000001</v>
      </c>
      <c r="T312">
        <v>0.51700000000000002</v>
      </c>
      <c r="U312">
        <v>0.57799999999999996</v>
      </c>
      <c r="V312">
        <v>0.28499999999999998</v>
      </c>
      <c r="AG312">
        <v>629.654</v>
      </c>
      <c r="AH312">
        <v>628.12800000000004</v>
      </c>
      <c r="AI312">
        <v>644.30499999999995</v>
      </c>
      <c r="AJ312">
        <v>169.69800000000001</v>
      </c>
    </row>
    <row r="313" spans="1:36" x14ac:dyDescent="0.25">
      <c r="A313">
        <v>308</v>
      </c>
      <c r="B313">
        <v>308</v>
      </c>
      <c r="C313">
        <v>2016.4490000000001</v>
      </c>
      <c r="D313">
        <v>1686.0709999999999</v>
      </c>
      <c r="F313">
        <v>-84.007000000000005</v>
      </c>
      <c r="G313">
        <v>11.901999999999999</v>
      </c>
      <c r="H313">
        <v>9.4540000000000006</v>
      </c>
      <c r="I313">
        <v>-6.7119999999999997</v>
      </c>
      <c r="J313">
        <v>-15.696999999999999</v>
      </c>
      <c r="K313">
        <v>-46.783000000000001</v>
      </c>
      <c r="M313">
        <v>115.288</v>
      </c>
      <c r="N313">
        <v>88.97</v>
      </c>
      <c r="O313">
        <v>-0.75600000000000001</v>
      </c>
      <c r="P313">
        <v>-1.0569999999999999</v>
      </c>
      <c r="Q313">
        <v>-0.28499999999999998</v>
      </c>
      <c r="R313">
        <v>0.02</v>
      </c>
      <c r="S313">
        <v>0.26700000000000002</v>
      </c>
      <c r="T313">
        <v>0.52800000000000002</v>
      </c>
      <c r="U313">
        <v>0.58499999999999996</v>
      </c>
      <c r="V313">
        <v>0.29599999999999999</v>
      </c>
      <c r="AG313">
        <v>647.66200000000003</v>
      </c>
      <c r="AH313">
        <v>650.10400000000004</v>
      </c>
      <c r="AI313">
        <v>668.41700000000003</v>
      </c>
      <c r="AJ313">
        <v>177.93899999999999</v>
      </c>
    </row>
    <row r="314" spans="1:36" x14ac:dyDescent="0.25">
      <c r="A314">
        <v>309</v>
      </c>
      <c r="B314">
        <v>309</v>
      </c>
      <c r="C314">
        <v>2058.953</v>
      </c>
      <c r="D314">
        <v>1726.1379999999999</v>
      </c>
      <c r="F314">
        <v>-85.438999999999993</v>
      </c>
      <c r="G314">
        <v>12.853999999999999</v>
      </c>
      <c r="H314">
        <v>9.4540000000000006</v>
      </c>
      <c r="I314">
        <v>-6.2329999999999997</v>
      </c>
      <c r="J314">
        <v>-19.026</v>
      </c>
      <c r="K314">
        <v>-49.17</v>
      </c>
      <c r="M314">
        <v>117.202</v>
      </c>
      <c r="N314">
        <v>91.903000000000006</v>
      </c>
      <c r="O314">
        <v>-0.77</v>
      </c>
      <c r="P314">
        <v>-1.095</v>
      </c>
      <c r="Q314">
        <v>-0.30399999999999999</v>
      </c>
      <c r="R314">
        <v>2.9000000000000001E-2</v>
      </c>
      <c r="S314">
        <v>0.26700000000000002</v>
      </c>
      <c r="T314">
        <v>0.54400000000000004</v>
      </c>
      <c r="U314">
        <v>0.59899999999999998</v>
      </c>
      <c r="V314">
        <v>0.30299999999999999</v>
      </c>
      <c r="AG314">
        <v>665.67</v>
      </c>
      <c r="AH314">
        <v>670.24800000000005</v>
      </c>
      <c r="AI314">
        <v>689.17100000000005</v>
      </c>
      <c r="AJ314">
        <v>180.381</v>
      </c>
    </row>
    <row r="315" spans="1:36" x14ac:dyDescent="0.25">
      <c r="A315">
        <v>310</v>
      </c>
      <c r="B315">
        <v>310</v>
      </c>
      <c r="C315">
        <v>2092.386</v>
      </c>
      <c r="D315">
        <v>1755.2349999999999</v>
      </c>
      <c r="F315">
        <v>-84.962000000000003</v>
      </c>
      <c r="G315">
        <v>12.853999999999999</v>
      </c>
      <c r="H315">
        <v>9.9269999999999996</v>
      </c>
      <c r="I315">
        <v>-6.7119999999999997</v>
      </c>
      <c r="J315">
        <v>-20.928999999999998</v>
      </c>
      <c r="K315">
        <v>-49.17</v>
      </c>
      <c r="M315">
        <v>119.59399999999999</v>
      </c>
      <c r="N315">
        <v>94.346999999999994</v>
      </c>
      <c r="O315">
        <v>-0.79</v>
      </c>
      <c r="P315">
        <v>-1.1240000000000001</v>
      </c>
      <c r="Q315">
        <v>-0.314</v>
      </c>
      <c r="R315">
        <v>2.4E-2</v>
      </c>
      <c r="S315">
        <v>0.27100000000000002</v>
      </c>
      <c r="T315">
        <v>0.53800000000000003</v>
      </c>
      <c r="U315">
        <v>0.61</v>
      </c>
      <c r="V315">
        <v>0.307</v>
      </c>
      <c r="AG315">
        <v>679.70899999999995</v>
      </c>
      <c r="AH315">
        <v>686.72900000000004</v>
      </c>
      <c r="AI315">
        <v>706.26300000000003</v>
      </c>
      <c r="AJ315">
        <v>190.148</v>
      </c>
    </row>
    <row r="316" spans="1:36" x14ac:dyDescent="0.25">
      <c r="A316">
        <v>311</v>
      </c>
      <c r="B316">
        <v>311</v>
      </c>
      <c r="C316">
        <v>2102.4160000000002</v>
      </c>
      <c r="D316">
        <v>1770.5</v>
      </c>
      <c r="F316">
        <v>-84.962000000000003</v>
      </c>
      <c r="G316">
        <v>12.853999999999999</v>
      </c>
      <c r="H316">
        <v>8.9819999999999993</v>
      </c>
      <c r="I316">
        <v>-6.2329999999999997</v>
      </c>
      <c r="J316">
        <v>-11.416</v>
      </c>
      <c r="K316">
        <v>-51.079000000000001</v>
      </c>
      <c r="M316">
        <v>121.03</v>
      </c>
      <c r="N316">
        <v>94.346999999999994</v>
      </c>
      <c r="O316">
        <v>-0.79500000000000004</v>
      </c>
      <c r="P316">
        <v>-1.143</v>
      </c>
      <c r="Q316">
        <v>-0.318</v>
      </c>
      <c r="R316">
        <v>2.4E-2</v>
      </c>
      <c r="S316">
        <v>0.28599999999999998</v>
      </c>
      <c r="T316">
        <v>0.54900000000000004</v>
      </c>
      <c r="U316">
        <v>0.62</v>
      </c>
      <c r="V316">
        <v>0.311</v>
      </c>
      <c r="AG316">
        <v>688.86599999999999</v>
      </c>
      <c r="AH316">
        <v>694.66499999999996</v>
      </c>
      <c r="AI316">
        <v>719.08199999999999</v>
      </c>
      <c r="AJ316">
        <v>190.75800000000001</v>
      </c>
    </row>
    <row r="317" spans="1:36" x14ac:dyDescent="0.25">
      <c r="A317">
        <v>312</v>
      </c>
      <c r="B317">
        <v>312</v>
      </c>
      <c r="C317">
        <v>2099.0729999999999</v>
      </c>
      <c r="D317">
        <v>1774.317</v>
      </c>
      <c r="F317">
        <v>-83.53</v>
      </c>
      <c r="G317">
        <v>12.378</v>
      </c>
      <c r="H317">
        <v>8.9819999999999993</v>
      </c>
      <c r="I317">
        <v>-6.2329999999999997</v>
      </c>
      <c r="J317">
        <v>5.2320000000000002</v>
      </c>
      <c r="K317">
        <v>-50.124000000000002</v>
      </c>
      <c r="M317">
        <v>121.508</v>
      </c>
      <c r="N317">
        <v>94.346999999999994</v>
      </c>
      <c r="O317">
        <v>-0.79</v>
      </c>
      <c r="P317">
        <v>-1.1379999999999999</v>
      </c>
      <c r="Q317">
        <v>-0.32300000000000001</v>
      </c>
      <c r="R317">
        <v>2.4E-2</v>
      </c>
      <c r="S317">
        <v>0.28599999999999998</v>
      </c>
      <c r="T317">
        <v>0.54900000000000004</v>
      </c>
      <c r="U317">
        <v>0.61699999999999999</v>
      </c>
      <c r="V317">
        <v>0.314</v>
      </c>
      <c r="AG317">
        <v>692.22299999999996</v>
      </c>
      <c r="AH317">
        <v>692.83399999999995</v>
      </c>
      <c r="AI317">
        <v>720.303</v>
      </c>
      <c r="AJ317">
        <v>190.453</v>
      </c>
    </row>
    <row r="318" spans="1:36" x14ac:dyDescent="0.25">
      <c r="A318">
        <v>313</v>
      </c>
      <c r="B318">
        <v>313</v>
      </c>
      <c r="C318">
        <v>2095.7289999999998</v>
      </c>
      <c r="D318">
        <v>1775.271</v>
      </c>
      <c r="F318">
        <v>-82.097999999999999</v>
      </c>
      <c r="G318">
        <v>12.853999999999999</v>
      </c>
      <c r="H318">
        <v>8.9819999999999993</v>
      </c>
      <c r="I318">
        <v>-6.7119999999999997</v>
      </c>
      <c r="J318">
        <v>21.405000000000001</v>
      </c>
      <c r="K318">
        <v>-50.124000000000002</v>
      </c>
      <c r="M318">
        <v>121.508</v>
      </c>
      <c r="N318">
        <v>94.346999999999994</v>
      </c>
      <c r="O318">
        <v>-0.79500000000000004</v>
      </c>
      <c r="P318">
        <v>-1.143</v>
      </c>
      <c r="Q318">
        <v>-0.318</v>
      </c>
      <c r="R318">
        <v>0.02</v>
      </c>
      <c r="S318">
        <v>0.28599999999999998</v>
      </c>
      <c r="T318">
        <v>0.54400000000000004</v>
      </c>
      <c r="U318">
        <v>0.61699999999999999</v>
      </c>
      <c r="V318">
        <v>0.318</v>
      </c>
      <c r="AG318">
        <v>683.67700000000002</v>
      </c>
      <c r="AH318">
        <v>691.00199999999995</v>
      </c>
      <c r="AI318">
        <v>717.86099999999999</v>
      </c>
      <c r="AJ318">
        <v>190.148</v>
      </c>
    </row>
    <row r="319" spans="1:36" x14ac:dyDescent="0.25">
      <c r="A319">
        <v>314</v>
      </c>
      <c r="B319">
        <v>314</v>
      </c>
      <c r="C319">
        <v>2092.8629999999998</v>
      </c>
      <c r="D319">
        <v>1772.886</v>
      </c>
      <c r="F319">
        <v>-81.620999999999995</v>
      </c>
      <c r="G319">
        <v>12.853999999999999</v>
      </c>
      <c r="H319">
        <v>9.9269999999999996</v>
      </c>
      <c r="I319">
        <v>-5.274</v>
      </c>
      <c r="J319">
        <v>15.221</v>
      </c>
      <c r="K319">
        <v>-50.601999999999997</v>
      </c>
      <c r="M319">
        <v>122.465</v>
      </c>
      <c r="N319">
        <v>94.346999999999994</v>
      </c>
      <c r="O319">
        <v>-0.79</v>
      </c>
      <c r="P319">
        <v>-1.143</v>
      </c>
      <c r="Q319">
        <v>-0.32300000000000001</v>
      </c>
      <c r="R319">
        <v>2.4E-2</v>
      </c>
      <c r="S319">
        <v>0.28599999999999998</v>
      </c>
      <c r="T319">
        <v>0.54900000000000004</v>
      </c>
      <c r="U319">
        <v>0.62</v>
      </c>
      <c r="V319">
        <v>0.311</v>
      </c>
      <c r="AG319">
        <v>682.45600000000002</v>
      </c>
      <c r="AH319">
        <v>691.00199999999995</v>
      </c>
      <c r="AI319">
        <v>710.53599999999994</v>
      </c>
      <c r="AJ319">
        <v>189.84299999999999</v>
      </c>
    </row>
    <row r="320" spans="1:36" x14ac:dyDescent="0.25">
      <c r="A320">
        <v>315</v>
      </c>
      <c r="B320">
        <v>315</v>
      </c>
      <c r="C320">
        <v>2093.3409999999999</v>
      </c>
      <c r="D320">
        <v>1770.5</v>
      </c>
      <c r="F320">
        <v>-81.620999999999995</v>
      </c>
      <c r="G320">
        <v>12.853999999999999</v>
      </c>
      <c r="H320">
        <v>8.5090000000000003</v>
      </c>
      <c r="I320">
        <v>-5.7539999999999996</v>
      </c>
      <c r="J320">
        <v>13.319000000000001</v>
      </c>
      <c r="K320">
        <v>-51.079000000000001</v>
      </c>
      <c r="M320">
        <v>121.03</v>
      </c>
      <c r="N320">
        <v>94.346999999999994</v>
      </c>
      <c r="O320">
        <v>-0.80400000000000005</v>
      </c>
      <c r="P320">
        <v>-1.143</v>
      </c>
      <c r="Q320">
        <v>-0.33300000000000002</v>
      </c>
      <c r="R320">
        <v>0.02</v>
      </c>
      <c r="S320">
        <v>0.28599999999999998</v>
      </c>
      <c r="T320">
        <v>0.55500000000000005</v>
      </c>
      <c r="U320">
        <v>0.62</v>
      </c>
      <c r="V320">
        <v>0.318</v>
      </c>
      <c r="AG320">
        <v>681.54100000000005</v>
      </c>
      <c r="AH320">
        <v>690.697</v>
      </c>
      <c r="AI320">
        <v>710.53599999999994</v>
      </c>
      <c r="AJ320">
        <v>190.453</v>
      </c>
    </row>
    <row r="321" spans="1:36" x14ac:dyDescent="0.25">
      <c r="A321">
        <v>316</v>
      </c>
      <c r="B321">
        <v>316</v>
      </c>
      <c r="C321">
        <v>2089.52</v>
      </c>
      <c r="D321">
        <v>1768.115</v>
      </c>
      <c r="F321">
        <v>-80.188999999999993</v>
      </c>
      <c r="G321">
        <v>11.425000000000001</v>
      </c>
      <c r="H321">
        <v>11.818</v>
      </c>
      <c r="I321">
        <v>-6.7119999999999997</v>
      </c>
      <c r="J321">
        <v>9.0380000000000003</v>
      </c>
      <c r="K321">
        <v>-50.124000000000002</v>
      </c>
      <c r="M321">
        <v>121.508</v>
      </c>
      <c r="N321">
        <v>94.346999999999994</v>
      </c>
      <c r="O321">
        <v>-0.79</v>
      </c>
      <c r="P321">
        <v>-1.147</v>
      </c>
      <c r="Q321">
        <v>-0.32800000000000001</v>
      </c>
      <c r="R321">
        <v>2.4E-2</v>
      </c>
      <c r="S321">
        <v>0.28599999999999998</v>
      </c>
      <c r="T321">
        <v>0.54900000000000004</v>
      </c>
      <c r="U321">
        <v>0.62</v>
      </c>
      <c r="V321">
        <v>0.314</v>
      </c>
      <c r="AG321">
        <v>681.54100000000005</v>
      </c>
      <c r="AH321">
        <v>681.54100000000005</v>
      </c>
      <c r="AI321">
        <v>709.92600000000004</v>
      </c>
      <c r="AJ321">
        <v>190.453</v>
      </c>
    </row>
    <row r="322" spans="1:36" x14ac:dyDescent="0.25">
      <c r="A322">
        <v>317</v>
      </c>
      <c r="B322">
        <v>317</v>
      </c>
      <c r="C322">
        <v>2086.1770000000001</v>
      </c>
      <c r="D322">
        <v>1765.2529999999999</v>
      </c>
      <c r="F322">
        <v>-80.665999999999997</v>
      </c>
      <c r="G322">
        <v>11.901999999999999</v>
      </c>
      <c r="H322">
        <v>11.345000000000001</v>
      </c>
      <c r="I322">
        <v>-6.7119999999999997</v>
      </c>
      <c r="J322">
        <v>19.503</v>
      </c>
      <c r="K322">
        <v>-49.17</v>
      </c>
      <c r="M322">
        <v>121.98699999999999</v>
      </c>
      <c r="N322">
        <v>93.858000000000004</v>
      </c>
      <c r="O322">
        <v>-0.78500000000000003</v>
      </c>
      <c r="P322">
        <v>-1.147</v>
      </c>
      <c r="Q322">
        <v>-0.32300000000000001</v>
      </c>
      <c r="R322">
        <v>0.02</v>
      </c>
      <c r="S322">
        <v>0.28599999999999998</v>
      </c>
      <c r="T322">
        <v>0.55500000000000005</v>
      </c>
      <c r="U322">
        <v>0.61299999999999999</v>
      </c>
      <c r="V322">
        <v>0.314</v>
      </c>
      <c r="AG322">
        <v>681.846</v>
      </c>
      <c r="AH322">
        <v>681.23599999999999</v>
      </c>
      <c r="AI322">
        <v>710.53599999999994</v>
      </c>
      <c r="AJ322">
        <v>190.148</v>
      </c>
    </row>
    <row r="323" spans="1:36" x14ac:dyDescent="0.25">
      <c r="A323">
        <v>318</v>
      </c>
      <c r="B323">
        <v>318</v>
      </c>
      <c r="C323">
        <v>2082.3560000000002</v>
      </c>
      <c r="D323">
        <v>1763.345</v>
      </c>
      <c r="F323">
        <v>-79.712000000000003</v>
      </c>
      <c r="G323">
        <v>11.901999999999999</v>
      </c>
      <c r="H323">
        <v>11.345000000000001</v>
      </c>
      <c r="I323">
        <v>-6.2329999999999997</v>
      </c>
      <c r="J323">
        <v>33.773000000000003</v>
      </c>
      <c r="K323">
        <v>-49.646999999999998</v>
      </c>
      <c r="M323">
        <v>120.551</v>
      </c>
      <c r="N323">
        <v>92.881</v>
      </c>
      <c r="O323">
        <v>-0.79</v>
      </c>
      <c r="P323">
        <v>-1.143</v>
      </c>
      <c r="Q323">
        <v>-0.32300000000000001</v>
      </c>
      <c r="R323">
        <v>2.4E-2</v>
      </c>
      <c r="S323">
        <v>0.28599999999999998</v>
      </c>
      <c r="T323">
        <v>0.54900000000000004</v>
      </c>
      <c r="U323">
        <v>0.61699999999999999</v>
      </c>
      <c r="V323">
        <v>0.318</v>
      </c>
      <c r="AG323">
        <v>682.15099999999995</v>
      </c>
      <c r="AH323">
        <v>680.93</v>
      </c>
      <c r="AI323">
        <v>710.53599999999994</v>
      </c>
      <c r="AJ323">
        <v>190.453</v>
      </c>
    </row>
    <row r="324" spans="1:36" x14ac:dyDescent="0.25">
      <c r="A324">
        <v>319</v>
      </c>
      <c r="B324">
        <v>319</v>
      </c>
      <c r="C324">
        <v>2080.4450000000002</v>
      </c>
      <c r="D324">
        <v>1760.0060000000001</v>
      </c>
      <c r="F324">
        <v>-79.234999999999999</v>
      </c>
      <c r="G324">
        <v>12.378</v>
      </c>
      <c r="H324">
        <v>10.872</v>
      </c>
      <c r="I324">
        <v>-5.7539999999999996</v>
      </c>
      <c r="J324">
        <v>22.356999999999999</v>
      </c>
      <c r="K324">
        <v>-49.17</v>
      </c>
      <c r="M324">
        <v>121.98699999999999</v>
      </c>
      <c r="N324">
        <v>93.369</v>
      </c>
      <c r="O324">
        <v>-0.79500000000000004</v>
      </c>
      <c r="P324">
        <v>-1.143</v>
      </c>
      <c r="Q324">
        <v>-0.32300000000000001</v>
      </c>
      <c r="R324">
        <v>2.4E-2</v>
      </c>
      <c r="S324">
        <v>0.28100000000000003</v>
      </c>
      <c r="T324">
        <v>0.56000000000000005</v>
      </c>
      <c r="U324">
        <v>0.624</v>
      </c>
      <c r="V324">
        <v>0.318</v>
      </c>
      <c r="AG324">
        <v>681.54100000000005</v>
      </c>
      <c r="AH324">
        <v>680.93</v>
      </c>
      <c r="AI324">
        <v>701.38</v>
      </c>
      <c r="AJ324">
        <v>190.453</v>
      </c>
    </row>
    <row r="325" spans="1:36" x14ac:dyDescent="0.25">
      <c r="A325">
        <v>320</v>
      </c>
      <c r="B325">
        <v>320</v>
      </c>
      <c r="C325">
        <v>2076.1469999999999</v>
      </c>
      <c r="D325">
        <v>1757.144</v>
      </c>
      <c r="F325">
        <v>-79.234999999999999</v>
      </c>
      <c r="G325">
        <v>11.425000000000001</v>
      </c>
      <c r="H325">
        <v>11.818</v>
      </c>
      <c r="I325">
        <v>-5.274</v>
      </c>
      <c r="J325">
        <v>28.065000000000001</v>
      </c>
      <c r="K325">
        <v>-50.124000000000002</v>
      </c>
      <c r="M325">
        <v>121.508</v>
      </c>
      <c r="N325">
        <v>92.391999999999996</v>
      </c>
      <c r="O325">
        <v>-0.8</v>
      </c>
      <c r="P325">
        <v>-1.143</v>
      </c>
      <c r="Q325">
        <v>-0.32800000000000001</v>
      </c>
      <c r="R325">
        <v>2.9000000000000001E-2</v>
      </c>
      <c r="S325">
        <v>0.28100000000000003</v>
      </c>
      <c r="T325">
        <v>0.55500000000000005</v>
      </c>
      <c r="U325">
        <v>0.61699999999999999</v>
      </c>
      <c r="V325">
        <v>0.32200000000000001</v>
      </c>
      <c r="AG325">
        <v>672.07899999999995</v>
      </c>
      <c r="AH325">
        <v>673.3</v>
      </c>
      <c r="AI325">
        <v>700.46400000000006</v>
      </c>
      <c r="AJ325">
        <v>190.75800000000001</v>
      </c>
    </row>
    <row r="326" spans="1:36" x14ac:dyDescent="0.25">
      <c r="A326">
        <v>321</v>
      </c>
      <c r="B326">
        <v>321</v>
      </c>
      <c r="C326">
        <v>2075.192</v>
      </c>
      <c r="D326">
        <v>1754.758</v>
      </c>
      <c r="F326">
        <v>-78.757000000000005</v>
      </c>
      <c r="G326">
        <v>11.901999999999999</v>
      </c>
      <c r="H326">
        <v>10.872</v>
      </c>
      <c r="I326">
        <v>-5.274</v>
      </c>
      <c r="J326">
        <v>50.899000000000001</v>
      </c>
      <c r="K326">
        <v>-50.124000000000002</v>
      </c>
      <c r="M326">
        <v>121.98699999999999</v>
      </c>
      <c r="N326">
        <v>93.369</v>
      </c>
      <c r="O326">
        <v>-0.78500000000000003</v>
      </c>
      <c r="P326">
        <v>-1.147</v>
      </c>
      <c r="Q326">
        <v>-0.32800000000000001</v>
      </c>
      <c r="R326">
        <v>2.9000000000000001E-2</v>
      </c>
      <c r="S326">
        <v>0.29099999999999998</v>
      </c>
      <c r="T326">
        <v>0.54900000000000004</v>
      </c>
      <c r="U326">
        <v>0.61699999999999999</v>
      </c>
      <c r="V326">
        <v>0.318</v>
      </c>
      <c r="AG326">
        <v>671.774</v>
      </c>
      <c r="AH326">
        <v>670.85799999999995</v>
      </c>
      <c r="AI326">
        <v>700.46400000000006</v>
      </c>
      <c r="AJ326">
        <v>190.453</v>
      </c>
    </row>
    <row r="327" spans="1:36" x14ac:dyDescent="0.25">
      <c r="A327">
        <v>322</v>
      </c>
      <c r="B327">
        <v>322</v>
      </c>
      <c r="C327">
        <v>2072.326</v>
      </c>
      <c r="D327">
        <v>1752.85</v>
      </c>
      <c r="F327">
        <v>-77.325000000000003</v>
      </c>
      <c r="G327">
        <v>12.378</v>
      </c>
      <c r="H327">
        <v>10.872</v>
      </c>
      <c r="I327">
        <v>-5.7539999999999996</v>
      </c>
      <c r="J327">
        <v>16.649000000000001</v>
      </c>
      <c r="K327">
        <v>-49.646999999999998</v>
      </c>
      <c r="M327">
        <v>121.508</v>
      </c>
      <c r="N327">
        <v>93.369</v>
      </c>
      <c r="O327">
        <v>-0.79</v>
      </c>
      <c r="P327">
        <v>-1.143</v>
      </c>
      <c r="Q327">
        <v>-0.32300000000000001</v>
      </c>
      <c r="R327">
        <v>2.9000000000000001E-2</v>
      </c>
      <c r="S327">
        <v>0.28599999999999998</v>
      </c>
      <c r="T327">
        <v>0.54900000000000004</v>
      </c>
      <c r="U327">
        <v>0.62</v>
      </c>
      <c r="V327">
        <v>0.318</v>
      </c>
      <c r="AG327">
        <v>672.38400000000001</v>
      </c>
      <c r="AH327">
        <v>670.553</v>
      </c>
      <c r="AI327">
        <v>700.46400000000006</v>
      </c>
      <c r="AJ327">
        <v>190.453</v>
      </c>
    </row>
    <row r="328" spans="1:36" x14ac:dyDescent="0.25">
      <c r="A328">
        <v>323</v>
      </c>
      <c r="B328">
        <v>323</v>
      </c>
      <c r="C328">
        <v>2070.4160000000002</v>
      </c>
      <c r="D328">
        <v>1751.4190000000001</v>
      </c>
      <c r="F328">
        <v>-77.325000000000003</v>
      </c>
      <c r="G328">
        <v>12.378</v>
      </c>
      <c r="H328">
        <v>11.345000000000001</v>
      </c>
      <c r="I328">
        <v>-5.7539999999999996</v>
      </c>
      <c r="J328">
        <v>10.465</v>
      </c>
      <c r="K328">
        <v>-49.646999999999998</v>
      </c>
      <c r="M328">
        <v>121.508</v>
      </c>
      <c r="N328">
        <v>93.369</v>
      </c>
      <c r="O328">
        <v>-0.79</v>
      </c>
      <c r="P328">
        <v>-1.147</v>
      </c>
      <c r="Q328">
        <v>-0.32800000000000001</v>
      </c>
      <c r="R328">
        <v>2.4E-2</v>
      </c>
      <c r="S328">
        <v>0.28599999999999998</v>
      </c>
      <c r="T328">
        <v>0.54900000000000004</v>
      </c>
      <c r="U328">
        <v>0.62</v>
      </c>
      <c r="V328">
        <v>0.32200000000000001</v>
      </c>
      <c r="AG328">
        <v>671.774</v>
      </c>
      <c r="AH328">
        <v>670.553</v>
      </c>
      <c r="AI328">
        <v>700.15899999999999</v>
      </c>
      <c r="AJ328">
        <v>190.453</v>
      </c>
    </row>
    <row r="329" spans="1:36" x14ac:dyDescent="0.25">
      <c r="A329">
        <v>324</v>
      </c>
      <c r="B329">
        <v>324</v>
      </c>
      <c r="C329">
        <v>2066.5949999999998</v>
      </c>
      <c r="D329">
        <v>1749.511</v>
      </c>
      <c r="F329">
        <v>-77.325000000000003</v>
      </c>
      <c r="G329">
        <v>12.378</v>
      </c>
      <c r="H329">
        <v>8.5090000000000003</v>
      </c>
      <c r="I329">
        <v>-5.7539999999999996</v>
      </c>
      <c r="J329">
        <v>-5.2320000000000002</v>
      </c>
      <c r="K329">
        <v>-49.646999999999998</v>
      </c>
      <c r="M329">
        <v>121.98699999999999</v>
      </c>
      <c r="N329">
        <v>93.369</v>
      </c>
      <c r="O329">
        <v>-0.79500000000000004</v>
      </c>
      <c r="P329">
        <v>-1.143</v>
      </c>
      <c r="Q329">
        <v>-0.32300000000000001</v>
      </c>
      <c r="R329">
        <v>2.4E-2</v>
      </c>
      <c r="S329">
        <v>0.28100000000000003</v>
      </c>
      <c r="T329">
        <v>0.54900000000000004</v>
      </c>
      <c r="U329">
        <v>0.624</v>
      </c>
      <c r="V329">
        <v>0.318</v>
      </c>
      <c r="AG329">
        <v>671.46900000000005</v>
      </c>
      <c r="AH329">
        <v>671.46900000000005</v>
      </c>
      <c r="AI329">
        <v>690.697</v>
      </c>
      <c r="AJ329">
        <v>190.148</v>
      </c>
    </row>
    <row r="330" spans="1:36" x14ac:dyDescent="0.25">
      <c r="A330">
        <v>325</v>
      </c>
      <c r="B330">
        <v>325</v>
      </c>
      <c r="C330">
        <v>2065.1619999999998</v>
      </c>
      <c r="D330">
        <v>1745.6949999999999</v>
      </c>
      <c r="F330">
        <v>-76.847999999999999</v>
      </c>
      <c r="G330">
        <v>12.853999999999999</v>
      </c>
      <c r="H330">
        <v>9.4540000000000006</v>
      </c>
      <c r="I330">
        <v>-5.7539999999999996</v>
      </c>
      <c r="J330">
        <v>-13.318</v>
      </c>
      <c r="K330">
        <v>-49.17</v>
      </c>
      <c r="M330">
        <v>121.508</v>
      </c>
      <c r="N330">
        <v>91.903000000000006</v>
      </c>
      <c r="O330">
        <v>-0.79</v>
      </c>
      <c r="P330">
        <v>-1.143</v>
      </c>
      <c r="Q330">
        <v>-0.32300000000000001</v>
      </c>
      <c r="R330">
        <v>0.02</v>
      </c>
      <c r="S330">
        <v>0.28599999999999998</v>
      </c>
      <c r="T330">
        <v>0.54400000000000004</v>
      </c>
      <c r="U330">
        <v>0.61699999999999999</v>
      </c>
      <c r="V330">
        <v>0.318</v>
      </c>
      <c r="AG330">
        <v>672.07899999999995</v>
      </c>
      <c r="AH330">
        <v>669.33199999999999</v>
      </c>
      <c r="AI330">
        <v>690.697</v>
      </c>
      <c r="AJ330">
        <v>183.738</v>
      </c>
    </row>
    <row r="331" spans="1:36" x14ac:dyDescent="0.25">
      <c r="A331">
        <v>326</v>
      </c>
      <c r="B331">
        <v>326</v>
      </c>
      <c r="C331">
        <v>2061.819</v>
      </c>
      <c r="D331">
        <v>1744.741</v>
      </c>
      <c r="F331">
        <v>-76.847999999999999</v>
      </c>
      <c r="G331">
        <v>11.425000000000001</v>
      </c>
      <c r="H331">
        <v>8.9819999999999993</v>
      </c>
      <c r="I331">
        <v>-5.7539999999999996</v>
      </c>
      <c r="J331">
        <v>-1.903</v>
      </c>
      <c r="K331">
        <v>-48.692</v>
      </c>
      <c r="M331">
        <v>121.508</v>
      </c>
      <c r="N331">
        <v>92.391999999999996</v>
      </c>
      <c r="O331">
        <v>-0.79</v>
      </c>
      <c r="P331">
        <v>-1.143</v>
      </c>
      <c r="Q331">
        <v>-0.33300000000000002</v>
      </c>
      <c r="R331">
        <v>2.4E-2</v>
      </c>
      <c r="S331">
        <v>0.28599999999999998</v>
      </c>
      <c r="T331">
        <v>0.55500000000000005</v>
      </c>
      <c r="U331">
        <v>0.61699999999999999</v>
      </c>
      <c r="V331">
        <v>0.318</v>
      </c>
      <c r="AG331">
        <v>669.94299999999998</v>
      </c>
      <c r="AH331">
        <v>661.702</v>
      </c>
      <c r="AI331">
        <v>690.39200000000005</v>
      </c>
      <c r="AJ331">
        <v>181.297</v>
      </c>
    </row>
    <row r="332" spans="1:36" x14ac:dyDescent="0.25">
      <c r="A332">
        <v>327</v>
      </c>
      <c r="B332">
        <v>327</v>
      </c>
      <c r="C332">
        <v>2060.386</v>
      </c>
      <c r="D332">
        <v>1742.356</v>
      </c>
      <c r="F332">
        <v>-76.370999999999995</v>
      </c>
      <c r="G332">
        <v>12.378</v>
      </c>
      <c r="H332">
        <v>8.0359999999999996</v>
      </c>
      <c r="I332">
        <v>-5.274</v>
      </c>
      <c r="J332">
        <v>9.5129999999999999</v>
      </c>
      <c r="K332">
        <v>-49.17</v>
      </c>
      <c r="M332">
        <v>121.508</v>
      </c>
      <c r="N332">
        <v>92.881</v>
      </c>
      <c r="O332">
        <v>-0.79500000000000004</v>
      </c>
      <c r="P332">
        <v>-1.1379999999999999</v>
      </c>
      <c r="Q332">
        <v>-0.32800000000000001</v>
      </c>
      <c r="R332">
        <v>3.4000000000000002E-2</v>
      </c>
      <c r="S332">
        <v>0.29099999999999998</v>
      </c>
      <c r="T332">
        <v>0.55500000000000005</v>
      </c>
      <c r="U332">
        <v>0.62</v>
      </c>
      <c r="V332">
        <v>0.318</v>
      </c>
      <c r="AG332">
        <v>662.61800000000005</v>
      </c>
      <c r="AH332">
        <v>661.09100000000001</v>
      </c>
      <c r="AI332">
        <v>690.39200000000005</v>
      </c>
      <c r="AJ332">
        <v>180.07599999999999</v>
      </c>
    </row>
    <row r="333" spans="1:36" x14ac:dyDescent="0.25">
      <c r="A333">
        <v>328</v>
      </c>
      <c r="B333">
        <v>328</v>
      </c>
      <c r="C333">
        <v>2057.0430000000001</v>
      </c>
      <c r="D333">
        <v>1739.971</v>
      </c>
      <c r="F333">
        <v>-76.370999999999995</v>
      </c>
      <c r="G333">
        <v>11.425000000000001</v>
      </c>
      <c r="H333">
        <v>11.345000000000001</v>
      </c>
      <c r="I333">
        <v>-6.2329999999999997</v>
      </c>
      <c r="J333">
        <v>14.27</v>
      </c>
      <c r="K333">
        <v>-49.646999999999998</v>
      </c>
      <c r="M333">
        <v>120.551</v>
      </c>
      <c r="N333">
        <v>91.903000000000006</v>
      </c>
      <c r="O333">
        <v>-0.79500000000000004</v>
      </c>
      <c r="P333">
        <v>-1.1379999999999999</v>
      </c>
      <c r="Q333">
        <v>-0.32800000000000001</v>
      </c>
      <c r="R333">
        <v>2.9000000000000001E-2</v>
      </c>
      <c r="S333">
        <v>0.28599999999999998</v>
      </c>
      <c r="T333">
        <v>0.56000000000000005</v>
      </c>
      <c r="U333">
        <v>0.62</v>
      </c>
      <c r="V333">
        <v>0.318</v>
      </c>
      <c r="AG333">
        <v>662.00699999999995</v>
      </c>
      <c r="AH333">
        <v>661.09100000000001</v>
      </c>
      <c r="AI333">
        <v>690.39200000000005</v>
      </c>
      <c r="AJ333">
        <v>180.381</v>
      </c>
    </row>
    <row r="334" spans="1:36" x14ac:dyDescent="0.25">
      <c r="A334">
        <v>329</v>
      </c>
      <c r="B334">
        <v>329</v>
      </c>
      <c r="C334">
        <v>2054.6550000000002</v>
      </c>
      <c r="D334">
        <v>1738.0630000000001</v>
      </c>
      <c r="F334">
        <v>-75.894000000000005</v>
      </c>
      <c r="G334">
        <v>12.378</v>
      </c>
      <c r="H334">
        <v>9.4540000000000006</v>
      </c>
      <c r="I334">
        <v>-5.7539999999999996</v>
      </c>
      <c r="J334">
        <v>15.696999999999999</v>
      </c>
      <c r="K334">
        <v>-49.646999999999998</v>
      </c>
      <c r="M334">
        <v>121.508</v>
      </c>
      <c r="N334">
        <v>92.391999999999996</v>
      </c>
      <c r="O334">
        <v>-0.79</v>
      </c>
      <c r="P334">
        <v>-1.1379999999999999</v>
      </c>
      <c r="Q334">
        <v>-0.32300000000000001</v>
      </c>
      <c r="R334">
        <v>2.4E-2</v>
      </c>
      <c r="S334">
        <v>0.29099999999999998</v>
      </c>
      <c r="T334">
        <v>0.55500000000000005</v>
      </c>
      <c r="U334">
        <v>0.61699999999999999</v>
      </c>
      <c r="V334">
        <v>0.318</v>
      </c>
      <c r="AG334">
        <v>662.61800000000005</v>
      </c>
      <c r="AH334">
        <v>661.09100000000001</v>
      </c>
      <c r="AI334">
        <v>680.625</v>
      </c>
      <c r="AJ334">
        <v>180.07599999999999</v>
      </c>
    </row>
    <row r="335" spans="1:36" x14ac:dyDescent="0.25">
      <c r="A335">
        <v>330</v>
      </c>
      <c r="B335">
        <v>330</v>
      </c>
      <c r="C335">
        <v>2051.3119999999999</v>
      </c>
      <c r="D335">
        <v>1735.6780000000001</v>
      </c>
      <c r="F335">
        <v>-74.938999999999993</v>
      </c>
      <c r="G335">
        <v>11.901999999999999</v>
      </c>
      <c r="H335">
        <v>10.4</v>
      </c>
      <c r="I335">
        <v>-5.7539999999999996</v>
      </c>
      <c r="J335">
        <v>35.200000000000003</v>
      </c>
      <c r="K335">
        <v>-49.646999999999998</v>
      </c>
      <c r="M335">
        <v>121.508</v>
      </c>
      <c r="N335">
        <v>92.391999999999996</v>
      </c>
      <c r="O335">
        <v>-0.79500000000000004</v>
      </c>
      <c r="P335">
        <v>-1.143</v>
      </c>
      <c r="Q335">
        <v>-0.32300000000000001</v>
      </c>
      <c r="R335">
        <v>2.4E-2</v>
      </c>
      <c r="S335">
        <v>0.28599999999999998</v>
      </c>
      <c r="T335">
        <v>0.54900000000000004</v>
      </c>
      <c r="U335">
        <v>0.62</v>
      </c>
      <c r="V335">
        <v>0.318</v>
      </c>
      <c r="AG335">
        <v>662.00699999999995</v>
      </c>
      <c r="AH335">
        <v>661.09100000000001</v>
      </c>
      <c r="AI335">
        <v>680.32</v>
      </c>
      <c r="AJ335">
        <v>180.381</v>
      </c>
    </row>
    <row r="336" spans="1:36" x14ac:dyDescent="0.25">
      <c r="A336">
        <v>331</v>
      </c>
      <c r="B336">
        <v>331</v>
      </c>
      <c r="C336">
        <v>2049.8789999999999</v>
      </c>
      <c r="D336">
        <v>1733.77</v>
      </c>
      <c r="F336">
        <v>-75.415999999999997</v>
      </c>
      <c r="G336">
        <v>11.901999999999999</v>
      </c>
      <c r="H336">
        <v>9.9269999999999996</v>
      </c>
      <c r="I336">
        <v>-5.7539999999999996</v>
      </c>
      <c r="J336">
        <v>28.065000000000001</v>
      </c>
      <c r="K336">
        <v>-48.215000000000003</v>
      </c>
      <c r="M336">
        <v>121.508</v>
      </c>
      <c r="N336">
        <v>91.414000000000001</v>
      </c>
      <c r="O336">
        <v>-0.79</v>
      </c>
      <c r="P336">
        <v>-1.143</v>
      </c>
      <c r="Q336">
        <v>-0.32300000000000001</v>
      </c>
      <c r="R336">
        <v>0.02</v>
      </c>
      <c r="S336">
        <v>0.28599999999999998</v>
      </c>
      <c r="T336">
        <v>0.54900000000000004</v>
      </c>
      <c r="U336">
        <v>0.61299999999999999</v>
      </c>
      <c r="V336">
        <v>0.318</v>
      </c>
      <c r="AG336">
        <v>662.00699999999995</v>
      </c>
      <c r="AH336">
        <v>652.24</v>
      </c>
      <c r="AI336">
        <v>680.32</v>
      </c>
      <c r="AJ336">
        <v>180.68600000000001</v>
      </c>
    </row>
    <row r="337" spans="1:36" x14ac:dyDescent="0.25">
      <c r="A337">
        <v>332</v>
      </c>
      <c r="B337">
        <v>332</v>
      </c>
      <c r="C337">
        <v>2048.4459999999999</v>
      </c>
      <c r="D337">
        <v>1731.385</v>
      </c>
      <c r="F337">
        <v>-73.507000000000005</v>
      </c>
      <c r="G337">
        <v>11.425000000000001</v>
      </c>
      <c r="H337">
        <v>8.5090000000000003</v>
      </c>
      <c r="I337">
        <v>-6.2329999999999997</v>
      </c>
      <c r="J337">
        <v>-0.95099999999999996</v>
      </c>
      <c r="K337">
        <v>-49.17</v>
      </c>
      <c r="M337">
        <v>120.551</v>
      </c>
      <c r="N337">
        <v>92.391999999999996</v>
      </c>
      <c r="O337">
        <v>-0.79</v>
      </c>
      <c r="P337">
        <v>-1.147</v>
      </c>
      <c r="Q337">
        <v>-0.32300000000000001</v>
      </c>
      <c r="R337">
        <v>0.02</v>
      </c>
      <c r="S337">
        <v>0.29099999999999998</v>
      </c>
      <c r="T337">
        <v>0.56000000000000005</v>
      </c>
      <c r="U337">
        <v>0.61299999999999999</v>
      </c>
      <c r="V337">
        <v>0.318</v>
      </c>
      <c r="AG337">
        <v>659.87099999999998</v>
      </c>
      <c r="AH337">
        <v>650.40899999999999</v>
      </c>
      <c r="AI337">
        <v>680.625</v>
      </c>
      <c r="AJ337">
        <v>180.07599999999999</v>
      </c>
    </row>
    <row r="338" spans="1:36" x14ac:dyDescent="0.25">
      <c r="A338">
        <v>333</v>
      </c>
      <c r="B338">
        <v>333</v>
      </c>
      <c r="C338">
        <v>2046.059</v>
      </c>
      <c r="D338">
        <v>1729.4770000000001</v>
      </c>
      <c r="F338">
        <v>-73.507000000000005</v>
      </c>
      <c r="G338">
        <v>11.901999999999999</v>
      </c>
      <c r="H338">
        <v>8.0359999999999996</v>
      </c>
      <c r="I338">
        <v>-5.274</v>
      </c>
      <c r="J338">
        <v>-23.306999999999999</v>
      </c>
      <c r="K338">
        <v>-48.692</v>
      </c>
      <c r="M338">
        <v>120.551</v>
      </c>
      <c r="N338">
        <v>91.903000000000006</v>
      </c>
      <c r="O338">
        <v>-0.79500000000000004</v>
      </c>
      <c r="P338">
        <v>-1.143</v>
      </c>
      <c r="Q338">
        <v>-0.32300000000000001</v>
      </c>
      <c r="R338">
        <v>2.4E-2</v>
      </c>
      <c r="S338">
        <v>0.28100000000000003</v>
      </c>
      <c r="T338">
        <v>0.54900000000000004</v>
      </c>
      <c r="U338">
        <v>0.61699999999999999</v>
      </c>
      <c r="V338">
        <v>0.318</v>
      </c>
      <c r="AG338">
        <v>652.24</v>
      </c>
      <c r="AH338">
        <v>651.01900000000001</v>
      </c>
      <c r="AI338">
        <v>680.625</v>
      </c>
      <c r="AJ338">
        <v>180.381</v>
      </c>
    </row>
    <row r="339" spans="1:36" x14ac:dyDescent="0.25">
      <c r="A339">
        <v>334</v>
      </c>
      <c r="B339">
        <v>334</v>
      </c>
      <c r="C339">
        <v>2043.671</v>
      </c>
      <c r="D339">
        <v>1727.0920000000001</v>
      </c>
      <c r="F339">
        <v>-73.507000000000005</v>
      </c>
      <c r="G339">
        <v>10.473000000000001</v>
      </c>
      <c r="H339">
        <v>8.0359999999999996</v>
      </c>
      <c r="I339">
        <v>-5.274</v>
      </c>
      <c r="J339">
        <v>13.794</v>
      </c>
      <c r="K339">
        <v>-48.692</v>
      </c>
      <c r="M339">
        <v>120.07299999999999</v>
      </c>
      <c r="N339">
        <v>91.903000000000006</v>
      </c>
      <c r="O339">
        <v>-0.79500000000000004</v>
      </c>
      <c r="P339">
        <v>-1.143</v>
      </c>
      <c r="Q339">
        <v>-0.32300000000000001</v>
      </c>
      <c r="R339">
        <v>0.02</v>
      </c>
      <c r="S339">
        <v>0.28599999999999998</v>
      </c>
      <c r="T339">
        <v>0.54400000000000004</v>
      </c>
      <c r="U339">
        <v>0.61699999999999999</v>
      </c>
      <c r="V339">
        <v>0.318</v>
      </c>
      <c r="AG339">
        <v>651.93499999999995</v>
      </c>
      <c r="AH339">
        <v>651.01900000000001</v>
      </c>
      <c r="AI339">
        <v>676.96299999999997</v>
      </c>
      <c r="AJ339">
        <v>180.07599999999999</v>
      </c>
    </row>
    <row r="340" spans="1:36" x14ac:dyDescent="0.25">
      <c r="A340">
        <v>335</v>
      </c>
      <c r="B340">
        <v>335</v>
      </c>
      <c r="C340">
        <v>2041.2829999999999</v>
      </c>
      <c r="D340">
        <v>1724.7070000000001</v>
      </c>
      <c r="F340">
        <v>-73.03</v>
      </c>
      <c r="G340">
        <v>11.425000000000001</v>
      </c>
      <c r="H340">
        <v>11.345000000000001</v>
      </c>
      <c r="I340">
        <v>-5.274</v>
      </c>
      <c r="J340">
        <v>-6.1840000000000002</v>
      </c>
      <c r="K340">
        <v>-48.215000000000003</v>
      </c>
      <c r="M340">
        <v>120.551</v>
      </c>
      <c r="N340">
        <v>90.924999999999997</v>
      </c>
      <c r="O340">
        <v>-0.79500000000000004</v>
      </c>
      <c r="P340">
        <v>-1.147</v>
      </c>
      <c r="Q340">
        <v>-0.32300000000000001</v>
      </c>
      <c r="R340">
        <v>0.02</v>
      </c>
      <c r="S340">
        <v>0.28100000000000003</v>
      </c>
      <c r="T340">
        <v>0.54900000000000004</v>
      </c>
      <c r="U340">
        <v>0.61699999999999999</v>
      </c>
      <c r="V340">
        <v>0.32200000000000001</v>
      </c>
      <c r="AG340">
        <v>651.32500000000005</v>
      </c>
      <c r="AH340">
        <v>651.01900000000001</v>
      </c>
      <c r="AI340">
        <v>670.85799999999995</v>
      </c>
      <c r="AJ340">
        <v>180.381</v>
      </c>
    </row>
    <row r="341" spans="1:36" x14ac:dyDescent="0.25">
      <c r="A341">
        <v>336</v>
      </c>
      <c r="B341">
        <v>336</v>
      </c>
      <c r="C341">
        <v>2038.895</v>
      </c>
      <c r="D341">
        <v>1723.2760000000001</v>
      </c>
      <c r="F341">
        <v>-73.03</v>
      </c>
      <c r="G341">
        <v>10.949</v>
      </c>
      <c r="H341">
        <v>10.872</v>
      </c>
      <c r="I341">
        <v>-5.7539999999999996</v>
      </c>
      <c r="J341">
        <v>-8.5619999999999994</v>
      </c>
      <c r="K341">
        <v>-48.215000000000003</v>
      </c>
      <c r="M341">
        <v>120.551</v>
      </c>
      <c r="N341">
        <v>91.414000000000001</v>
      </c>
      <c r="O341">
        <v>-0.79500000000000004</v>
      </c>
      <c r="P341">
        <v>-1.147</v>
      </c>
      <c r="Q341">
        <v>-0.33300000000000002</v>
      </c>
      <c r="R341">
        <v>1.4999999999999999E-2</v>
      </c>
      <c r="S341">
        <v>0.28100000000000003</v>
      </c>
      <c r="T341">
        <v>0.54900000000000004</v>
      </c>
      <c r="U341">
        <v>0.61299999999999999</v>
      </c>
      <c r="V341">
        <v>0.318</v>
      </c>
      <c r="AG341">
        <v>651.93499999999995</v>
      </c>
      <c r="AH341">
        <v>650.71400000000006</v>
      </c>
      <c r="AI341">
        <v>670.85799999999995</v>
      </c>
      <c r="AJ341">
        <v>180.381</v>
      </c>
    </row>
    <row r="342" spans="1:36" x14ac:dyDescent="0.25">
      <c r="A342">
        <v>337</v>
      </c>
      <c r="B342">
        <v>337</v>
      </c>
      <c r="C342">
        <v>2035.5519999999999</v>
      </c>
      <c r="D342">
        <v>1719.9369999999999</v>
      </c>
      <c r="F342">
        <v>-72.075000000000003</v>
      </c>
      <c r="G342">
        <v>11.425000000000001</v>
      </c>
      <c r="H342">
        <v>9.9269999999999996</v>
      </c>
      <c r="I342">
        <v>-5.274</v>
      </c>
      <c r="J342">
        <v>-2.8540000000000001</v>
      </c>
      <c r="K342">
        <v>-48.215000000000003</v>
      </c>
      <c r="M342">
        <v>120.551</v>
      </c>
      <c r="N342">
        <v>90.924999999999997</v>
      </c>
      <c r="O342">
        <v>-0.8</v>
      </c>
      <c r="P342">
        <v>-1.143</v>
      </c>
      <c r="Q342">
        <v>-0.32800000000000001</v>
      </c>
      <c r="R342">
        <v>2.4E-2</v>
      </c>
      <c r="S342">
        <v>0.28599999999999998</v>
      </c>
      <c r="T342">
        <v>0.54900000000000004</v>
      </c>
      <c r="U342">
        <v>0.61699999999999999</v>
      </c>
      <c r="V342">
        <v>0.318</v>
      </c>
      <c r="AG342">
        <v>651.93499999999995</v>
      </c>
      <c r="AH342">
        <v>640.947</v>
      </c>
      <c r="AI342">
        <v>670.85799999999995</v>
      </c>
      <c r="AJ342">
        <v>180.381</v>
      </c>
    </row>
    <row r="343" spans="1:36" x14ac:dyDescent="0.25">
      <c r="A343">
        <v>338</v>
      </c>
      <c r="B343">
        <v>338</v>
      </c>
      <c r="C343">
        <v>2033.164</v>
      </c>
      <c r="D343">
        <v>1718.5060000000001</v>
      </c>
      <c r="F343">
        <v>-71.120999999999995</v>
      </c>
      <c r="G343">
        <v>10.949</v>
      </c>
      <c r="H343">
        <v>8.0359999999999996</v>
      </c>
      <c r="I343">
        <v>-4.3150000000000004</v>
      </c>
      <c r="J343">
        <v>-16.172000000000001</v>
      </c>
      <c r="K343">
        <v>-48.215000000000003</v>
      </c>
      <c r="M343">
        <v>121.03</v>
      </c>
      <c r="N343">
        <v>91.414000000000001</v>
      </c>
      <c r="O343">
        <v>-0.79500000000000004</v>
      </c>
      <c r="P343">
        <v>-1.1379999999999999</v>
      </c>
      <c r="Q343">
        <v>-0.32300000000000001</v>
      </c>
      <c r="R343">
        <v>2.4E-2</v>
      </c>
      <c r="S343">
        <v>0.28100000000000003</v>
      </c>
      <c r="T343">
        <v>0.55500000000000005</v>
      </c>
      <c r="U343">
        <v>0.61699999999999999</v>
      </c>
      <c r="V343">
        <v>0.314</v>
      </c>
      <c r="AG343">
        <v>651.63</v>
      </c>
      <c r="AH343">
        <v>640.64200000000005</v>
      </c>
      <c r="AI343">
        <v>670.85799999999995</v>
      </c>
      <c r="AJ343">
        <v>180.68600000000001</v>
      </c>
    </row>
    <row r="344" spans="1:36" x14ac:dyDescent="0.25">
      <c r="A344">
        <v>339</v>
      </c>
      <c r="B344">
        <v>339</v>
      </c>
      <c r="C344">
        <v>2031.2539999999999</v>
      </c>
      <c r="D344">
        <v>1716.1210000000001</v>
      </c>
      <c r="F344">
        <v>-71.597999999999999</v>
      </c>
      <c r="G344">
        <v>11.901999999999999</v>
      </c>
      <c r="H344">
        <v>9.4540000000000006</v>
      </c>
      <c r="I344">
        <v>-4.7949999999999999</v>
      </c>
      <c r="J344">
        <v>27.588999999999999</v>
      </c>
      <c r="K344">
        <v>-46.783000000000001</v>
      </c>
      <c r="M344">
        <v>121.508</v>
      </c>
      <c r="N344">
        <v>89.947000000000003</v>
      </c>
      <c r="O344">
        <v>-0.78500000000000003</v>
      </c>
      <c r="P344">
        <v>-1.143</v>
      </c>
      <c r="Q344">
        <v>-0.32800000000000001</v>
      </c>
      <c r="R344">
        <v>2.4E-2</v>
      </c>
      <c r="S344">
        <v>0.28100000000000003</v>
      </c>
      <c r="T344">
        <v>0.55500000000000005</v>
      </c>
      <c r="U344">
        <v>0.61699999999999999</v>
      </c>
      <c r="V344">
        <v>0.314</v>
      </c>
      <c r="AG344">
        <v>651.93499999999995</v>
      </c>
      <c r="AH344">
        <v>640.947</v>
      </c>
      <c r="AI344">
        <v>670.85799999999995</v>
      </c>
      <c r="AJ344">
        <v>180.381</v>
      </c>
    </row>
    <row r="345" spans="1:36" x14ac:dyDescent="0.25">
      <c r="A345">
        <v>340</v>
      </c>
      <c r="B345">
        <v>340</v>
      </c>
      <c r="C345">
        <v>2028.866</v>
      </c>
      <c r="D345">
        <v>1713.7360000000001</v>
      </c>
      <c r="F345">
        <v>-71.597999999999999</v>
      </c>
      <c r="G345">
        <v>10.949</v>
      </c>
      <c r="H345">
        <v>9.9269999999999996</v>
      </c>
      <c r="I345">
        <v>-4.7949999999999999</v>
      </c>
      <c r="J345">
        <v>20.93</v>
      </c>
      <c r="K345">
        <v>-48.215000000000003</v>
      </c>
      <c r="M345">
        <v>121.508</v>
      </c>
      <c r="N345">
        <v>91.414000000000001</v>
      </c>
      <c r="O345">
        <v>-0.79</v>
      </c>
      <c r="P345">
        <v>-1.1379999999999999</v>
      </c>
      <c r="Q345">
        <v>-0.32300000000000001</v>
      </c>
      <c r="R345">
        <v>2.4E-2</v>
      </c>
      <c r="S345">
        <v>0.29099999999999998</v>
      </c>
      <c r="T345">
        <v>0.54900000000000004</v>
      </c>
      <c r="U345">
        <v>0.61299999999999999</v>
      </c>
      <c r="V345">
        <v>0.318</v>
      </c>
      <c r="AG345">
        <v>651.93499999999995</v>
      </c>
      <c r="AH345">
        <v>640.64200000000005</v>
      </c>
      <c r="AI345">
        <v>663.22799999999995</v>
      </c>
      <c r="AJ345">
        <v>180.07599999999999</v>
      </c>
    </row>
    <row r="346" spans="1:36" x14ac:dyDescent="0.25">
      <c r="A346">
        <v>341</v>
      </c>
      <c r="B346">
        <v>341</v>
      </c>
      <c r="C346">
        <v>2026.9559999999999</v>
      </c>
      <c r="D346">
        <v>1711.3510000000001</v>
      </c>
      <c r="F346">
        <v>-71.597999999999999</v>
      </c>
      <c r="G346">
        <v>11.425000000000001</v>
      </c>
      <c r="H346">
        <v>9.9269999999999996</v>
      </c>
      <c r="I346">
        <v>-4.3150000000000004</v>
      </c>
      <c r="J346">
        <v>22.356999999999999</v>
      </c>
      <c r="K346">
        <v>-48.215000000000003</v>
      </c>
      <c r="M346">
        <v>121.98699999999999</v>
      </c>
      <c r="N346">
        <v>90.436000000000007</v>
      </c>
      <c r="O346">
        <v>-0.79</v>
      </c>
      <c r="P346">
        <v>-1.1240000000000001</v>
      </c>
      <c r="Q346">
        <v>-0.32300000000000001</v>
      </c>
      <c r="R346">
        <v>2.4E-2</v>
      </c>
      <c r="S346">
        <v>0.28599999999999998</v>
      </c>
      <c r="T346">
        <v>0.54900000000000004</v>
      </c>
      <c r="U346">
        <v>0.61299999999999999</v>
      </c>
      <c r="V346">
        <v>0.32200000000000001</v>
      </c>
      <c r="AG346">
        <v>642.47299999999996</v>
      </c>
      <c r="AH346">
        <v>640.03200000000004</v>
      </c>
      <c r="AI346">
        <v>660.78599999999994</v>
      </c>
      <c r="AJ346">
        <v>179.465</v>
      </c>
    </row>
    <row r="347" spans="1:36" x14ac:dyDescent="0.25">
      <c r="A347">
        <v>342</v>
      </c>
      <c r="B347">
        <v>342</v>
      </c>
      <c r="C347">
        <v>2024.568</v>
      </c>
      <c r="D347">
        <v>1708.9659999999999</v>
      </c>
      <c r="F347">
        <v>-71.120999999999995</v>
      </c>
      <c r="G347">
        <v>11.425000000000001</v>
      </c>
      <c r="H347">
        <v>9.9269999999999996</v>
      </c>
      <c r="I347">
        <v>-5.274</v>
      </c>
      <c r="J347">
        <v>19.503</v>
      </c>
      <c r="K347">
        <v>-48.692</v>
      </c>
      <c r="M347">
        <v>122.943</v>
      </c>
      <c r="N347">
        <v>90.924999999999997</v>
      </c>
      <c r="O347">
        <v>-0.79</v>
      </c>
      <c r="P347">
        <v>-1.1379999999999999</v>
      </c>
      <c r="Q347">
        <v>-0.32300000000000001</v>
      </c>
      <c r="R347">
        <v>2.4E-2</v>
      </c>
      <c r="S347">
        <v>0.29099999999999998</v>
      </c>
      <c r="T347">
        <v>0.54900000000000004</v>
      </c>
      <c r="U347">
        <v>0.61299999999999999</v>
      </c>
      <c r="V347">
        <v>0.32200000000000001</v>
      </c>
      <c r="AG347">
        <v>642.16800000000001</v>
      </c>
      <c r="AH347">
        <v>631.18100000000004</v>
      </c>
      <c r="AI347">
        <v>660.48099999999999</v>
      </c>
      <c r="AJ347">
        <v>180.07599999999999</v>
      </c>
    </row>
    <row r="348" spans="1:36" x14ac:dyDescent="0.25">
      <c r="A348">
        <v>343</v>
      </c>
      <c r="B348">
        <v>343</v>
      </c>
      <c r="C348">
        <v>2020.7470000000001</v>
      </c>
      <c r="D348">
        <v>1707.058</v>
      </c>
      <c r="F348">
        <v>-70.643000000000001</v>
      </c>
      <c r="G348">
        <v>10.949</v>
      </c>
      <c r="H348">
        <v>9.9269999999999996</v>
      </c>
      <c r="I348">
        <v>-4.7949999999999999</v>
      </c>
      <c r="J348">
        <v>64.694000000000003</v>
      </c>
      <c r="K348">
        <v>-48.215000000000003</v>
      </c>
      <c r="M348">
        <v>122.943</v>
      </c>
      <c r="N348">
        <v>89.947000000000003</v>
      </c>
      <c r="O348">
        <v>-0.79</v>
      </c>
      <c r="P348">
        <v>-1.1279999999999999</v>
      </c>
      <c r="Q348">
        <v>-0.32800000000000001</v>
      </c>
      <c r="R348">
        <v>2.4E-2</v>
      </c>
      <c r="S348">
        <v>0.28599999999999998</v>
      </c>
      <c r="T348">
        <v>0.54900000000000004</v>
      </c>
      <c r="U348">
        <v>0.61299999999999999</v>
      </c>
      <c r="V348">
        <v>0.318</v>
      </c>
      <c r="AG348">
        <v>641.86300000000006</v>
      </c>
      <c r="AH348">
        <v>630.57000000000005</v>
      </c>
      <c r="AI348">
        <v>659.87099999999998</v>
      </c>
      <c r="AJ348">
        <v>180.381</v>
      </c>
    </row>
    <row r="349" spans="1:36" x14ac:dyDescent="0.25">
      <c r="A349">
        <v>344</v>
      </c>
      <c r="B349">
        <v>344</v>
      </c>
      <c r="C349">
        <v>2018.837</v>
      </c>
      <c r="D349">
        <v>1705.627</v>
      </c>
      <c r="F349">
        <v>-70.165999999999997</v>
      </c>
      <c r="G349">
        <v>10.949</v>
      </c>
      <c r="H349">
        <v>9.9269999999999996</v>
      </c>
      <c r="I349">
        <v>-4.7949999999999999</v>
      </c>
      <c r="J349">
        <v>22.832000000000001</v>
      </c>
      <c r="K349">
        <v>-46.783000000000001</v>
      </c>
      <c r="M349">
        <v>123.9</v>
      </c>
      <c r="N349">
        <v>89.457999999999998</v>
      </c>
      <c r="O349">
        <v>-0.79</v>
      </c>
      <c r="P349">
        <v>-1.133</v>
      </c>
      <c r="Q349">
        <v>-0.32300000000000001</v>
      </c>
      <c r="R349">
        <v>0.02</v>
      </c>
      <c r="S349">
        <v>0.29099999999999998</v>
      </c>
      <c r="T349">
        <v>0.54900000000000004</v>
      </c>
      <c r="U349">
        <v>0.61299999999999999</v>
      </c>
      <c r="V349">
        <v>0.314</v>
      </c>
      <c r="AG349">
        <v>641.55799999999999</v>
      </c>
      <c r="AH349">
        <v>630.57000000000005</v>
      </c>
      <c r="AI349">
        <v>660.17600000000004</v>
      </c>
      <c r="AJ349">
        <v>179.77</v>
      </c>
    </row>
    <row r="350" spans="1:36" x14ac:dyDescent="0.25">
      <c r="A350">
        <v>345</v>
      </c>
      <c r="B350">
        <v>345</v>
      </c>
      <c r="C350">
        <v>2016.4490000000001</v>
      </c>
      <c r="D350">
        <v>1701.8109999999999</v>
      </c>
      <c r="F350">
        <v>-69.688999999999993</v>
      </c>
      <c r="G350">
        <v>10.949</v>
      </c>
      <c r="H350">
        <v>6.6180000000000003</v>
      </c>
      <c r="I350">
        <v>-4.7949999999999999</v>
      </c>
      <c r="J350">
        <v>-15.221</v>
      </c>
      <c r="K350">
        <v>-47.738</v>
      </c>
      <c r="M350">
        <v>124.857</v>
      </c>
      <c r="N350">
        <v>89.947000000000003</v>
      </c>
      <c r="O350">
        <v>-0.79</v>
      </c>
      <c r="P350">
        <v>-1.133</v>
      </c>
      <c r="Q350">
        <v>-0.32300000000000001</v>
      </c>
      <c r="R350">
        <v>0.02</v>
      </c>
      <c r="S350">
        <v>0.29099999999999998</v>
      </c>
      <c r="T350">
        <v>0.56000000000000005</v>
      </c>
      <c r="U350">
        <v>0.61299999999999999</v>
      </c>
      <c r="V350">
        <v>0.314</v>
      </c>
      <c r="AG350">
        <v>641.55799999999999</v>
      </c>
      <c r="AH350">
        <v>630.875</v>
      </c>
      <c r="AI350">
        <v>660.17600000000004</v>
      </c>
      <c r="AJ350">
        <v>180.381</v>
      </c>
    </row>
    <row r="351" spans="1:36" x14ac:dyDescent="0.25">
      <c r="A351">
        <v>346</v>
      </c>
      <c r="B351">
        <v>346</v>
      </c>
      <c r="C351">
        <v>2013.5840000000001</v>
      </c>
      <c r="D351">
        <v>1699.903</v>
      </c>
      <c r="F351">
        <v>-69.212000000000003</v>
      </c>
      <c r="G351">
        <v>9.9969999999999999</v>
      </c>
      <c r="H351">
        <v>8.0359999999999996</v>
      </c>
      <c r="I351">
        <v>-5.274</v>
      </c>
      <c r="J351">
        <v>-21.88</v>
      </c>
      <c r="K351">
        <v>-47.738</v>
      </c>
      <c r="M351">
        <v>124.857</v>
      </c>
      <c r="N351">
        <v>89.947000000000003</v>
      </c>
      <c r="O351">
        <v>-0.79</v>
      </c>
      <c r="P351">
        <v>-1.1279999999999999</v>
      </c>
      <c r="Q351">
        <v>-0.32300000000000001</v>
      </c>
      <c r="R351">
        <v>2.4E-2</v>
      </c>
      <c r="S351">
        <v>0.28599999999999998</v>
      </c>
      <c r="T351">
        <v>0.54900000000000004</v>
      </c>
      <c r="U351">
        <v>0.61</v>
      </c>
      <c r="V351">
        <v>0.314</v>
      </c>
      <c r="AG351">
        <v>641.55799999999999</v>
      </c>
      <c r="AH351">
        <v>630.875</v>
      </c>
      <c r="AI351">
        <v>660.48099999999999</v>
      </c>
      <c r="AJ351">
        <v>180.381</v>
      </c>
    </row>
    <row r="352" spans="1:36" x14ac:dyDescent="0.25">
      <c r="A352">
        <v>347</v>
      </c>
      <c r="B352">
        <v>347</v>
      </c>
      <c r="C352">
        <v>2011.1959999999999</v>
      </c>
      <c r="D352">
        <v>1697.9960000000001</v>
      </c>
      <c r="F352">
        <v>-69.212000000000003</v>
      </c>
      <c r="G352">
        <v>10.949</v>
      </c>
      <c r="H352">
        <v>7.5629999999999997</v>
      </c>
      <c r="I352">
        <v>-5.274</v>
      </c>
      <c r="J352">
        <v>-21.88</v>
      </c>
      <c r="K352">
        <v>-47.26</v>
      </c>
      <c r="M352">
        <v>125.336</v>
      </c>
      <c r="N352">
        <v>89.457999999999998</v>
      </c>
      <c r="O352">
        <v>-0.79500000000000004</v>
      </c>
      <c r="P352">
        <v>-1.133</v>
      </c>
      <c r="Q352">
        <v>-0.318</v>
      </c>
      <c r="R352">
        <v>0.02</v>
      </c>
      <c r="S352">
        <v>0.29099999999999998</v>
      </c>
      <c r="T352">
        <v>0.55500000000000005</v>
      </c>
      <c r="U352">
        <v>0.61</v>
      </c>
      <c r="V352">
        <v>0.32200000000000001</v>
      </c>
      <c r="AG352">
        <v>638.81100000000004</v>
      </c>
      <c r="AH352">
        <v>631.18100000000004</v>
      </c>
      <c r="AI352">
        <v>650.71400000000006</v>
      </c>
      <c r="AJ352">
        <v>180.381</v>
      </c>
    </row>
    <row r="353" spans="1:36" x14ac:dyDescent="0.25">
      <c r="A353">
        <v>348</v>
      </c>
      <c r="B353">
        <v>348</v>
      </c>
      <c r="C353">
        <v>2008.3309999999999</v>
      </c>
      <c r="D353">
        <v>1696.088</v>
      </c>
      <c r="F353">
        <v>-68.257000000000005</v>
      </c>
      <c r="G353">
        <v>10.473000000000001</v>
      </c>
      <c r="H353">
        <v>7.5629999999999997</v>
      </c>
      <c r="I353">
        <v>-5.274</v>
      </c>
      <c r="J353">
        <v>-25.21</v>
      </c>
      <c r="K353">
        <v>-46.783000000000001</v>
      </c>
      <c r="M353">
        <v>125.81399999999999</v>
      </c>
      <c r="N353">
        <v>88.97</v>
      </c>
      <c r="O353">
        <v>-0.79</v>
      </c>
      <c r="P353">
        <v>-1.1279999999999999</v>
      </c>
      <c r="Q353">
        <v>-0.32800000000000001</v>
      </c>
      <c r="R353">
        <v>2.9000000000000001E-2</v>
      </c>
      <c r="S353">
        <v>0.28100000000000003</v>
      </c>
      <c r="T353">
        <v>0.54900000000000004</v>
      </c>
      <c r="U353">
        <v>0.61</v>
      </c>
      <c r="V353">
        <v>0.318</v>
      </c>
      <c r="AG353">
        <v>634.23299999999995</v>
      </c>
      <c r="AH353">
        <v>621.10900000000004</v>
      </c>
      <c r="AI353">
        <v>650.71400000000006</v>
      </c>
      <c r="AJ353">
        <v>171.22499999999999</v>
      </c>
    </row>
    <row r="354" spans="1:36" x14ac:dyDescent="0.25">
      <c r="A354">
        <v>349</v>
      </c>
      <c r="B354">
        <v>349</v>
      </c>
      <c r="C354">
        <v>2004.9880000000001</v>
      </c>
      <c r="D354">
        <v>1693.2260000000001</v>
      </c>
      <c r="F354">
        <v>-68.257000000000005</v>
      </c>
      <c r="G354">
        <v>9.9969999999999999</v>
      </c>
      <c r="H354">
        <v>7.5629999999999997</v>
      </c>
      <c r="I354">
        <v>-5.274</v>
      </c>
      <c r="J354">
        <v>-24.257999999999999</v>
      </c>
      <c r="K354">
        <v>-46.783000000000001</v>
      </c>
      <c r="M354">
        <v>125.81399999999999</v>
      </c>
      <c r="N354">
        <v>88.97</v>
      </c>
      <c r="O354">
        <v>-0.79</v>
      </c>
      <c r="P354">
        <v>-1.1279999999999999</v>
      </c>
      <c r="Q354">
        <v>-0.33300000000000002</v>
      </c>
      <c r="R354">
        <v>2.4E-2</v>
      </c>
      <c r="S354">
        <v>0.28599999999999998</v>
      </c>
      <c r="T354">
        <v>0.54900000000000004</v>
      </c>
      <c r="U354">
        <v>0.61</v>
      </c>
      <c r="V354">
        <v>0.318</v>
      </c>
      <c r="AG354">
        <v>631.79100000000005</v>
      </c>
      <c r="AH354">
        <v>620.803</v>
      </c>
      <c r="AI354">
        <v>651.01900000000001</v>
      </c>
      <c r="AJ354">
        <v>173.36099999999999</v>
      </c>
    </row>
    <row r="355" spans="1:36" x14ac:dyDescent="0.25">
      <c r="A355">
        <v>350</v>
      </c>
      <c r="B355">
        <v>350</v>
      </c>
      <c r="C355">
        <v>2002.6010000000001</v>
      </c>
      <c r="D355">
        <v>1691.318</v>
      </c>
      <c r="F355">
        <v>-67.78</v>
      </c>
      <c r="G355">
        <v>10.473000000000001</v>
      </c>
      <c r="H355">
        <v>7.0910000000000002</v>
      </c>
      <c r="I355">
        <v>-4.7949999999999999</v>
      </c>
      <c r="J355">
        <v>-29.966000000000001</v>
      </c>
      <c r="K355">
        <v>-47.26</v>
      </c>
      <c r="M355">
        <v>125.81399999999999</v>
      </c>
      <c r="N355">
        <v>88.97</v>
      </c>
      <c r="O355">
        <v>-0.79</v>
      </c>
      <c r="P355">
        <v>-1.133</v>
      </c>
      <c r="Q355">
        <v>-0.32800000000000001</v>
      </c>
      <c r="R355">
        <v>0.02</v>
      </c>
      <c r="S355">
        <v>0.28100000000000003</v>
      </c>
      <c r="T355">
        <v>0.55500000000000005</v>
      </c>
      <c r="U355">
        <v>0.61699999999999999</v>
      </c>
      <c r="V355">
        <v>0.32200000000000001</v>
      </c>
      <c r="AG355">
        <v>631.48599999999999</v>
      </c>
      <c r="AH355">
        <v>620.49800000000005</v>
      </c>
      <c r="AI355">
        <v>651.01900000000001</v>
      </c>
      <c r="AJ355">
        <v>170.91900000000001</v>
      </c>
    </row>
    <row r="356" spans="1:36" x14ac:dyDescent="0.25">
      <c r="A356">
        <v>351</v>
      </c>
      <c r="B356">
        <v>351</v>
      </c>
      <c r="C356">
        <v>2000.213</v>
      </c>
      <c r="D356">
        <v>1690.8409999999999</v>
      </c>
      <c r="F356">
        <v>-67.302000000000007</v>
      </c>
      <c r="G356">
        <v>12.378</v>
      </c>
      <c r="H356">
        <v>7.0910000000000002</v>
      </c>
      <c r="I356">
        <v>-4.3150000000000004</v>
      </c>
      <c r="J356">
        <v>-21.404</v>
      </c>
      <c r="K356">
        <v>-47.26</v>
      </c>
      <c r="M356">
        <v>127.249</v>
      </c>
      <c r="N356">
        <v>89.457999999999998</v>
      </c>
      <c r="O356">
        <v>-0.78500000000000003</v>
      </c>
      <c r="P356">
        <v>-1.119</v>
      </c>
      <c r="Q356">
        <v>-0.32300000000000001</v>
      </c>
      <c r="R356">
        <v>2.4E-2</v>
      </c>
      <c r="S356">
        <v>0.28599999999999998</v>
      </c>
      <c r="T356">
        <v>0.54400000000000004</v>
      </c>
      <c r="U356">
        <v>0.60299999999999998</v>
      </c>
      <c r="V356">
        <v>0.318</v>
      </c>
      <c r="AG356">
        <v>631.48599999999999</v>
      </c>
      <c r="AH356">
        <v>620.803</v>
      </c>
      <c r="AI356">
        <v>651.32500000000005</v>
      </c>
      <c r="AJ356">
        <v>170.309</v>
      </c>
    </row>
    <row r="357" spans="1:36" x14ac:dyDescent="0.25">
      <c r="A357">
        <v>352</v>
      </c>
      <c r="B357">
        <v>352</v>
      </c>
      <c r="C357">
        <v>1996.393</v>
      </c>
      <c r="D357">
        <v>1687.979</v>
      </c>
      <c r="F357">
        <v>-67.78</v>
      </c>
      <c r="G357">
        <v>15.71</v>
      </c>
      <c r="H357">
        <v>7.0910000000000002</v>
      </c>
      <c r="I357">
        <v>-5.274</v>
      </c>
      <c r="J357">
        <v>-19.977</v>
      </c>
      <c r="K357">
        <v>-47.738</v>
      </c>
      <c r="M357">
        <v>127.249</v>
      </c>
      <c r="N357">
        <v>88.97</v>
      </c>
      <c r="O357">
        <v>-0.79</v>
      </c>
      <c r="P357">
        <v>-1.119</v>
      </c>
      <c r="Q357">
        <v>-0.32300000000000001</v>
      </c>
      <c r="R357">
        <v>0.02</v>
      </c>
      <c r="S357">
        <v>0.28599999999999998</v>
      </c>
      <c r="T357">
        <v>0.54900000000000004</v>
      </c>
      <c r="U357">
        <v>0.60599999999999998</v>
      </c>
      <c r="V357">
        <v>0.32200000000000001</v>
      </c>
      <c r="AG357">
        <v>631.79100000000005</v>
      </c>
      <c r="AH357">
        <v>620.49800000000005</v>
      </c>
      <c r="AI357">
        <v>651.01900000000001</v>
      </c>
      <c r="AJ357">
        <v>170.309</v>
      </c>
    </row>
    <row r="358" spans="1:36" x14ac:dyDescent="0.25">
      <c r="A358">
        <v>353</v>
      </c>
      <c r="B358">
        <v>353</v>
      </c>
      <c r="C358">
        <v>1992.095</v>
      </c>
      <c r="D358">
        <v>1692.2719999999999</v>
      </c>
      <c r="F358">
        <v>-66.825000000000003</v>
      </c>
      <c r="G358">
        <v>12.853999999999999</v>
      </c>
      <c r="H358">
        <v>7.0910000000000002</v>
      </c>
      <c r="I358">
        <v>-4.3150000000000004</v>
      </c>
      <c r="J358">
        <v>-16.172000000000001</v>
      </c>
      <c r="K358">
        <v>-46.783000000000001</v>
      </c>
      <c r="M358">
        <v>127.72799999999999</v>
      </c>
      <c r="N358">
        <v>88.480999999999995</v>
      </c>
      <c r="O358">
        <v>-0.79500000000000004</v>
      </c>
      <c r="P358">
        <v>-1.119</v>
      </c>
      <c r="Q358">
        <v>-0.32800000000000001</v>
      </c>
      <c r="R358">
        <v>0.02</v>
      </c>
      <c r="S358">
        <v>0.28599999999999998</v>
      </c>
      <c r="T358">
        <v>0.54400000000000004</v>
      </c>
      <c r="U358">
        <v>0.61</v>
      </c>
      <c r="V358">
        <v>0.32200000000000001</v>
      </c>
      <c r="AG358">
        <v>631.48599999999999</v>
      </c>
      <c r="AH358">
        <v>617.44600000000003</v>
      </c>
      <c r="AI358">
        <v>640.947</v>
      </c>
      <c r="AJ358">
        <v>170.309</v>
      </c>
    </row>
    <row r="359" spans="1:36" x14ac:dyDescent="0.25">
      <c r="A359">
        <v>354</v>
      </c>
      <c r="B359">
        <v>354</v>
      </c>
      <c r="C359">
        <v>1986.8420000000001</v>
      </c>
      <c r="D359">
        <v>1691.7950000000001</v>
      </c>
      <c r="F359">
        <v>-66.825000000000003</v>
      </c>
      <c r="G359">
        <v>12.378</v>
      </c>
      <c r="H359">
        <v>7.0910000000000002</v>
      </c>
      <c r="I359">
        <v>-4.7949999999999999</v>
      </c>
      <c r="J359">
        <v>12.843</v>
      </c>
      <c r="K359">
        <v>-47.26</v>
      </c>
      <c r="M359">
        <v>127.249</v>
      </c>
      <c r="N359">
        <v>88.97</v>
      </c>
      <c r="O359">
        <v>-0.78500000000000003</v>
      </c>
      <c r="P359">
        <v>-1.119</v>
      </c>
      <c r="Q359">
        <v>-0.32300000000000001</v>
      </c>
      <c r="R359">
        <v>2.9000000000000001E-2</v>
      </c>
      <c r="S359">
        <v>0.28599999999999998</v>
      </c>
      <c r="T359">
        <v>0.55500000000000005</v>
      </c>
      <c r="U359">
        <v>0.60599999999999998</v>
      </c>
      <c r="V359">
        <v>0.32200000000000001</v>
      </c>
      <c r="AG359">
        <v>631.48599999999999</v>
      </c>
      <c r="AH359">
        <v>610.73099999999999</v>
      </c>
      <c r="AI359">
        <v>640.33699999999999</v>
      </c>
      <c r="AJ359">
        <v>170.00399999999999</v>
      </c>
    </row>
    <row r="360" spans="1:36" x14ac:dyDescent="0.25">
      <c r="A360">
        <v>355</v>
      </c>
      <c r="B360">
        <v>355</v>
      </c>
      <c r="C360">
        <v>1981.5889999999999</v>
      </c>
      <c r="D360">
        <v>1689.8869999999999</v>
      </c>
      <c r="F360">
        <v>-66.825000000000003</v>
      </c>
      <c r="G360">
        <v>12.378</v>
      </c>
      <c r="H360">
        <v>7.0910000000000002</v>
      </c>
      <c r="I360">
        <v>-4.3150000000000004</v>
      </c>
      <c r="J360">
        <v>25.210999999999999</v>
      </c>
      <c r="K360">
        <v>-46.305999999999997</v>
      </c>
      <c r="M360">
        <v>127.72799999999999</v>
      </c>
      <c r="N360">
        <v>87.992000000000004</v>
      </c>
      <c r="O360">
        <v>-0.79</v>
      </c>
      <c r="P360">
        <v>-1.119</v>
      </c>
      <c r="Q360">
        <v>-0.32800000000000001</v>
      </c>
      <c r="R360">
        <v>2.4E-2</v>
      </c>
      <c r="S360">
        <v>0.29099999999999998</v>
      </c>
      <c r="T360">
        <v>0.54900000000000004</v>
      </c>
      <c r="U360">
        <v>0.60299999999999998</v>
      </c>
      <c r="V360">
        <v>0.318</v>
      </c>
      <c r="AG360">
        <v>622.63499999999999</v>
      </c>
      <c r="AH360">
        <v>610.73099999999999</v>
      </c>
      <c r="AI360">
        <v>640.64200000000005</v>
      </c>
      <c r="AJ360">
        <v>170.00399999999999</v>
      </c>
    </row>
    <row r="361" spans="1:36" x14ac:dyDescent="0.25">
      <c r="A361">
        <v>356</v>
      </c>
      <c r="B361">
        <v>356</v>
      </c>
      <c r="C361">
        <v>1978.7239999999999</v>
      </c>
      <c r="D361">
        <v>1688.4559999999999</v>
      </c>
      <c r="F361">
        <v>-65.870999999999995</v>
      </c>
      <c r="G361">
        <v>10.949</v>
      </c>
      <c r="H361">
        <v>7.0910000000000002</v>
      </c>
      <c r="I361">
        <v>-4.3150000000000004</v>
      </c>
      <c r="J361">
        <v>20.454000000000001</v>
      </c>
      <c r="K361">
        <v>-47.26</v>
      </c>
      <c r="M361">
        <v>128.20599999999999</v>
      </c>
      <c r="N361">
        <v>87.992000000000004</v>
      </c>
      <c r="O361">
        <v>-0.79</v>
      </c>
      <c r="P361">
        <v>-1.1140000000000001</v>
      </c>
      <c r="Q361">
        <v>-0.32800000000000001</v>
      </c>
      <c r="R361">
        <v>2.4E-2</v>
      </c>
      <c r="S361">
        <v>0.29099999999999998</v>
      </c>
      <c r="T361">
        <v>0.55500000000000005</v>
      </c>
      <c r="U361">
        <v>0.60299999999999998</v>
      </c>
      <c r="V361">
        <v>0.32200000000000001</v>
      </c>
      <c r="AG361">
        <v>622.024</v>
      </c>
      <c r="AH361">
        <v>610.73099999999999</v>
      </c>
      <c r="AI361">
        <v>640.33699999999999</v>
      </c>
      <c r="AJ361">
        <v>170.309</v>
      </c>
    </row>
    <row r="362" spans="1:36" x14ac:dyDescent="0.25">
      <c r="A362">
        <v>357</v>
      </c>
      <c r="B362">
        <v>357</v>
      </c>
      <c r="C362">
        <v>1974.904</v>
      </c>
      <c r="D362">
        <v>1685.5940000000001</v>
      </c>
      <c r="F362">
        <v>-65.393000000000001</v>
      </c>
      <c r="G362">
        <v>12.378</v>
      </c>
      <c r="H362">
        <v>7.0910000000000002</v>
      </c>
      <c r="I362">
        <v>-4.3150000000000004</v>
      </c>
      <c r="J362">
        <v>25.687000000000001</v>
      </c>
      <c r="K362">
        <v>-46.783000000000001</v>
      </c>
      <c r="M362">
        <v>129.16300000000001</v>
      </c>
      <c r="N362">
        <v>88.97</v>
      </c>
      <c r="O362">
        <v>-0.78500000000000003</v>
      </c>
      <c r="P362">
        <v>-1.1140000000000001</v>
      </c>
      <c r="Q362">
        <v>-0.32800000000000001</v>
      </c>
      <c r="R362">
        <v>0.02</v>
      </c>
      <c r="S362">
        <v>0.28599999999999998</v>
      </c>
      <c r="T362">
        <v>0.55500000000000005</v>
      </c>
      <c r="U362">
        <v>0.60599999999999998</v>
      </c>
      <c r="V362">
        <v>0.32200000000000001</v>
      </c>
      <c r="AG362">
        <v>621.71900000000005</v>
      </c>
      <c r="AH362">
        <v>610.73099999999999</v>
      </c>
      <c r="AI362">
        <v>640.64200000000005</v>
      </c>
      <c r="AJ362">
        <v>170.309</v>
      </c>
    </row>
    <row r="363" spans="1:36" x14ac:dyDescent="0.25">
      <c r="A363">
        <v>358</v>
      </c>
      <c r="B363">
        <v>358</v>
      </c>
      <c r="C363">
        <v>1972.9939999999999</v>
      </c>
      <c r="D363">
        <v>1683.21</v>
      </c>
      <c r="F363">
        <v>-65.870999999999995</v>
      </c>
      <c r="G363">
        <v>12.378</v>
      </c>
      <c r="H363">
        <v>6.6180000000000003</v>
      </c>
      <c r="I363">
        <v>-4.3150000000000004</v>
      </c>
      <c r="J363">
        <v>29.968</v>
      </c>
      <c r="K363">
        <v>-46.783000000000001</v>
      </c>
      <c r="M363">
        <v>129.16300000000001</v>
      </c>
      <c r="N363">
        <v>87.992000000000004</v>
      </c>
      <c r="O363">
        <v>-0.79500000000000004</v>
      </c>
      <c r="P363">
        <v>-1.1000000000000001</v>
      </c>
      <c r="Q363">
        <v>-0.33300000000000002</v>
      </c>
      <c r="R363">
        <v>2.4E-2</v>
      </c>
      <c r="S363">
        <v>0.28599999999999998</v>
      </c>
      <c r="T363">
        <v>0.55500000000000005</v>
      </c>
      <c r="U363">
        <v>0.60299999999999998</v>
      </c>
      <c r="V363">
        <v>0.314</v>
      </c>
      <c r="AG363">
        <v>622.024</v>
      </c>
      <c r="AH363">
        <v>610.73099999999999</v>
      </c>
      <c r="AI363">
        <v>640.64200000000005</v>
      </c>
      <c r="AJ363">
        <v>170.614</v>
      </c>
    </row>
    <row r="364" spans="1:36" x14ac:dyDescent="0.25">
      <c r="A364">
        <v>359</v>
      </c>
      <c r="B364">
        <v>359</v>
      </c>
      <c r="C364">
        <v>1971.0840000000001</v>
      </c>
      <c r="D364">
        <v>1681.779</v>
      </c>
      <c r="F364">
        <v>-65.393000000000001</v>
      </c>
      <c r="G364">
        <v>12.378</v>
      </c>
      <c r="H364">
        <v>6.6180000000000003</v>
      </c>
      <c r="I364">
        <v>-3.3559999999999999</v>
      </c>
      <c r="J364">
        <v>25.210999999999999</v>
      </c>
      <c r="K364">
        <v>-46.783000000000001</v>
      </c>
      <c r="M364">
        <v>129.642</v>
      </c>
      <c r="N364">
        <v>87.992000000000004</v>
      </c>
      <c r="O364">
        <v>-0.79500000000000004</v>
      </c>
      <c r="P364">
        <v>-1.105</v>
      </c>
      <c r="Q364">
        <v>-0.318</v>
      </c>
      <c r="R364">
        <v>0.02</v>
      </c>
      <c r="S364">
        <v>0.29599999999999999</v>
      </c>
      <c r="T364">
        <v>0.54900000000000004</v>
      </c>
      <c r="U364">
        <v>0.59899999999999998</v>
      </c>
      <c r="V364">
        <v>0.32200000000000001</v>
      </c>
      <c r="AG364">
        <v>621.71900000000005</v>
      </c>
      <c r="AH364">
        <v>609.81600000000003</v>
      </c>
      <c r="AI364">
        <v>635.45399999999995</v>
      </c>
      <c r="AJ364">
        <v>170.309</v>
      </c>
    </row>
    <row r="365" spans="1:36" x14ac:dyDescent="0.25">
      <c r="A365">
        <v>360</v>
      </c>
      <c r="B365">
        <v>360</v>
      </c>
      <c r="C365">
        <v>1967.742</v>
      </c>
      <c r="D365">
        <v>1678.9169999999999</v>
      </c>
      <c r="F365">
        <v>-64.915999999999997</v>
      </c>
      <c r="G365">
        <v>12.853999999999999</v>
      </c>
      <c r="H365">
        <v>7.0910000000000002</v>
      </c>
      <c r="I365">
        <v>-3.8359999999999999</v>
      </c>
      <c r="J365">
        <v>27.114000000000001</v>
      </c>
      <c r="K365">
        <v>-46.783000000000001</v>
      </c>
      <c r="M365">
        <v>132.03399999999999</v>
      </c>
      <c r="N365">
        <v>88.480999999999995</v>
      </c>
      <c r="O365">
        <v>-0.78</v>
      </c>
      <c r="P365">
        <v>-1.1140000000000001</v>
      </c>
      <c r="Q365">
        <v>-0.32800000000000001</v>
      </c>
      <c r="R365">
        <v>0.02</v>
      </c>
      <c r="S365">
        <v>0.28100000000000003</v>
      </c>
      <c r="T365">
        <v>0.54900000000000004</v>
      </c>
      <c r="U365">
        <v>0.60599999999999998</v>
      </c>
      <c r="V365">
        <v>0.318</v>
      </c>
      <c r="AG365">
        <v>622.024</v>
      </c>
      <c r="AH365">
        <v>601.27</v>
      </c>
      <c r="AI365">
        <v>630.57000000000005</v>
      </c>
      <c r="AJ365">
        <v>170.309</v>
      </c>
    </row>
    <row r="366" spans="1:36" x14ac:dyDescent="0.25">
      <c r="A366">
        <v>361</v>
      </c>
      <c r="B366">
        <v>361</v>
      </c>
      <c r="C366">
        <v>1965.8320000000001</v>
      </c>
      <c r="D366">
        <v>1676.5319999999999</v>
      </c>
      <c r="F366">
        <v>-64.915999999999997</v>
      </c>
      <c r="G366">
        <v>12.378</v>
      </c>
      <c r="H366">
        <v>6.1449999999999996</v>
      </c>
      <c r="I366">
        <v>-3.3559999999999999</v>
      </c>
      <c r="J366">
        <v>26.161999999999999</v>
      </c>
      <c r="K366">
        <v>-46.783000000000001</v>
      </c>
      <c r="M366">
        <v>132.99100000000001</v>
      </c>
      <c r="N366">
        <v>87.013999999999996</v>
      </c>
      <c r="O366">
        <v>-0.78500000000000003</v>
      </c>
      <c r="P366">
        <v>-1.105</v>
      </c>
      <c r="Q366">
        <v>-0.32300000000000001</v>
      </c>
      <c r="R366">
        <v>2.4E-2</v>
      </c>
      <c r="S366">
        <v>0.28599999999999998</v>
      </c>
      <c r="T366">
        <v>0.55500000000000005</v>
      </c>
      <c r="U366">
        <v>0.59899999999999998</v>
      </c>
      <c r="V366">
        <v>0.32200000000000001</v>
      </c>
      <c r="AG366">
        <v>622.024</v>
      </c>
      <c r="AH366">
        <v>600.65899999999999</v>
      </c>
      <c r="AI366">
        <v>630.57000000000005</v>
      </c>
      <c r="AJ366">
        <v>170.00399999999999</v>
      </c>
    </row>
    <row r="367" spans="1:36" x14ac:dyDescent="0.25">
      <c r="A367">
        <v>362</v>
      </c>
      <c r="B367">
        <v>362</v>
      </c>
      <c r="C367">
        <v>1963.444</v>
      </c>
      <c r="D367">
        <v>1674.1469999999999</v>
      </c>
      <c r="F367">
        <v>-64.915999999999997</v>
      </c>
      <c r="G367">
        <v>12.378</v>
      </c>
      <c r="H367">
        <v>6.6180000000000003</v>
      </c>
      <c r="I367">
        <v>-3.8359999999999999</v>
      </c>
      <c r="J367">
        <v>11.891999999999999</v>
      </c>
      <c r="K367">
        <v>-46.783000000000001</v>
      </c>
      <c r="M367">
        <v>134.42599999999999</v>
      </c>
      <c r="N367">
        <v>87.992000000000004</v>
      </c>
      <c r="O367">
        <v>-0.78</v>
      </c>
      <c r="P367">
        <v>-1.105</v>
      </c>
      <c r="Q367">
        <v>-0.32800000000000001</v>
      </c>
      <c r="R367">
        <v>2.4E-2</v>
      </c>
      <c r="S367">
        <v>0.29599999999999999</v>
      </c>
      <c r="T367">
        <v>0.54900000000000004</v>
      </c>
      <c r="U367">
        <v>0.60299999999999998</v>
      </c>
      <c r="V367">
        <v>0.318</v>
      </c>
      <c r="AG367">
        <v>616.83600000000001</v>
      </c>
      <c r="AH367">
        <v>600.65899999999999</v>
      </c>
      <c r="AI367">
        <v>630.26499999999999</v>
      </c>
      <c r="AJ367">
        <v>170.00399999999999</v>
      </c>
    </row>
    <row r="368" spans="1:36" x14ac:dyDescent="0.25">
      <c r="A368">
        <v>363</v>
      </c>
      <c r="B368">
        <v>363</v>
      </c>
      <c r="C368">
        <v>1960.579</v>
      </c>
      <c r="D368">
        <v>1672.24</v>
      </c>
      <c r="F368">
        <v>-64.438999999999993</v>
      </c>
      <c r="G368">
        <v>11.901999999999999</v>
      </c>
      <c r="H368">
        <v>6.6180000000000003</v>
      </c>
      <c r="I368">
        <v>-4.3150000000000004</v>
      </c>
      <c r="J368">
        <v>11.416</v>
      </c>
      <c r="K368">
        <v>-45.828000000000003</v>
      </c>
      <c r="M368">
        <v>135.86099999999999</v>
      </c>
      <c r="N368">
        <v>87.503</v>
      </c>
      <c r="O368">
        <v>-0.78500000000000003</v>
      </c>
      <c r="P368">
        <v>-1.1000000000000001</v>
      </c>
      <c r="Q368">
        <v>-0.32300000000000001</v>
      </c>
      <c r="R368">
        <v>2.9000000000000001E-2</v>
      </c>
      <c r="S368">
        <v>0.28599999999999998</v>
      </c>
      <c r="T368">
        <v>0.54900000000000004</v>
      </c>
      <c r="U368">
        <v>0.60299999999999998</v>
      </c>
      <c r="V368">
        <v>0.318</v>
      </c>
      <c r="AG368">
        <v>616.53</v>
      </c>
      <c r="AH368">
        <v>601.27</v>
      </c>
      <c r="AI368">
        <v>630.26499999999999</v>
      </c>
      <c r="AJ368">
        <v>170.309</v>
      </c>
    </row>
    <row r="369" spans="1:36" x14ac:dyDescent="0.25">
      <c r="A369">
        <v>364</v>
      </c>
      <c r="B369">
        <v>364</v>
      </c>
      <c r="C369">
        <v>1957.2370000000001</v>
      </c>
      <c r="D369">
        <v>1671.2860000000001</v>
      </c>
      <c r="F369">
        <v>-64.438999999999993</v>
      </c>
      <c r="G369">
        <v>11.425000000000001</v>
      </c>
      <c r="H369">
        <v>6.1449999999999996</v>
      </c>
      <c r="I369">
        <v>-4.7949999999999999</v>
      </c>
      <c r="J369">
        <v>20.93</v>
      </c>
      <c r="K369">
        <v>-46.783000000000001</v>
      </c>
      <c r="M369">
        <v>138.732</v>
      </c>
      <c r="N369">
        <v>87.503</v>
      </c>
      <c r="O369">
        <v>-0.78500000000000003</v>
      </c>
      <c r="P369">
        <v>-1.105</v>
      </c>
      <c r="Q369">
        <v>-0.32300000000000001</v>
      </c>
      <c r="R369">
        <v>2.4E-2</v>
      </c>
      <c r="S369">
        <v>0.29099999999999998</v>
      </c>
      <c r="T369">
        <v>0.54900000000000004</v>
      </c>
      <c r="U369">
        <v>0.60299999999999998</v>
      </c>
      <c r="V369">
        <v>0.318</v>
      </c>
      <c r="AG369">
        <v>612.56299999999999</v>
      </c>
      <c r="AH369">
        <v>601.27</v>
      </c>
      <c r="AI369">
        <v>630.26499999999999</v>
      </c>
      <c r="AJ369">
        <v>170.00399999999999</v>
      </c>
    </row>
    <row r="370" spans="1:36" x14ac:dyDescent="0.25">
      <c r="A370">
        <v>365</v>
      </c>
      <c r="B370">
        <v>365</v>
      </c>
      <c r="C370">
        <v>1955.327</v>
      </c>
      <c r="D370">
        <v>1667.9469999999999</v>
      </c>
      <c r="F370">
        <v>-63.006999999999998</v>
      </c>
      <c r="G370">
        <v>11.901999999999999</v>
      </c>
      <c r="H370">
        <v>6.1449999999999996</v>
      </c>
      <c r="I370">
        <v>-4.3150000000000004</v>
      </c>
      <c r="J370">
        <v>27.588999999999999</v>
      </c>
      <c r="K370">
        <v>-45.828000000000003</v>
      </c>
      <c r="M370">
        <v>142.08099999999999</v>
      </c>
      <c r="N370">
        <v>87.503</v>
      </c>
      <c r="O370">
        <v>-0.78</v>
      </c>
      <c r="P370">
        <v>-1.095</v>
      </c>
      <c r="Q370">
        <v>-0.32800000000000001</v>
      </c>
      <c r="R370">
        <v>0.02</v>
      </c>
      <c r="S370">
        <v>0.29599999999999999</v>
      </c>
      <c r="T370">
        <v>0.54900000000000004</v>
      </c>
      <c r="U370">
        <v>0.59899999999999998</v>
      </c>
      <c r="V370">
        <v>0.314</v>
      </c>
      <c r="AG370">
        <v>611.64700000000005</v>
      </c>
      <c r="AH370">
        <v>600.96400000000006</v>
      </c>
      <c r="AI370">
        <v>630.26499999999999</v>
      </c>
      <c r="AJ370">
        <v>170.614</v>
      </c>
    </row>
    <row r="371" spans="1:36" x14ac:dyDescent="0.25">
      <c r="A371">
        <v>366</v>
      </c>
      <c r="B371">
        <v>366</v>
      </c>
      <c r="C371">
        <v>1952.9390000000001</v>
      </c>
      <c r="D371">
        <v>1666.9929999999999</v>
      </c>
      <c r="F371">
        <v>-63.960999999999999</v>
      </c>
      <c r="G371">
        <v>11.425000000000001</v>
      </c>
      <c r="H371">
        <v>6.1449999999999996</v>
      </c>
      <c r="I371">
        <v>-3.8359999999999999</v>
      </c>
      <c r="J371">
        <v>14.746</v>
      </c>
      <c r="K371">
        <v>-45.350999999999999</v>
      </c>
      <c r="M371">
        <v>147.34399999999999</v>
      </c>
      <c r="N371">
        <v>86.525000000000006</v>
      </c>
      <c r="O371">
        <v>-0.78</v>
      </c>
      <c r="P371">
        <v>-1.0900000000000001</v>
      </c>
      <c r="Q371">
        <v>-0.33300000000000002</v>
      </c>
      <c r="R371">
        <v>2.4E-2</v>
      </c>
      <c r="S371">
        <v>0.29099999999999998</v>
      </c>
      <c r="T371">
        <v>0.54900000000000004</v>
      </c>
      <c r="U371">
        <v>0.59899999999999998</v>
      </c>
      <c r="V371">
        <v>0.32200000000000001</v>
      </c>
      <c r="AG371">
        <v>611.64700000000005</v>
      </c>
      <c r="AH371">
        <v>591.19799999999998</v>
      </c>
      <c r="AI371">
        <v>621.10900000000004</v>
      </c>
      <c r="AJ371">
        <v>170.309</v>
      </c>
    </row>
    <row r="372" spans="1:36" x14ac:dyDescent="0.25">
      <c r="A372">
        <v>367</v>
      </c>
      <c r="B372">
        <v>367</v>
      </c>
      <c r="C372">
        <v>1950.0740000000001</v>
      </c>
      <c r="D372">
        <v>1663.655</v>
      </c>
      <c r="F372">
        <v>-63.006999999999998</v>
      </c>
      <c r="G372">
        <v>12.378</v>
      </c>
      <c r="H372">
        <v>6.6180000000000003</v>
      </c>
      <c r="I372">
        <v>-3.3559999999999999</v>
      </c>
      <c r="J372">
        <v>20.454000000000001</v>
      </c>
      <c r="K372">
        <v>-44.874000000000002</v>
      </c>
      <c r="M372">
        <v>155</v>
      </c>
      <c r="N372">
        <v>87.013999999999996</v>
      </c>
      <c r="O372">
        <v>-0.78</v>
      </c>
      <c r="P372">
        <v>-1.095</v>
      </c>
      <c r="Q372">
        <v>-0.32300000000000001</v>
      </c>
      <c r="R372">
        <v>0.02</v>
      </c>
      <c r="S372">
        <v>0.29099999999999998</v>
      </c>
      <c r="T372">
        <v>0.54400000000000004</v>
      </c>
      <c r="U372">
        <v>0.60299999999999998</v>
      </c>
      <c r="V372">
        <v>0.32200000000000001</v>
      </c>
      <c r="AG372">
        <v>611.952</v>
      </c>
      <c r="AH372">
        <v>590.89200000000005</v>
      </c>
      <c r="AI372">
        <v>620.803</v>
      </c>
      <c r="AJ372">
        <v>170.614</v>
      </c>
    </row>
    <row r="373" spans="1:36" x14ac:dyDescent="0.25">
      <c r="A373">
        <v>368</v>
      </c>
      <c r="B373">
        <v>368</v>
      </c>
      <c r="C373">
        <v>1947.2090000000001</v>
      </c>
      <c r="D373">
        <v>1662.2239999999999</v>
      </c>
      <c r="F373">
        <v>-62.529000000000003</v>
      </c>
      <c r="G373">
        <v>11.425000000000001</v>
      </c>
      <c r="H373">
        <v>6.6180000000000003</v>
      </c>
      <c r="I373">
        <v>-3.3559999999999999</v>
      </c>
      <c r="J373">
        <v>21.881</v>
      </c>
      <c r="K373">
        <v>-45.828000000000003</v>
      </c>
      <c r="M373">
        <v>158.828</v>
      </c>
      <c r="N373">
        <v>87.992000000000004</v>
      </c>
      <c r="O373">
        <v>-0.77500000000000002</v>
      </c>
      <c r="P373">
        <v>-1.0900000000000001</v>
      </c>
      <c r="Q373">
        <v>-0.32800000000000001</v>
      </c>
      <c r="R373">
        <v>2.4E-2</v>
      </c>
      <c r="S373">
        <v>0.29099999999999998</v>
      </c>
      <c r="T373">
        <v>0.54400000000000004</v>
      </c>
      <c r="U373">
        <v>0.59899999999999998</v>
      </c>
      <c r="V373">
        <v>0.318</v>
      </c>
      <c r="AG373">
        <v>611.64700000000005</v>
      </c>
      <c r="AH373">
        <v>590.58699999999999</v>
      </c>
      <c r="AI373">
        <v>620.803</v>
      </c>
      <c r="AJ373">
        <v>170.614</v>
      </c>
    </row>
    <row r="374" spans="1:36" x14ac:dyDescent="0.25">
      <c r="A374">
        <v>369</v>
      </c>
      <c r="B374">
        <v>369</v>
      </c>
      <c r="C374">
        <v>1944.8219999999999</v>
      </c>
      <c r="D374">
        <v>1660.316</v>
      </c>
      <c r="F374">
        <v>-62.052</v>
      </c>
      <c r="G374">
        <v>11.425000000000001</v>
      </c>
      <c r="H374">
        <v>8.9819999999999993</v>
      </c>
      <c r="I374">
        <v>-3.3559999999999999</v>
      </c>
      <c r="J374">
        <v>1.903</v>
      </c>
      <c r="K374">
        <v>-44.874000000000002</v>
      </c>
      <c r="M374">
        <v>169.833</v>
      </c>
      <c r="N374">
        <v>86.525000000000006</v>
      </c>
      <c r="O374">
        <v>-0.78</v>
      </c>
      <c r="P374">
        <v>-1.095</v>
      </c>
      <c r="Q374">
        <v>-0.32300000000000001</v>
      </c>
      <c r="R374">
        <v>2.4E-2</v>
      </c>
      <c r="S374">
        <v>0.29099999999999998</v>
      </c>
      <c r="T374">
        <v>0.54400000000000004</v>
      </c>
      <c r="U374">
        <v>0.60299999999999998</v>
      </c>
      <c r="V374">
        <v>0.318</v>
      </c>
      <c r="AG374">
        <v>611.64700000000005</v>
      </c>
      <c r="AH374">
        <v>590.58699999999999</v>
      </c>
      <c r="AI374">
        <v>620.49800000000005</v>
      </c>
      <c r="AJ374">
        <v>170.614</v>
      </c>
    </row>
    <row r="375" spans="1:36" x14ac:dyDescent="0.25">
      <c r="A375">
        <v>370</v>
      </c>
      <c r="B375">
        <v>370</v>
      </c>
      <c r="C375">
        <v>1941.48</v>
      </c>
      <c r="D375">
        <v>1658.885</v>
      </c>
      <c r="F375">
        <v>-63.006999999999998</v>
      </c>
      <c r="G375">
        <v>11.901999999999999</v>
      </c>
      <c r="H375">
        <v>8.5090000000000003</v>
      </c>
      <c r="I375">
        <v>-4.3150000000000004</v>
      </c>
      <c r="J375">
        <v>5.7080000000000002</v>
      </c>
      <c r="K375">
        <v>-45.828000000000003</v>
      </c>
      <c r="M375">
        <v>174.13900000000001</v>
      </c>
      <c r="N375">
        <v>87.013999999999996</v>
      </c>
      <c r="O375">
        <v>-0.78</v>
      </c>
      <c r="P375">
        <v>-1.0900000000000001</v>
      </c>
      <c r="Q375">
        <v>-0.32800000000000001</v>
      </c>
      <c r="R375">
        <v>2.4E-2</v>
      </c>
      <c r="S375">
        <v>0.29099999999999998</v>
      </c>
      <c r="T375">
        <v>0.54900000000000004</v>
      </c>
      <c r="U375">
        <v>0.59599999999999997</v>
      </c>
      <c r="V375">
        <v>0.318</v>
      </c>
      <c r="AG375">
        <v>610.73099999999999</v>
      </c>
      <c r="AH375">
        <v>591.19799999999998</v>
      </c>
      <c r="AI375">
        <v>620.49800000000005</v>
      </c>
      <c r="AJ375">
        <v>170.614</v>
      </c>
    </row>
    <row r="376" spans="1:36" x14ac:dyDescent="0.25">
      <c r="A376">
        <v>371</v>
      </c>
      <c r="B376">
        <v>371</v>
      </c>
      <c r="C376">
        <v>1939.57</v>
      </c>
      <c r="D376">
        <v>1656.501</v>
      </c>
      <c r="F376">
        <v>-61.575000000000003</v>
      </c>
      <c r="G376">
        <v>11.425000000000001</v>
      </c>
      <c r="H376">
        <v>9.4540000000000006</v>
      </c>
      <c r="I376">
        <v>-4.7949999999999999</v>
      </c>
      <c r="J376">
        <v>-5.7080000000000002</v>
      </c>
      <c r="K376">
        <v>-45.828000000000003</v>
      </c>
      <c r="M376">
        <v>172.703</v>
      </c>
      <c r="N376">
        <v>86.036000000000001</v>
      </c>
      <c r="O376">
        <v>-0.77500000000000002</v>
      </c>
      <c r="P376">
        <v>-1.0900000000000001</v>
      </c>
      <c r="Q376">
        <v>-0.32300000000000001</v>
      </c>
      <c r="R376">
        <v>2.4E-2</v>
      </c>
      <c r="S376">
        <v>0.29099999999999998</v>
      </c>
      <c r="T376">
        <v>0.54900000000000004</v>
      </c>
      <c r="U376">
        <v>0.59199999999999997</v>
      </c>
      <c r="V376">
        <v>0.318</v>
      </c>
      <c r="AG376">
        <v>602.49099999999999</v>
      </c>
      <c r="AH376">
        <v>590.58699999999999</v>
      </c>
      <c r="AI376">
        <v>620.803</v>
      </c>
      <c r="AJ376">
        <v>170.00399999999999</v>
      </c>
    </row>
    <row r="377" spans="1:36" x14ac:dyDescent="0.25">
      <c r="A377">
        <v>372</v>
      </c>
      <c r="B377">
        <v>372</v>
      </c>
      <c r="C377">
        <v>1937.66</v>
      </c>
      <c r="D377">
        <v>1653.6389999999999</v>
      </c>
      <c r="F377">
        <v>-60.62</v>
      </c>
      <c r="G377">
        <v>11.425000000000001</v>
      </c>
      <c r="H377">
        <v>8.9819999999999993</v>
      </c>
      <c r="I377">
        <v>-4.3150000000000004</v>
      </c>
      <c r="J377">
        <v>-5.7080000000000002</v>
      </c>
      <c r="K377">
        <v>-45.350999999999999</v>
      </c>
      <c r="M377">
        <v>171.268</v>
      </c>
      <c r="N377">
        <v>86.525000000000006</v>
      </c>
      <c r="O377">
        <v>-0.77500000000000002</v>
      </c>
      <c r="P377">
        <v>-1.0860000000000001</v>
      </c>
      <c r="Q377">
        <v>-0.33300000000000002</v>
      </c>
      <c r="R377">
        <v>0.02</v>
      </c>
      <c r="S377">
        <v>0.28599999999999998</v>
      </c>
      <c r="T377">
        <v>0.54900000000000004</v>
      </c>
      <c r="U377">
        <v>0.60299999999999998</v>
      </c>
      <c r="V377">
        <v>0.314</v>
      </c>
      <c r="AG377">
        <v>601.27</v>
      </c>
      <c r="AH377">
        <v>580.82000000000005</v>
      </c>
      <c r="AI377">
        <v>612.25699999999995</v>
      </c>
      <c r="AJ377">
        <v>170.00399999999999</v>
      </c>
    </row>
    <row r="378" spans="1:36" x14ac:dyDescent="0.25">
      <c r="A378">
        <v>373</v>
      </c>
      <c r="B378">
        <v>373</v>
      </c>
      <c r="C378">
        <v>1937.66</v>
      </c>
      <c r="D378">
        <v>1652.2080000000001</v>
      </c>
      <c r="F378">
        <v>-62.052</v>
      </c>
      <c r="G378">
        <v>11.425000000000001</v>
      </c>
      <c r="H378">
        <v>8.5090000000000003</v>
      </c>
      <c r="I378">
        <v>-3.8359999999999999</v>
      </c>
      <c r="J378">
        <v>-7.6109999999999998</v>
      </c>
      <c r="K378">
        <v>-44.874000000000002</v>
      </c>
      <c r="M378">
        <v>171.268</v>
      </c>
      <c r="N378">
        <v>85.546999999999997</v>
      </c>
      <c r="O378">
        <v>-0.78</v>
      </c>
      <c r="P378">
        <v>-1.0900000000000001</v>
      </c>
      <c r="Q378">
        <v>-0.32800000000000001</v>
      </c>
      <c r="R378">
        <v>2.4E-2</v>
      </c>
      <c r="S378">
        <v>0.29599999999999999</v>
      </c>
      <c r="T378">
        <v>0.54900000000000004</v>
      </c>
      <c r="U378">
        <v>0.59599999999999997</v>
      </c>
      <c r="V378">
        <v>0.318</v>
      </c>
      <c r="AG378">
        <v>602.18499999999995</v>
      </c>
      <c r="AH378">
        <v>581.12599999999998</v>
      </c>
      <c r="AI378">
        <v>610.12099999999998</v>
      </c>
      <c r="AJ378">
        <v>170.309</v>
      </c>
    </row>
    <row r="379" spans="1:36" x14ac:dyDescent="0.25">
      <c r="A379">
        <v>374</v>
      </c>
      <c r="B379">
        <v>374</v>
      </c>
      <c r="C379">
        <v>1935.75</v>
      </c>
      <c r="D379">
        <v>1650.3009999999999</v>
      </c>
      <c r="F379">
        <v>-61.097999999999999</v>
      </c>
      <c r="G379">
        <v>11.901999999999999</v>
      </c>
      <c r="H379">
        <v>8.9819999999999993</v>
      </c>
      <c r="I379">
        <v>-4.3150000000000004</v>
      </c>
      <c r="J379">
        <v>-5.2320000000000002</v>
      </c>
      <c r="K379">
        <v>-44.874000000000002</v>
      </c>
      <c r="M379">
        <v>170.79</v>
      </c>
      <c r="N379">
        <v>86.525000000000006</v>
      </c>
      <c r="O379">
        <v>-0.77500000000000002</v>
      </c>
      <c r="P379">
        <v>-1.0900000000000001</v>
      </c>
      <c r="Q379">
        <v>-0.32300000000000001</v>
      </c>
      <c r="R379">
        <v>2.4E-2</v>
      </c>
      <c r="S379">
        <v>0.28599999999999998</v>
      </c>
      <c r="T379">
        <v>0.54400000000000004</v>
      </c>
      <c r="U379">
        <v>0.60299999999999998</v>
      </c>
      <c r="V379">
        <v>0.314</v>
      </c>
      <c r="AG379">
        <v>601.88</v>
      </c>
      <c r="AH379">
        <v>581.12599999999998</v>
      </c>
      <c r="AI379">
        <v>610.42600000000004</v>
      </c>
      <c r="AJ379">
        <v>170.00399999999999</v>
      </c>
    </row>
    <row r="380" spans="1:36" x14ac:dyDescent="0.25">
      <c r="A380">
        <v>375</v>
      </c>
      <c r="B380">
        <v>375</v>
      </c>
      <c r="C380">
        <v>1932.885</v>
      </c>
      <c r="D380">
        <v>1648.87</v>
      </c>
      <c r="F380">
        <v>-60.62</v>
      </c>
      <c r="G380">
        <v>10.949</v>
      </c>
      <c r="H380">
        <v>8.5090000000000003</v>
      </c>
      <c r="I380">
        <v>-3.8359999999999999</v>
      </c>
      <c r="J380">
        <v>-5.7080000000000002</v>
      </c>
      <c r="K380">
        <v>-45.350999999999999</v>
      </c>
      <c r="M380">
        <v>170.79</v>
      </c>
      <c r="N380">
        <v>85.546999999999997</v>
      </c>
      <c r="O380">
        <v>-0.77</v>
      </c>
      <c r="P380">
        <v>-1.0760000000000001</v>
      </c>
      <c r="Q380">
        <v>-0.32300000000000001</v>
      </c>
      <c r="R380">
        <v>2.4E-2</v>
      </c>
      <c r="S380">
        <v>0.29099999999999998</v>
      </c>
      <c r="T380">
        <v>0.56000000000000005</v>
      </c>
      <c r="U380">
        <v>0.59199999999999997</v>
      </c>
      <c r="V380">
        <v>0.314</v>
      </c>
      <c r="AG380">
        <v>601.88</v>
      </c>
      <c r="AH380">
        <v>580.82000000000005</v>
      </c>
      <c r="AI380">
        <v>610.42600000000004</v>
      </c>
      <c r="AJ380">
        <v>164.51</v>
      </c>
    </row>
    <row r="381" spans="1:36" x14ac:dyDescent="0.25">
      <c r="A381">
        <v>376</v>
      </c>
      <c r="B381">
        <v>376</v>
      </c>
      <c r="C381">
        <v>1930.9749999999999</v>
      </c>
      <c r="D381">
        <v>1646.4849999999999</v>
      </c>
      <c r="F381">
        <v>-60.143000000000001</v>
      </c>
      <c r="G381">
        <v>11.425000000000001</v>
      </c>
      <c r="H381">
        <v>6.1449999999999996</v>
      </c>
      <c r="I381">
        <v>-3.3559999999999999</v>
      </c>
      <c r="J381">
        <v>0.95099999999999996</v>
      </c>
      <c r="K381">
        <v>-44.874000000000002</v>
      </c>
      <c r="M381">
        <v>170.31100000000001</v>
      </c>
      <c r="N381">
        <v>87.013999999999996</v>
      </c>
      <c r="O381">
        <v>-0.77</v>
      </c>
      <c r="P381">
        <v>-1.0860000000000001</v>
      </c>
      <c r="Q381">
        <v>-0.32300000000000001</v>
      </c>
      <c r="R381">
        <v>2.9000000000000001E-2</v>
      </c>
      <c r="S381">
        <v>0.29099999999999998</v>
      </c>
      <c r="T381">
        <v>0.54900000000000004</v>
      </c>
      <c r="U381">
        <v>0.59599999999999997</v>
      </c>
      <c r="V381">
        <v>0.318</v>
      </c>
      <c r="AG381">
        <v>601.27</v>
      </c>
      <c r="AH381">
        <v>581.12599999999998</v>
      </c>
      <c r="AI381">
        <v>610.42600000000004</v>
      </c>
      <c r="AJ381">
        <v>163.899</v>
      </c>
    </row>
    <row r="382" spans="1:36" x14ac:dyDescent="0.25">
      <c r="A382">
        <v>377</v>
      </c>
      <c r="B382">
        <v>377</v>
      </c>
      <c r="C382">
        <v>1935.75</v>
      </c>
      <c r="D382">
        <v>1651.2539999999999</v>
      </c>
      <c r="F382">
        <v>-61.575000000000003</v>
      </c>
      <c r="G382">
        <v>11.901999999999999</v>
      </c>
      <c r="H382">
        <v>6.1449999999999996</v>
      </c>
      <c r="I382">
        <v>-3.8359999999999999</v>
      </c>
      <c r="J382">
        <v>-0.47599999999999998</v>
      </c>
      <c r="K382">
        <v>-45.828000000000003</v>
      </c>
      <c r="M382">
        <v>170.79</v>
      </c>
      <c r="N382">
        <v>85.546999999999997</v>
      </c>
      <c r="O382">
        <v>-0.77</v>
      </c>
      <c r="P382">
        <v>-1.081</v>
      </c>
      <c r="Q382">
        <v>-0.32300000000000001</v>
      </c>
      <c r="R382">
        <v>2.4E-2</v>
      </c>
      <c r="S382">
        <v>0.29599999999999999</v>
      </c>
      <c r="T382">
        <v>0.54900000000000004</v>
      </c>
      <c r="U382">
        <v>0.59199999999999997</v>
      </c>
      <c r="V382">
        <v>0.318</v>
      </c>
      <c r="AG382">
        <v>601.88</v>
      </c>
      <c r="AH382">
        <v>580.82000000000005</v>
      </c>
      <c r="AI382">
        <v>610.73099999999999</v>
      </c>
      <c r="AJ382">
        <v>162.06800000000001</v>
      </c>
    </row>
    <row r="383" spans="1:36" x14ac:dyDescent="0.25">
      <c r="A383">
        <v>378</v>
      </c>
      <c r="B383">
        <v>378</v>
      </c>
      <c r="C383">
        <v>1956.2819999999999</v>
      </c>
      <c r="D383">
        <v>1666.9929999999999</v>
      </c>
      <c r="F383">
        <v>-63.484000000000002</v>
      </c>
      <c r="G383">
        <v>11.901999999999999</v>
      </c>
      <c r="H383">
        <v>8.9819999999999993</v>
      </c>
      <c r="I383">
        <v>-4.7949999999999999</v>
      </c>
      <c r="J383">
        <v>11.416</v>
      </c>
      <c r="K383">
        <v>-46.783000000000001</v>
      </c>
      <c r="M383">
        <v>172.703</v>
      </c>
      <c r="N383">
        <v>87.992000000000004</v>
      </c>
      <c r="O383">
        <v>-0.77500000000000002</v>
      </c>
      <c r="P383">
        <v>-1.081</v>
      </c>
      <c r="Q383">
        <v>-0.32800000000000001</v>
      </c>
      <c r="R383">
        <v>2.4E-2</v>
      </c>
      <c r="S383">
        <v>0.29099999999999998</v>
      </c>
      <c r="T383">
        <v>0.55500000000000005</v>
      </c>
      <c r="U383">
        <v>0.59899999999999998</v>
      </c>
      <c r="V383">
        <v>0.318</v>
      </c>
      <c r="AG383">
        <v>610.73099999999999</v>
      </c>
      <c r="AH383">
        <v>580.82000000000005</v>
      </c>
      <c r="AI383">
        <v>610.12099999999998</v>
      </c>
      <c r="AJ383">
        <v>170.614</v>
      </c>
    </row>
    <row r="384" spans="1:36" x14ac:dyDescent="0.25">
      <c r="A384">
        <v>379</v>
      </c>
      <c r="B384">
        <v>379</v>
      </c>
      <c r="C384">
        <v>1993.528</v>
      </c>
      <c r="D384">
        <v>1695.134</v>
      </c>
      <c r="F384">
        <v>-68.733999999999995</v>
      </c>
      <c r="G384">
        <v>12.853999999999999</v>
      </c>
      <c r="H384">
        <v>10.872</v>
      </c>
      <c r="I384">
        <v>-4.3150000000000004</v>
      </c>
      <c r="J384">
        <v>10.465</v>
      </c>
      <c r="K384">
        <v>-46.783000000000001</v>
      </c>
      <c r="M384">
        <v>175.096</v>
      </c>
      <c r="N384">
        <v>90.924999999999997</v>
      </c>
      <c r="O384">
        <v>-0.77</v>
      </c>
      <c r="P384">
        <v>-1.105</v>
      </c>
      <c r="Q384">
        <v>-0.32800000000000001</v>
      </c>
      <c r="R384">
        <v>3.4000000000000002E-2</v>
      </c>
      <c r="S384">
        <v>0.29599999999999999</v>
      </c>
      <c r="T384">
        <v>0.55500000000000005</v>
      </c>
      <c r="U384">
        <v>0.60599999999999998</v>
      </c>
      <c r="V384">
        <v>0.318</v>
      </c>
      <c r="AG384">
        <v>622.32899999999995</v>
      </c>
      <c r="AH384">
        <v>599.13300000000004</v>
      </c>
      <c r="AI384">
        <v>628.43399999999997</v>
      </c>
      <c r="AJ384">
        <v>170.309</v>
      </c>
    </row>
    <row r="385" spans="1:36" x14ac:dyDescent="0.25">
      <c r="A385">
        <v>380</v>
      </c>
      <c r="B385">
        <v>380</v>
      </c>
      <c r="C385">
        <v>2027.9110000000001</v>
      </c>
      <c r="D385">
        <v>1722.3219999999999</v>
      </c>
      <c r="F385">
        <v>-73.03</v>
      </c>
      <c r="G385">
        <v>13.33</v>
      </c>
      <c r="H385">
        <v>8.0359999999999996</v>
      </c>
      <c r="I385">
        <v>-5.274</v>
      </c>
      <c r="J385">
        <v>4.2809999999999997</v>
      </c>
      <c r="K385">
        <v>-49.17</v>
      </c>
      <c r="M385">
        <v>177.01</v>
      </c>
      <c r="N385">
        <v>93.369</v>
      </c>
      <c r="O385">
        <v>-0.79</v>
      </c>
      <c r="P385">
        <v>-1.133</v>
      </c>
      <c r="Q385">
        <v>-0.32300000000000001</v>
      </c>
      <c r="R385">
        <v>1.4999999999999999E-2</v>
      </c>
      <c r="S385">
        <v>0.29099999999999998</v>
      </c>
      <c r="T385">
        <v>0.54400000000000004</v>
      </c>
      <c r="U385">
        <v>0.61299999999999999</v>
      </c>
      <c r="V385">
        <v>0.318</v>
      </c>
      <c r="AG385">
        <v>646.74599999999998</v>
      </c>
      <c r="AH385">
        <v>634.84299999999996</v>
      </c>
      <c r="AI385">
        <v>664.44899999999996</v>
      </c>
      <c r="AJ385">
        <v>178.85499999999999</v>
      </c>
    </row>
    <row r="386" spans="1:36" x14ac:dyDescent="0.25">
      <c r="A386">
        <v>381</v>
      </c>
      <c r="B386">
        <v>381</v>
      </c>
      <c r="C386">
        <v>2027.433</v>
      </c>
      <c r="D386">
        <v>1722.799</v>
      </c>
      <c r="F386">
        <v>-72.075000000000003</v>
      </c>
      <c r="G386">
        <v>13.33</v>
      </c>
      <c r="H386">
        <v>9.9269999999999996</v>
      </c>
      <c r="I386">
        <v>-5.274</v>
      </c>
      <c r="J386">
        <v>6.6589999999999998</v>
      </c>
      <c r="K386">
        <v>-47.738</v>
      </c>
      <c r="M386">
        <v>176.53100000000001</v>
      </c>
      <c r="N386">
        <v>91.903000000000006</v>
      </c>
      <c r="O386">
        <v>-0.78500000000000003</v>
      </c>
      <c r="P386">
        <v>-1.133</v>
      </c>
      <c r="Q386">
        <v>-0.32800000000000001</v>
      </c>
      <c r="R386">
        <v>2.4E-2</v>
      </c>
      <c r="S386">
        <v>0.29599999999999999</v>
      </c>
      <c r="T386">
        <v>0.55500000000000005</v>
      </c>
      <c r="U386">
        <v>0.61699999999999999</v>
      </c>
      <c r="V386">
        <v>0.318</v>
      </c>
      <c r="AG386">
        <v>651.63</v>
      </c>
      <c r="AH386">
        <v>650.40899999999999</v>
      </c>
      <c r="AI386">
        <v>680.01499999999999</v>
      </c>
      <c r="AJ386">
        <v>180.381</v>
      </c>
    </row>
    <row r="387" spans="1:36" x14ac:dyDescent="0.25">
      <c r="A387">
        <v>382</v>
      </c>
      <c r="B387">
        <v>382</v>
      </c>
      <c r="C387">
        <v>2026.9559999999999</v>
      </c>
      <c r="D387">
        <v>1722.3219999999999</v>
      </c>
      <c r="F387">
        <v>-72.552999999999997</v>
      </c>
      <c r="G387">
        <v>13.805999999999999</v>
      </c>
      <c r="H387">
        <v>10.872</v>
      </c>
      <c r="I387">
        <v>-5.274</v>
      </c>
      <c r="J387">
        <v>21.405000000000001</v>
      </c>
      <c r="K387">
        <v>-48.692</v>
      </c>
      <c r="M387">
        <v>176.53100000000001</v>
      </c>
      <c r="N387">
        <v>92.881</v>
      </c>
      <c r="O387">
        <v>-0.78500000000000003</v>
      </c>
      <c r="P387">
        <v>-1.1379999999999999</v>
      </c>
      <c r="Q387">
        <v>-0.318</v>
      </c>
      <c r="R387">
        <v>2.4E-2</v>
      </c>
      <c r="S387">
        <v>0.28599999999999998</v>
      </c>
      <c r="T387">
        <v>0.54400000000000004</v>
      </c>
      <c r="U387">
        <v>0.61699999999999999</v>
      </c>
      <c r="V387">
        <v>0.318</v>
      </c>
      <c r="AG387">
        <v>652.24</v>
      </c>
      <c r="AH387">
        <v>651.01900000000001</v>
      </c>
      <c r="AI387">
        <v>679.70899999999995</v>
      </c>
      <c r="AJ387">
        <v>180.07599999999999</v>
      </c>
    </row>
    <row r="388" spans="1:36" x14ac:dyDescent="0.25">
      <c r="A388">
        <v>383</v>
      </c>
      <c r="B388">
        <v>383</v>
      </c>
      <c r="C388">
        <v>2048.4459999999999</v>
      </c>
      <c r="D388">
        <v>1739.971</v>
      </c>
      <c r="F388">
        <v>-74.938999999999993</v>
      </c>
      <c r="G388">
        <v>13.33</v>
      </c>
      <c r="H388">
        <v>10.872</v>
      </c>
      <c r="I388">
        <v>-5.7539999999999996</v>
      </c>
      <c r="J388">
        <v>-11.891</v>
      </c>
      <c r="K388">
        <v>-49.17</v>
      </c>
      <c r="M388">
        <v>179.40199999999999</v>
      </c>
      <c r="N388">
        <v>95.325000000000003</v>
      </c>
      <c r="O388">
        <v>-0.79500000000000004</v>
      </c>
      <c r="P388">
        <v>-1.147</v>
      </c>
      <c r="Q388">
        <v>-0.318</v>
      </c>
      <c r="R388">
        <v>2.4E-2</v>
      </c>
      <c r="S388">
        <v>0.28599999999999998</v>
      </c>
      <c r="T388">
        <v>0.54900000000000004</v>
      </c>
      <c r="U388">
        <v>0.61699999999999999</v>
      </c>
      <c r="V388">
        <v>0.314</v>
      </c>
      <c r="AG388">
        <v>651.93499999999995</v>
      </c>
      <c r="AH388">
        <v>651.01900000000001</v>
      </c>
      <c r="AI388">
        <v>680.32</v>
      </c>
      <c r="AJ388">
        <v>180.381</v>
      </c>
    </row>
    <row r="389" spans="1:36" x14ac:dyDescent="0.25">
      <c r="A389">
        <v>384</v>
      </c>
      <c r="B389">
        <v>384</v>
      </c>
      <c r="C389">
        <v>2095.252</v>
      </c>
      <c r="D389">
        <v>1783.3810000000001</v>
      </c>
      <c r="F389">
        <v>-78.757000000000005</v>
      </c>
      <c r="G389">
        <v>14.282</v>
      </c>
      <c r="H389">
        <v>11.818</v>
      </c>
      <c r="I389">
        <v>-5.7539999999999996</v>
      </c>
      <c r="J389">
        <v>-7.1349999999999998</v>
      </c>
      <c r="K389">
        <v>-51.079000000000001</v>
      </c>
      <c r="M389">
        <v>181.79499999999999</v>
      </c>
      <c r="N389">
        <v>96.792000000000002</v>
      </c>
      <c r="O389">
        <v>-0.80400000000000005</v>
      </c>
      <c r="P389">
        <v>-1.1759999999999999</v>
      </c>
      <c r="Q389">
        <v>-0.32800000000000001</v>
      </c>
      <c r="R389">
        <v>2.4E-2</v>
      </c>
      <c r="S389">
        <v>0.28599999999999998</v>
      </c>
      <c r="T389">
        <v>0.54900000000000004</v>
      </c>
      <c r="U389">
        <v>0.627</v>
      </c>
      <c r="V389">
        <v>0.318</v>
      </c>
      <c r="AG389">
        <v>674.21600000000001</v>
      </c>
      <c r="AH389">
        <v>657.12400000000002</v>
      </c>
      <c r="AI389">
        <v>685.81399999999996</v>
      </c>
      <c r="AJ389">
        <v>188.62200000000001</v>
      </c>
    </row>
    <row r="390" spans="1:36" x14ac:dyDescent="0.25">
      <c r="A390">
        <v>385</v>
      </c>
      <c r="B390">
        <v>385</v>
      </c>
      <c r="C390">
        <v>2135.3739999999998</v>
      </c>
      <c r="D390">
        <v>1818.2070000000001</v>
      </c>
      <c r="F390">
        <v>-80.665999999999997</v>
      </c>
      <c r="G390">
        <v>14.282</v>
      </c>
      <c r="H390">
        <v>12.291</v>
      </c>
      <c r="I390">
        <v>-5.7539999999999996</v>
      </c>
      <c r="J390">
        <v>32.822000000000003</v>
      </c>
      <c r="K390">
        <v>-52.033999999999999</v>
      </c>
      <c r="M390">
        <v>183.709</v>
      </c>
      <c r="N390">
        <v>99.236000000000004</v>
      </c>
      <c r="O390">
        <v>-0.81899999999999995</v>
      </c>
      <c r="P390">
        <v>-1.1950000000000001</v>
      </c>
      <c r="Q390">
        <v>-0.33300000000000002</v>
      </c>
      <c r="R390">
        <v>0.02</v>
      </c>
      <c r="S390">
        <v>0.28100000000000003</v>
      </c>
      <c r="T390">
        <v>0.56599999999999995</v>
      </c>
      <c r="U390">
        <v>0.63800000000000001</v>
      </c>
      <c r="V390">
        <v>0.318</v>
      </c>
      <c r="AG390">
        <v>689.17100000000005</v>
      </c>
      <c r="AH390">
        <v>675.13099999999997</v>
      </c>
      <c r="AI390">
        <v>713.58799999999997</v>
      </c>
      <c r="AJ390">
        <v>190.148</v>
      </c>
    </row>
    <row r="391" spans="1:36" x14ac:dyDescent="0.25">
      <c r="A391">
        <v>386</v>
      </c>
      <c r="B391">
        <v>386</v>
      </c>
      <c r="C391">
        <v>2183.62</v>
      </c>
      <c r="D391">
        <v>1864.009</v>
      </c>
      <c r="F391">
        <v>-84.007000000000005</v>
      </c>
      <c r="G391">
        <v>15.71</v>
      </c>
      <c r="H391">
        <v>11.818</v>
      </c>
      <c r="I391">
        <v>-6.7119999999999997</v>
      </c>
      <c r="J391">
        <v>-12.367000000000001</v>
      </c>
      <c r="K391">
        <v>-52.988999999999997</v>
      </c>
      <c r="M391">
        <v>186.58</v>
      </c>
      <c r="N391">
        <v>100.703</v>
      </c>
      <c r="O391">
        <v>-0.84299999999999997</v>
      </c>
      <c r="P391">
        <v>-1.218</v>
      </c>
      <c r="Q391">
        <v>-0.34699999999999998</v>
      </c>
      <c r="R391">
        <v>2.9000000000000001E-2</v>
      </c>
      <c r="S391">
        <v>0.30099999999999999</v>
      </c>
      <c r="T391">
        <v>0.58199999999999996</v>
      </c>
      <c r="U391">
        <v>0.64800000000000002</v>
      </c>
      <c r="V391">
        <v>0.318</v>
      </c>
      <c r="AG391">
        <v>707.78899999999999</v>
      </c>
      <c r="AH391">
        <v>711.452</v>
      </c>
      <c r="AI391">
        <v>738.005</v>
      </c>
      <c r="AJ391">
        <v>199.60900000000001</v>
      </c>
    </row>
    <row r="392" spans="1:36" x14ac:dyDescent="0.25">
      <c r="A392">
        <v>387</v>
      </c>
      <c r="B392">
        <v>387</v>
      </c>
      <c r="C392">
        <v>2231.3939999999998</v>
      </c>
      <c r="D392">
        <v>1910.2929999999999</v>
      </c>
      <c r="F392">
        <v>-85.915999999999997</v>
      </c>
      <c r="G392">
        <v>16.186</v>
      </c>
      <c r="H392">
        <v>12.291</v>
      </c>
      <c r="I392">
        <v>-6.2329999999999997</v>
      </c>
      <c r="J392">
        <v>-4.2809999999999997</v>
      </c>
      <c r="K392">
        <v>-54.898000000000003</v>
      </c>
      <c r="M392">
        <v>188.97200000000001</v>
      </c>
      <c r="N392">
        <v>103.636</v>
      </c>
      <c r="O392">
        <v>-0.86299999999999999</v>
      </c>
      <c r="P392">
        <v>-1.242</v>
      </c>
      <c r="Q392">
        <v>-0.36099999999999999</v>
      </c>
      <c r="R392">
        <v>0.02</v>
      </c>
      <c r="S392">
        <v>0.31</v>
      </c>
      <c r="T392">
        <v>0.59299999999999997</v>
      </c>
      <c r="U392">
        <v>0.65900000000000003</v>
      </c>
      <c r="V392">
        <v>0.318</v>
      </c>
      <c r="AG392">
        <v>724.88099999999997</v>
      </c>
      <c r="AH392">
        <v>729.45899999999995</v>
      </c>
      <c r="AI392">
        <v>758.76</v>
      </c>
      <c r="AJ392">
        <v>205.10300000000001</v>
      </c>
    </row>
    <row r="393" spans="1:36" x14ac:dyDescent="0.25">
      <c r="A393">
        <v>388</v>
      </c>
      <c r="B393">
        <v>388</v>
      </c>
      <c r="C393">
        <v>2236.6489999999999</v>
      </c>
      <c r="D393">
        <v>1919.3589999999999</v>
      </c>
      <c r="F393">
        <v>-85.915999999999997</v>
      </c>
      <c r="G393">
        <v>14.757999999999999</v>
      </c>
      <c r="H393">
        <v>11.818</v>
      </c>
      <c r="I393">
        <v>-6.7119999999999997</v>
      </c>
      <c r="J393">
        <v>-14.27</v>
      </c>
      <c r="K393">
        <v>-54.898000000000003</v>
      </c>
      <c r="M393">
        <v>189.45099999999999</v>
      </c>
      <c r="N393">
        <v>105.10299999999999</v>
      </c>
      <c r="O393">
        <v>-0.86299999999999999</v>
      </c>
      <c r="P393">
        <v>-1.252</v>
      </c>
      <c r="Q393">
        <v>-0.36599999999999999</v>
      </c>
      <c r="R393">
        <v>2.4E-2</v>
      </c>
      <c r="S393">
        <v>0.31</v>
      </c>
      <c r="T393">
        <v>0.60899999999999999</v>
      </c>
      <c r="U393">
        <v>0.66200000000000003</v>
      </c>
      <c r="V393">
        <v>0.33600000000000002</v>
      </c>
      <c r="AG393">
        <v>740.447</v>
      </c>
      <c r="AH393">
        <v>749.60299999999995</v>
      </c>
      <c r="AI393">
        <v>776.76700000000005</v>
      </c>
      <c r="AJ393">
        <v>210.59700000000001</v>
      </c>
    </row>
    <row r="394" spans="1:36" x14ac:dyDescent="0.25">
      <c r="A394">
        <v>389</v>
      </c>
      <c r="B394">
        <v>389</v>
      </c>
      <c r="C394">
        <v>2254.326</v>
      </c>
      <c r="D394">
        <v>1934.6289999999999</v>
      </c>
      <c r="F394">
        <v>-86.870999999999995</v>
      </c>
      <c r="G394">
        <v>15.71</v>
      </c>
      <c r="H394">
        <v>12.763</v>
      </c>
      <c r="I394">
        <v>-6.7119999999999997</v>
      </c>
      <c r="J394">
        <v>-16.172000000000001</v>
      </c>
      <c r="K394">
        <v>-54.898000000000003</v>
      </c>
      <c r="M394">
        <v>191.36500000000001</v>
      </c>
      <c r="N394">
        <v>105.592</v>
      </c>
      <c r="O394">
        <v>-0.86299999999999999</v>
      </c>
      <c r="P394">
        <v>-1.2609999999999999</v>
      </c>
      <c r="Q394">
        <v>-0.371</v>
      </c>
      <c r="R394">
        <v>2.4E-2</v>
      </c>
      <c r="S394">
        <v>0.315</v>
      </c>
      <c r="T394">
        <v>0.60899999999999999</v>
      </c>
      <c r="U394">
        <v>0.66900000000000004</v>
      </c>
      <c r="V394">
        <v>0.33600000000000002</v>
      </c>
      <c r="AG394">
        <v>736.17399999999998</v>
      </c>
      <c r="AH394">
        <v>741.05700000000002</v>
      </c>
      <c r="AI394">
        <v>775.24099999999999</v>
      </c>
      <c r="AJ394">
        <v>210.292</v>
      </c>
    </row>
    <row r="395" spans="1:36" x14ac:dyDescent="0.25">
      <c r="A395">
        <v>390</v>
      </c>
      <c r="B395">
        <v>390</v>
      </c>
      <c r="C395">
        <v>2278.694</v>
      </c>
      <c r="D395">
        <v>1957.5350000000001</v>
      </c>
      <c r="F395">
        <v>-87.825000000000003</v>
      </c>
      <c r="G395">
        <v>15.71</v>
      </c>
      <c r="H395">
        <v>12.291</v>
      </c>
      <c r="I395">
        <v>-7.1920000000000002</v>
      </c>
      <c r="J395">
        <v>-22.831</v>
      </c>
      <c r="K395">
        <v>-56.33</v>
      </c>
      <c r="M395">
        <v>193.279</v>
      </c>
      <c r="N395">
        <v>107.059</v>
      </c>
      <c r="O395">
        <v>-0.878</v>
      </c>
      <c r="P395">
        <v>-1.2709999999999999</v>
      </c>
      <c r="Q395">
        <v>-0.375</v>
      </c>
      <c r="R395">
        <v>3.4000000000000002E-2</v>
      </c>
      <c r="S395">
        <v>0.31</v>
      </c>
      <c r="T395">
        <v>0.61499999999999999</v>
      </c>
      <c r="U395">
        <v>0.67300000000000004</v>
      </c>
      <c r="V395">
        <v>0.34300000000000003</v>
      </c>
      <c r="AG395">
        <v>746.85599999999999</v>
      </c>
      <c r="AH395">
        <v>750.21400000000006</v>
      </c>
      <c r="AI395">
        <v>779.81899999999996</v>
      </c>
      <c r="AJ395">
        <v>210.59700000000001</v>
      </c>
    </row>
    <row r="396" spans="1:36" x14ac:dyDescent="0.25">
      <c r="A396">
        <v>391</v>
      </c>
      <c r="B396">
        <v>391</v>
      </c>
      <c r="C396">
        <v>2298.2840000000001</v>
      </c>
      <c r="D396">
        <v>1978.056</v>
      </c>
      <c r="F396">
        <v>-89.257000000000005</v>
      </c>
      <c r="G396">
        <v>15.71</v>
      </c>
      <c r="H396">
        <v>12.763</v>
      </c>
      <c r="I396">
        <v>-7.1920000000000002</v>
      </c>
      <c r="J396">
        <v>-22.831</v>
      </c>
      <c r="K396">
        <v>-56.33</v>
      </c>
      <c r="M396">
        <v>193.75700000000001</v>
      </c>
      <c r="N396">
        <v>109.503</v>
      </c>
      <c r="O396">
        <v>-0.88200000000000001</v>
      </c>
      <c r="P396">
        <v>-1.28</v>
      </c>
      <c r="Q396">
        <v>-0.39</v>
      </c>
      <c r="R396">
        <v>2.9000000000000001E-2</v>
      </c>
      <c r="S396">
        <v>0.32</v>
      </c>
      <c r="T396">
        <v>0.625</v>
      </c>
      <c r="U396">
        <v>0.68700000000000006</v>
      </c>
      <c r="V396">
        <v>0.34</v>
      </c>
      <c r="AG396">
        <v>754.18100000000004</v>
      </c>
      <c r="AH396">
        <v>759.98</v>
      </c>
      <c r="AI396">
        <v>788.36500000000001</v>
      </c>
      <c r="AJ396">
        <v>213.95400000000001</v>
      </c>
    </row>
    <row r="397" spans="1:36" x14ac:dyDescent="0.25">
      <c r="A397">
        <v>392</v>
      </c>
      <c r="B397">
        <v>392</v>
      </c>
      <c r="C397">
        <v>2303.0619999999999</v>
      </c>
      <c r="D397">
        <v>1983.306</v>
      </c>
      <c r="F397">
        <v>-88.302999999999997</v>
      </c>
      <c r="G397">
        <v>15.234</v>
      </c>
      <c r="H397">
        <v>13.236000000000001</v>
      </c>
      <c r="I397">
        <v>-6.7119999999999997</v>
      </c>
      <c r="J397">
        <v>-28.062999999999999</v>
      </c>
      <c r="K397">
        <v>-56.807000000000002</v>
      </c>
      <c r="M397">
        <v>194.714</v>
      </c>
      <c r="N397">
        <v>109.503</v>
      </c>
      <c r="O397">
        <v>-0.88700000000000001</v>
      </c>
      <c r="P397">
        <v>-1.29</v>
      </c>
      <c r="Q397">
        <v>-0.39400000000000002</v>
      </c>
      <c r="R397">
        <v>2.9000000000000001E-2</v>
      </c>
      <c r="S397">
        <v>0.32500000000000001</v>
      </c>
      <c r="T397">
        <v>0.625</v>
      </c>
      <c r="U397">
        <v>0.68700000000000006</v>
      </c>
      <c r="V397">
        <v>0.34699999999999998</v>
      </c>
      <c r="AG397">
        <v>762.11699999999996</v>
      </c>
      <c r="AH397">
        <v>770.96799999999996</v>
      </c>
      <c r="AI397">
        <v>799.96299999999997</v>
      </c>
      <c r="AJ397">
        <v>220.059</v>
      </c>
    </row>
    <row r="398" spans="1:36" x14ac:dyDescent="0.25">
      <c r="A398">
        <v>393</v>
      </c>
      <c r="B398">
        <v>393</v>
      </c>
      <c r="C398">
        <v>2299.7170000000001</v>
      </c>
      <c r="D398">
        <v>1979.9649999999999</v>
      </c>
      <c r="F398">
        <v>-87.825000000000003</v>
      </c>
      <c r="G398">
        <v>15.71</v>
      </c>
      <c r="H398">
        <v>10.4</v>
      </c>
      <c r="I398">
        <v>-7.6710000000000003</v>
      </c>
      <c r="J398">
        <v>-29.966000000000001</v>
      </c>
      <c r="K398">
        <v>-56.807000000000002</v>
      </c>
      <c r="M398">
        <v>194.714</v>
      </c>
      <c r="N398">
        <v>109.014</v>
      </c>
      <c r="O398">
        <v>-0.88700000000000001</v>
      </c>
      <c r="P398">
        <v>-1.2989999999999999</v>
      </c>
      <c r="Q398">
        <v>-0.39900000000000002</v>
      </c>
      <c r="R398">
        <v>2.4E-2</v>
      </c>
      <c r="S398">
        <v>0.32</v>
      </c>
      <c r="T398">
        <v>0.63100000000000001</v>
      </c>
      <c r="U398">
        <v>0.69</v>
      </c>
      <c r="V398">
        <v>0.34699999999999998</v>
      </c>
      <c r="AG398">
        <v>761.81200000000001</v>
      </c>
      <c r="AH398">
        <v>770.66300000000001</v>
      </c>
      <c r="AI398">
        <v>800.87900000000002</v>
      </c>
      <c r="AJ398">
        <v>220.66900000000001</v>
      </c>
    </row>
    <row r="399" spans="1:36" x14ac:dyDescent="0.25">
      <c r="A399">
        <v>394</v>
      </c>
      <c r="B399">
        <v>394</v>
      </c>
      <c r="C399">
        <v>2297.806</v>
      </c>
      <c r="D399">
        <v>1977.1020000000001</v>
      </c>
      <c r="F399">
        <v>-85.915999999999997</v>
      </c>
      <c r="G399">
        <v>14.757999999999999</v>
      </c>
      <c r="H399">
        <v>9.9269999999999996</v>
      </c>
      <c r="I399">
        <v>-6.7119999999999997</v>
      </c>
      <c r="J399">
        <v>-32.82</v>
      </c>
      <c r="K399">
        <v>-56.807000000000002</v>
      </c>
      <c r="M399">
        <v>195.19300000000001</v>
      </c>
      <c r="N399">
        <v>109.503</v>
      </c>
      <c r="O399">
        <v>-0.89200000000000002</v>
      </c>
      <c r="P399">
        <v>-1.294</v>
      </c>
      <c r="Q399">
        <v>-0.39</v>
      </c>
      <c r="R399">
        <v>0.02</v>
      </c>
      <c r="S399">
        <v>0.33</v>
      </c>
      <c r="T399">
        <v>0.64200000000000002</v>
      </c>
      <c r="U399">
        <v>0.68700000000000006</v>
      </c>
      <c r="V399">
        <v>0.35099999999999998</v>
      </c>
      <c r="AG399">
        <v>762.11699999999996</v>
      </c>
      <c r="AH399">
        <v>766.69500000000005</v>
      </c>
      <c r="AI399">
        <v>800.57399999999996</v>
      </c>
      <c r="AJ399">
        <v>220.66900000000001</v>
      </c>
    </row>
    <row r="400" spans="1:36" x14ac:dyDescent="0.25">
      <c r="A400">
        <v>395</v>
      </c>
      <c r="B400">
        <v>395</v>
      </c>
      <c r="C400">
        <v>2296.373</v>
      </c>
      <c r="D400">
        <v>1975.193</v>
      </c>
      <c r="F400">
        <v>-85.915999999999997</v>
      </c>
      <c r="G400">
        <v>15.71</v>
      </c>
      <c r="H400">
        <v>9.9269999999999996</v>
      </c>
      <c r="I400">
        <v>-6.7119999999999997</v>
      </c>
      <c r="J400">
        <v>-26.635999999999999</v>
      </c>
      <c r="K400">
        <v>-56.33</v>
      </c>
      <c r="M400">
        <v>193.279</v>
      </c>
      <c r="N400">
        <v>109.503</v>
      </c>
      <c r="O400">
        <v>-0.88700000000000001</v>
      </c>
      <c r="P400">
        <v>-1.2849999999999999</v>
      </c>
      <c r="Q400">
        <v>-0.39900000000000002</v>
      </c>
      <c r="R400">
        <v>2.4E-2</v>
      </c>
      <c r="S400">
        <v>0.33</v>
      </c>
      <c r="T400">
        <v>0.63100000000000001</v>
      </c>
      <c r="U400">
        <v>0.69</v>
      </c>
      <c r="V400">
        <v>0.35099999999999998</v>
      </c>
      <c r="AG400">
        <v>756.01300000000003</v>
      </c>
      <c r="AH400">
        <v>760.89599999999996</v>
      </c>
      <c r="AI400">
        <v>800.57399999999996</v>
      </c>
      <c r="AJ400">
        <v>220.059</v>
      </c>
    </row>
    <row r="401" spans="1:36" x14ac:dyDescent="0.25">
      <c r="A401">
        <v>396</v>
      </c>
      <c r="B401">
        <v>396</v>
      </c>
      <c r="C401">
        <v>2293.5059999999999</v>
      </c>
      <c r="D401">
        <v>1971.8520000000001</v>
      </c>
      <c r="F401">
        <v>-85.438999999999993</v>
      </c>
      <c r="G401">
        <v>15.71</v>
      </c>
      <c r="H401">
        <v>9.9269999999999996</v>
      </c>
      <c r="I401">
        <v>-7.1920000000000002</v>
      </c>
      <c r="J401">
        <v>-27.111999999999998</v>
      </c>
      <c r="K401">
        <v>-57.284999999999997</v>
      </c>
      <c r="M401">
        <v>194.714</v>
      </c>
      <c r="N401">
        <v>110.97</v>
      </c>
      <c r="O401">
        <v>-0.88700000000000001</v>
      </c>
      <c r="P401">
        <v>-1.294</v>
      </c>
      <c r="Q401">
        <v>-0.39400000000000002</v>
      </c>
      <c r="R401">
        <v>2.4E-2</v>
      </c>
      <c r="S401">
        <v>0.33</v>
      </c>
      <c r="T401">
        <v>0.625</v>
      </c>
      <c r="U401">
        <v>0.68300000000000005</v>
      </c>
      <c r="V401">
        <v>0.35099999999999998</v>
      </c>
      <c r="AG401">
        <v>752.96100000000001</v>
      </c>
      <c r="AH401">
        <v>760.89599999999996</v>
      </c>
      <c r="AI401">
        <v>800.87900000000002</v>
      </c>
      <c r="AJ401">
        <v>216.70099999999999</v>
      </c>
    </row>
    <row r="402" spans="1:36" x14ac:dyDescent="0.25">
      <c r="A402">
        <v>397</v>
      </c>
      <c r="B402">
        <v>397</v>
      </c>
      <c r="C402">
        <v>2337.944</v>
      </c>
      <c r="D402">
        <v>2009.078</v>
      </c>
      <c r="F402">
        <v>-89.257000000000005</v>
      </c>
      <c r="G402">
        <v>16.186</v>
      </c>
      <c r="H402">
        <v>10.872</v>
      </c>
      <c r="I402">
        <v>-6.2329999999999997</v>
      </c>
      <c r="J402">
        <v>-27.111999999999998</v>
      </c>
      <c r="K402">
        <v>-57.284999999999997</v>
      </c>
      <c r="M402">
        <v>196.62799999999999</v>
      </c>
      <c r="N402">
        <v>112.437</v>
      </c>
      <c r="O402">
        <v>-0.90700000000000003</v>
      </c>
      <c r="P402">
        <v>-1.304</v>
      </c>
      <c r="Q402">
        <v>-0.39900000000000002</v>
      </c>
      <c r="R402">
        <v>2.4E-2</v>
      </c>
      <c r="S402">
        <v>0.32500000000000001</v>
      </c>
      <c r="T402">
        <v>0.63600000000000001</v>
      </c>
      <c r="U402">
        <v>0.7</v>
      </c>
      <c r="V402">
        <v>0.35399999999999998</v>
      </c>
      <c r="AG402">
        <v>755.09699999999998</v>
      </c>
      <c r="AH402">
        <v>760.89599999999996</v>
      </c>
      <c r="AI402">
        <v>800.26900000000001</v>
      </c>
      <c r="AJ402">
        <v>217.922</v>
      </c>
    </row>
    <row r="403" spans="1:36" x14ac:dyDescent="0.25">
      <c r="A403">
        <v>398</v>
      </c>
      <c r="B403">
        <v>398</v>
      </c>
      <c r="C403">
        <v>2397.6799999999998</v>
      </c>
      <c r="D403">
        <v>2065.8760000000002</v>
      </c>
      <c r="F403">
        <v>-91.165999999999997</v>
      </c>
      <c r="G403">
        <v>15.71</v>
      </c>
      <c r="H403">
        <v>11.818</v>
      </c>
      <c r="I403">
        <v>-7.1920000000000002</v>
      </c>
      <c r="J403">
        <v>-35.673999999999999</v>
      </c>
      <c r="K403">
        <v>-59.670999999999999</v>
      </c>
      <c r="M403">
        <v>200.45599999999999</v>
      </c>
      <c r="N403">
        <v>116.348</v>
      </c>
      <c r="O403">
        <v>-0.91200000000000003</v>
      </c>
      <c r="P403">
        <v>-1.3420000000000001</v>
      </c>
      <c r="Q403">
        <v>-0.41299999999999998</v>
      </c>
      <c r="R403">
        <v>2.9000000000000001E-2</v>
      </c>
      <c r="S403">
        <v>0.33400000000000002</v>
      </c>
      <c r="T403">
        <v>0.64700000000000002</v>
      </c>
      <c r="U403">
        <v>0.71099999999999997</v>
      </c>
      <c r="V403">
        <v>0.36499999999999999</v>
      </c>
      <c r="AG403">
        <v>778.904</v>
      </c>
      <c r="AH403">
        <v>774.02</v>
      </c>
      <c r="AI403">
        <v>809.12</v>
      </c>
      <c r="AJ403">
        <v>220.66900000000001</v>
      </c>
    </row>
    <row r="404" spans="1:36" x14ac:dyDescent="0.25">
      <c r="A404">
        <v>399</v>
      </c>
      <c r="B404">
        <v>399</v>
      </c>
      <c r="C404">
        <v>2446.9079999999999</v>
      </c>
      <c r="D404">
        <v>2112.1779999999999</v>
      </c>
      <c r="F404">
        <v>-93.075000000000003</v>
      </c>
      <c r="G404">
        <v>16.661999999999999</v>
      </c>
      <c r="H404">
        <v>11.345000000000001</v>
      </c>
      <c r="I404">
        <v>-7.1920000000000002</v>
      </c>
      <c r="J404">
        <v>-32.82</v>
      </c>
      <c r="K404">
        <v>-62.058</v>
      </c>
      <c r="M404">
        <v>203.80600000000001</v>
      </c>
      <c r="N404">
        <v>120.259</v>
      </c>
      <c r="O404">
        <v>-0.93100000000000005</v>
      </c>
      <c r="P404">
        <v>-1.375</v>
      </c>
      <c r="Q404">
        <v>-0.432</v>
      </c>
      <c r="R404">
        <v>2.4E-2</v>
      </c>
      <c r="S404">
        <v>0.34399999999999997</v>
      </c>
      <c r="T404">
        <v>0.66300000000000003</v>
      </c>
      <c r="U404">
        <v>0.73199999999999998</v>
      </c>
      <c r="V404">
        <v>0.36499999999999999</v>
      </c>
      <c r="AG404">
        <v>797.52200000000005</v>
      </c>
      <c r="AH404">
        <v>800.57399999999996</v>
      </c>
      <c r="AI404">
        <v>838.11500000000001</v>
      </c>
      <c r="AJ404">
        <v>230.43600000000001</v>
      </c>
    </row>
    <row r="405" spans="1:36" x14ac:dyDescent="0.25">
      <c r="A405">
        <v>400</v>
      </c>
      <c r="B405">
        <v>400</v>
      </c>
      <c r="C405">
        <v>2488.4920000000002</v>
      </c>
      <c r="D405">
        <v>2152.279</v>
      </c>
      <c r="F405">
        <v>-93.075000000000003</v>
      </c>
      <c r="G405">
        <v>17.138000000000002</v>
      </c>
      <c r="H405">
        <v>11.345000000000001</v>
      </c>
      <c r="I405">
        <v>-8.1509999999999998</v>
      </c>
      <c r="J405">
        <v>-27.111999999999998</v>
      </c>
      <c r="K405">
        <v>-63.49</v>
      </c>
      <c r="M405">
        <v>206.67699999999999</v>
      </c>
      <c r="N405">
        <v>127.104</v>
      </c>
      <c r="O405">
        <v>-0.95099999999999996</v>
      </c>
      <c r="P405">
        <v>-1.4079999999999999</v>
      </c>
      <c r="Q405">
        <v>-0.45100000000000001</v>
      </c>
      <c r="R405">
        <v>2.4E-2</v>
      </c>
      <c r="S405">
        <v>0.35399999999999998</v>
      </c>
      <c r="T405">
        <v>0.67400000000000004</v>
      </c>
      <c r="U405">
        <v>0.746</v>
      </c>
      <c r="V405">
        <v>0.373</v>
      </c>
      <c r="AG405">
        <v>819.80200000000002</v>
      </c>
      <c r="AH405">
        <v>827.73800000000006</v>
      </c>
      <c r="AI405">
        <v>869.24699999999996</v>
      </c>
      <c r="AJ405">
        <v>240.203</v>
      </c>
    </row>
    <row r="406" spans="1:36" x14ac:dyDescent="0.25">
      <c r="A406">
        <v>401</v>
      </c>
      <c r="B406">
        <v>401</v>
      </c>
      <c r="C406">
        <v>2522.431</v>
      </c>
      <c r="D406">
        <v>2187.13</v>
      </c>
      <c r="F406">
        <v>-92.597999999999999</v>
      </c>
      <c r="G406">
        <v>16.186</v>
      </c>
      <c r="H406">
        <v>11.818</v>
      </c>
      <c r="I406">
        <v>-7.6710000000000003</v>
      </c>
      <c r="J406">
        <v>-31.393000000000001</v>
      </c>
      <c r="K406">
        <v>-64.921999999999997</v>
      </c>
      <c r="M406">
        <v>209.548</v>
      </c>
      <c r="N406">
        <v>131.99299999999999</v>
      </c>
      <c r="O406">
        <v>-0.97499999999999998</v>
      </c>
      <c r="P406">
        <v>-1.4319999999999999</v>
      </c>
      <c r="Q406">
        <v>-0.46600000000000003</v>
      </c>
      <c r="R406">
        <v>0.02</v>
      </c>
      <c r="S406">
        <v>0.35899999999999999</v>
      </c>
      <c r="T406">
        <v>0.69099999999999995</v>
      </c>
      <c r="U406">
        <v>0.75600000000000001</v>
      </c>
      <c r="V406">
        <v>0.38</v>
      </c>
      <c r="AG406">
        <v>832.62099999999998</v>
      </c>
      <c r="AH406">
        <v>845.13499999999999</v>
      </c>
      <c r="AI406">
        <v>887.25400000000002</v>
      </c>
      <c r="AJ406">
        <v>240.50800000000001</v>
      </c>
    </row>
    <row r="407" spans="1:36" x14ac:dyDescent="0.25">
      <c r="A407">
        <v>402</v>
      </c>
      <c r="B407">
        <v>402</v>
      </c>
      <c r="C407">
        <v>2518.1289999999999</v>
      </c>
      <c r="D407">
        <v>2186.1759999999999</v>
      </c>
      <c r="F407">
        <v>-90.688999999999993</v>
      </c>
      <c r="G407">
        <v>16.661999999999999</v>
      </c>
      <c r="H407">
        <v>11.818</v>
      </c>
      <c r="I407">
        <v>-8.1509999999999998</v>
      </c>
      <c r="J407">
        <v>-27.111999999999998</v>
      </c>
      <c r="K407">
        <v>-64.444999999999993</v>
      </c>
      <c r="M407">
        <v>210.02699999999999</v>
      </c>
      <c r="N407">
        <v>135.416</v>
      </c>
      <c r="O407">
        <v>-0.98</v>
      </c>
      <c r="P407">
        <v>-1.4410000000000001</v>
      </c>
      <c r="Q407">
        <v>-0.48</v>
      </c>
      <c r="R407">
        <v>2.9000000000000001E-2</v>
      </c>
      <c r="S407">
        <v>0.35899999999999999</v>
      </c>
      <c r="T407">
        <v>0.68500000000000005</v>
      </c>
      <c r="U407">
        <v>0.76300000000000001</v>
      </c>
      <c r="V407">
        <v>0.39100000000000001</v>
      </c>
      <c r="AG407">
        <v>841.77800000000002</v>
      </c>
      <c r="AH407">
        <v>851.23900000000003</v>
      </c>
      <c r="AI407">
        <v>894.274</v>
      </c>
      <c r="AJ407">
        <v>249.66399999999999</v>
      </c>
    </row>
    <row r="408" spans="1:36" x14ac:dyDescent="0.25">
      <c r="A408">
        <v>403</v>
      </c>
      <c r="B408">
        <v>403</v>
      </c>
      <c r="C408">
        <v>2513.8270000000002</v>
      </c>
      <c r="D408">
        <v>2180.924</v>
      </c>
      <c r="F408">
        <v>-90.688999999999993</v>
      </c>
      <c r="G408">
        <v>16.186</v>
      </c>
      <c r="H408">
        <v>10.872</v>
      </c>
      <c r="I408">
        <v>-7.1920000000000002</v>
      </c>
      <c r="J408">
        <v>-23.783000000000001</v>
      </c>
      <c r="K408">
        <v>-65.400000000000006</v>
      </c>
      <c r="M408">
        <v>209.548</v>
      </c>
      <c r="N408">
        <v>135.905</v>
      </c>
      <c r="O408">
        <v>-0.97499999999999998</v>
      </c>
      <c r="P408">
        <v>-1.4370000000000001</v>
      </c>
      <c r="Q408">
        <v>-0.47499999999999998</v>
      </c>
      <c r="R408">
        <v>2.4E-2</v>
      </c>
      <c r="S408">
        <v>0.35899999999999999</v>
      </c>
      <c r="T408">
        <v>0.69099999999999995</v>
      </c>
      <c r="U408">
        <v>0.76700000000000002</v>
      </c>
      <c r="V408">
        <v>0.39500000000000002</v>
      </c>
      <c r="AG408">
        <v>832.62099999999998</v>
      </c>
      <c r="AH408">
        <v>849.10299999999995</v>
      </c>
      <c r="AI408">
        <v>890.61199999999997</v>
      </c>
      <c r="AJ408">
        <v>241.72900000000001</v>
      </c>
    </row>
    <row r="409" spans="1:36" x14ac:dyDescent="0.25">
      <c r="A409">
        <v>404</v>
      </c>
      <c r="B409">
        <v>404</v>
      </c>
      <c r="C409">
        <v>2509.047</v>
      </c>
      <c r="D409">
        <v>2177.5819999999999</v>
      </c>
      <c r="F409">
        <v>-88.78</v>
      </c>
      <c r="G409">
        <v>15.71</v>
      </c>
      <c r="H409">
        <v>11.818</v>
      </c>
      <c r="I409">
        <v>-7.1920000000000002</v>
      </c>
      <c r="J409">
        <v>-23.306999999999999</v>
      </c>
      <c r="K409">
        <v>-65.400000000000006</v>
      </c>
      <c r="M409">
        <v>210.505</v>
      </c>
      <c r="N409">
        <v>136.39400000000001</v>
      </c>
      <c r="O409">
        <v>-0.98499999999999999</v>
      </c>
      <c r="P409">
        <v>-1.4410000000000001</v>
      </c>
      <c r="Q409">
        <v>-0.47499999999999998</v>
      </c>
      <c r="R409">
        <v>2.9000000000000001E-2</v>
      </c>
      <c r="S409">
        <v>0.35899999999999999</v>
      </c>
      <c r="T409">
        <v>0.69099999999999995</v>
      </c>
      <c r="U409">
        <v>0.76300000000000001</v>
      </c>
      <c r="V409">
        <v>0.39500000000000002</v>
      </c>
      <c r="AG409">
        <v>832.31600000000003</v>
      </c>
      <c r="AH409">
        <v>841.47199999999998</v>
      </c>
      <c r="AI409">
        <v>888.78</v>
      </c>
      <c r="AJ409">
        <v>240.50800000000001</v>
      </c>
    </row>
    <row r="410" spans="1:36" x14ac:dyDescent="0.25">
      <c r="A410">
        <v>405</v>
      </c>
      <c r="B410">
        <v>405</v>
      </c>
      <c r="C410">
        <v>2505.701</v>
      </c>
      <c r="D410">
        <v>2174.7170000000001</v>
      </c>
      <c r="F410">
        <v>-87.825000000000003</v>
      </c>
      <c r="G410">
        <v>16.186</v>
      </c>
      <c r="H410">
        <v>11.818</v>
      </c>
      <c r="I410">
        <v>-7.1920000000000002</v>
      </c>
      <c r="J410">
        <v>-24.257999999999999</v>
      </c>
      <c r="K410">
        <v>-64.444999999999993</v>
      </c>
      <c r="M410">
        <v>210.98400000000001</v>
      </c>
      <c r="N410">
        <v>137.37200000000001</v>
      </c>
      <c r="O410">
        <v>-0.98499999999999999</v>
      </c>
      <c r="P410">
        <v>-1.4370000000000001</v>
      </c>
      <c r="Q410">
        <v>-0.47</v>
      </c>
      <c r="R410">
        <v>3.4000000000000002E-2</v>
      </c>
      <c r="S410">
        <v>0.36799999999999999</v>
      </c>
      <c r="T410">
        <v>0.69099999999999995</v>
      </c>
      <c r="U410">
        <v>0.76300000000000001</v>
      </c>
      <c r="V410">
        <v>0.39800000000000002</v>
      </c>
      <c r="AG410">
        <v>832.01099999999997</v>
      </c>
      <c r="AH410">
        <v>841.16700000000003</v>
      </c>
      <c r="AI410">
        <v>880.84500000000003</v>
      </c>
      <c r="AJ410">
        <v>240.81299999999999</v>
      </c>
    </row>
    <row r="411" spans="1:36" x14ac:dyDescent="0.25">
      <c r="A411">
        <v>406</v>
      </c>
      <c r="B411">
        <v>406</v>
      </c>
      <c r="C411">
        <v>2500.442</v>
      </c>
      <c r="D411">
        <v>2171.8530000000001</v>
      </c>
      <c r="F411">
        <v>-87.825000000000003</v>
      </c>
      <c r="G411">
        <v>15.71</v>
      </c>
      <c r="H411">
        <v>11.818</v>
      </c>
      <c r="I411">
        <v>-7.1920000000000002</v>
      </c>
      <c r="J411">
        <v>-23.306999999999999</v>
      </c>
      <c r="K411">
        <v>-64.921999999999997</v>
      </c>
      <c r="M411">
        <v>210.505</v>
      </c>
      <c r="N411">
        <v>138.34899999999999</v>
      </c>
      <c r="O411">
        <v>-0.98</v>
      </c>
      <c r="P411">
        <v>-1.4370000000000001</v>
      </c>
      <c r="Q411">
        <v>-0.47499999999999998</v>
      </c>
      <c r="R411">
        <v>2.9000000000000001E-2</v>
      </c>
      <c r="S411">
        <v>0.35899999999999999</v>
      </c>
      <c r="T411">
        <v>0.68500000000000005</v>
      </c>
      <c r="U411">
        <v>0.76700000000000002</v>
      </c>
      <c r="V411">
        <v>0.39500000000000002</v>
      </c>
      <c r="AG411">
        <v>828.04300000000001</v>
      </c>
      <c r="AH411">
        <v>841.47199999999998</v>
      </c>
      <c r="AI411">
        <v>880.84500000000003</v>
      </c>
      <c r="AJ411">
        <v>240.81299999999999</v>
      </c>
    </row>
    <row r="412" spans="1:36" x14ac:dyDescent="0.25">
      <c r="A412">
        <v>407</v>
      </c>
      <c r="B412">
        <v>407</v>
      </c>
      <c r="C412">
        <v>2497.5740000000001</v>
      </c>
      <c r="D412">
        <v>2168.511</v>
      </c>
      <c r="F412">
        <v>-87.347999999999999</v>
      </c>
      <c r="G412">
        <v>16.186</v>
      </c>
      <c r="H412">
        <v>11.345000000000001</v>
      </c>
      <c r="I412">
        <v>-6.7119999999999997</v>
      </c>
      <c r="J412">
        <v>-22.831</v>
      </c>
      <c r="K412">
        <v>-64.921999999999997</v>
      </c>
      <c r="M412">
        <v>210.505</v>
      </c>
      <c r="N412">
        <v>139.327</v>
      </c>
      <c r="O412">
        <v>-0.99</v>
      </c>
      <c r="P412">
        <v>-1.4319999999999999</v>
      </c>
      <c r="Q412">
        <v>-0.47</v>
      </c>
      <c r="R412">
        <v>0.02</v>
      </c>
      <c r="S412">
        <v>0.36399999999999999</v>
      </c>
      <c r="T412">
        <v>0.69099999999999995</v>
      </c>
      <c r="U412">
        <v>0.76700000000000002</v>
      </c>
      <c r="V412">
        <v>0.39500000000000002</v>
      </c>
      <c r="AG412">
        <v>822.24400000000003</v>
      </c>
      <c r="AH412">
        <v>840.86199999999997</v>
      </c>
      <c r="AI412">
        <v>880.84500000000003</v>
      </c>
      <c r="AJ412">
        <v>240.81299999999999</v>
      </c>
    </row>
    <row r="413" spans="1:36" x14ac:dyDescent="0.25">
      <c r="A413">
        <v>408</v>
      </c>
      <c r="B413">
        <v>408</v>
      </c>
      <c r="C413">
        <v>2493.75</v>
      </c>
      <c r="D413">
        <v>2166.6010000000001</v>
      </c>
      <c r="F413">
        <v>-85.915999999999997</v>
      </c>
      <c r="G413">
        <v>16.186</v>
      </c>
      <c r="H413">
        <v>11.345000000000001</v>
      </c>
      <c r="I413">
        <v>-7.1920000000000002</v>
      </c>
      <c r="J413">
        <v>-23.783000000000001</v>
      </c>
      <c r="K413">
        <v>-65.400000000000006</v>
      </c>
      <c r="M413">
        <v>211.46199999999999</v>
      </c>
      <c r="N413">
        <v>139.816</v>
      </c>
      <c r="O413">
        <v>-0.98499999999999999</v>
      </c>
      <c r="P413">
        <v>-1.4370000000000001</v>
      </c>
      <c r="Q413">
        <v>-0.47</v>
      </c>
      <c r="R413">
        <v>2.4E-2</v>
      </c>
      <c r="S413">
        <v>0.35899999999999999</v>
      </c>
      <c r="T413">
        <v>0.69099999999999995</v>
      </c>
      <c r="U413">
        <v>0.76700000000000002</v>
      </c>
      <c r="V413">
        <v>0.39500000000000002</v>
      </c>
      <c r="AG413">
        <v>822.54899999999998</v>
      </c>
      <c r="AH413">
        <v>832.01099999999997</v>
      </c>
      <c r="AI413">
        <v>880.54</v>
      </c>
      <c r="AJ413">
        <v>240.50800000000001</v>
      </c>
    </row>
    <row r="414" spans="1:36" x14ac:dyDescent="0.25">
      <c r="A414">
        <v>409</v>
      </c>
      <c r="B414">
        <v>409</v>
      </c>
      <c r="C414">
        <v>2489.9259999999999</v>
      </c>
      <c r="D414">
        <v>2162.7820000000002</v>
      </c>
      <c r="F414">
        <v>-85.915999999999997</v>
      </c>
      <c r="G414">
        <v>15.71</v>
      </c>
      <c r="H414">
        <v>11.345000000000001</v>
      </c>
      <c r="I414">
        <v>-7.1920000000000002</v>
      </c>
      <c r="J414">
        <v>-22.831</v>
      </c>
      <c r="K414">
        <v>-64.921999999999997</v>
      </c>
      <c r="M414">
        <v>211.941</v>
      </c>
      <c r="N414">
        <v>141.28299999999999</v>
      </c>
      <c r="O414">
        <v>-0.99</v>
      </c>
      <c r="P414">
        <v>-1.446</v>
      </c>
      <c r="Q414">
        <v>-0.47</v>
      </c>
      <c r="R414">
        <v>0.02</v>
      </c>
      <c r="S414">
        <v>0.36799999999999999</v>
      </c>
      <c r="T414">
        <v>0.69099999999999995</v>
      </c>
      <c r="U414">
        <v>0.76700000000000002</v>
      </c>
      <c r="V414">
        <v>0.39800000000000002</v>
      </c>
      <c r="AG414">
        <v>821.63400000000001</v>
      </c>
      <c r="AH414">
        <v>831.09500000000003</v>
      </c>
      <c r="AI414">
        <v>872.90899999999999</v>
      </c>
      <c r="AJ414">
        <v>240.50800000000001</v>
      </c>
    </row>
    <row r="415" spans="1:36" x14ac:dyDescent="0.25">
      <c r="A415">
        <v>410</v>
      </c>
      <c r="B415">
        <v>410</v>
      </c>
      <c r="C415">
        <v>2487.5360000000001</v>
      </c>
      <c r="D415">
        <v>2159.9169999999999</v>
      </c>
      <c r="F415">
        <v>-84.962000000000003</v>
      </c>
      <c r="G415">
        <v>16.186</v>
      </c>
      <c r="H415">
        <v>11.345000000000001</v>
      </c>
      <c r="I415">
        <v>-7.6710000000000003</v>
      </c>
      <c r="J415">
        <v>-21.404</v>
      </c>
      <c r="K415">
        <v>-65.876999999999995</v>
      </c>
      <c r="M415">
        <v>211.941</v>
      </c>
      <c r="N415">
        <v>141.28299999999999</v>
      </c>
      <c r="O415">
        <v>-0.97499999999999998</v>
      </c>
      <c r="P415">
        <v>-1.4410000000000001</v>
      </c>
      <c r="Q415">
        <v>-0.47499999999999998</v>
      </c>
      <c r="R415">
        <v>2.4E-2</v>
      </c>
      <c r="S415">
        <v>0.35899999999999999</v>
      </c>
      <c r="T415">
        <v>0.69099999999999995</v>
      </c>
      <c r="U415">
        <v>0.76300000000000001</v>
      </c>
      <c r="V415">
        <v>0.39800000000000002</v>
      </c>
      <c r="AG415">
        <v>821.93899999999996</v>
      </c>
      <c r="AH415">
        <v>831.09500000000003</v>
      </c>
      <c r="AI415">
        <v>871.07799999999997</v>
      </c>
      <c r="AJ415">
        <v>240.50800000000001</v>
      </c>
    </row>
    <row r="416" spans="1:36" x14ac:dyDescent="0.25">
      <c r="A416">
        <v>411</v>
      </c>
      <c r="B416">
        <v>411</v>
      </c>
      <c r="C416">
        <v>2483.712</v>
      </c>
      <c r="D416">
        <v>2158.0079999999998</v>
      </c>
      <c r="F416">
        <v>-85.438999999999993</v>
      </c>
      <c r="G416">
        <v>17.138000000000002</v>
      </c>
      <c r="H416">
        <v>13.709</v>
      </c>
      <c r="I416">
        <v>-7.1920000000000002</v>
      </c>
      <c r="J416">
        <v>-25.684999999999999</v>
      </c>
      <c r="K416">
        <v>-63.966999999999999</v>
      </c>
      <c r="M416">
        <v>212.898</v>
      </c>
      <c r="N416">
        <v>142.75</v>
      </c>
      <c r="O416">
        <v>-0.98499999999999999</v>
      </c>
      <c r="P416">
        <v>-1.4370000000000001</v>
      </c>
      <c r="Q416">
        <v>-0.47499999999999998</v>
      </c>
      <c r="R416">
        <v>0.02</v>
      </c>
      <c r="S416">
        <v>0.35899999999999999</v>
      </c>
      <c r="T416">
        <v>0.69599999999999995</v>
      </c>
      <c r="U416">
        <v>0.76700000000000002</v>
      </c>
      <c r="V416">
        <v>0.39800000000000002</v>
      </c>
      <c r="AG416">
        <v>812.78200000000004</v>
      </c>
      <c r="AH416">
        <v>830.79</v>
      </c>
      <c r="AI416">
        <v>870.77300000000002</v>
      </c>
      <c r="AJ416">
        <v>240.50800000000001</v>
      </c>
    </row>
    <row r="417" spans="1:36" x14ac:dyDescent="0.25">
      <c r="A417">
        <v>412</v>
      </c>
      <c r="B417">
        <v>412</v>
      </c>
      <c r="C417">
        <v>2480.366</v>
      </c>
      <c r="D417">
        <v>2154.1880000000001</v>
      </c>
      <c r="F417">
        <v>-84.007000000000005</v>
      </c>
      <c r="G417">
        <v>16.186</v>
      </c>
      <c r="H417">
        <v>13.236000000000001</v>
      </c>
      <c r="I417">
        <v>-7.1920000000000002</v>
      </c>
      <c r="J417">
        <v>-23.306999999999999</v>
      </c>
      <c r="K417">
        <v>-64.444999999999993</v>
      </c>
      <c r="M417">
        <v>212.41900000000001</v>
      </c>
      <c r="N417">
        <v>143.72800000000001</v>
      </c>
      <c r="O417">
        <v>-0.98</v>
      </c>
      <c r="P417">
        <v>-1.4370000000000001</v>
      </c>
      <c r="Q417">
        <v>-0.47</v>
      </c>
      <c r="R417">
        <v>2.9000000000000001E-2</v>
      </c>
      <c r="S417">
        <v>0.36399999999999999</v>
      </c>
      <c r="T417">
        <v>0.68500000000000005</v>
      </c>
      <c r="U417">
        <v>0.76300000000000001</v>
      </c>
      <c r="V417">
        <v>0.39500000000000002</v>
      </c>
      <c r="AG417">
        <v>812.47699999999998</v>
      </c>
      <c r="AH417">
        <v>823.77</v>
      </c>
      <c r="AI417">
        <v>870.16200000000003</v>
      </c>
      <c r="AJ417">
        <v>240.203</v>
      </c>
    </row>
    <row r="418" spans="1:36" x14ac:dyDescent="0.25">
      <c r="A418">
        <v>413</v>
      </c>
      <c r="B418">
        <v>413</v>
      </c>
      <c r="C418">
        <v>2478.4540000000002</v>
      </c>
      <c r="D418">
        <v>2152.279</v>
      </c>
      <c r="F418">
        <v>-84.484999999999999</v>
      </c>
      <c r="G418">
        <v>16.661999999999999</v>
      </c>
      <c r="H418">
        <v>11.818</v>
      </c>
      <c r="I418">
        <v>-8.1509999999999998</v>
      </c>
      <c r="J418">
        <v>-20.928999999999998</v>
      </c>
      <c r="K418">
        <v>-63.966999999999999</v>
      </c>
      <c r="M418">
        <v>212.898</v>
      </c>
      <c r="N418">
        <v>144.21700000000001</v>
      </c>
      <c r="O418">
        <v>-0.98499999999999999</v>
      </c>
      <c r="P418">
        <v>-1.4410000000000001</v>
      </c>
      <c r="Q418">
        <v>-0.46600000000000003</v>
      </c>
      <c r="R418">
        <v>2.4E-2</v>
      </c>
      <c r="S418">
        <v>0.36399999999999999</v>
      </c>
      <c r="T418">
        <v>0.69099999999999995</v>
      </c>
      <c r="U418">
        <v>0.76300000000000001</v>
      </c>
      <c r="V418">
        <v>0.39800000000000002</v>
      </c>
      <c r="AG418">
        <v>812.47699999999998</v>
      </c>
      <c r="AH418">
        <v>821.02300000000002</v>
      </c>
      <c r="AI418">
        <v>862.83699999999999</v>
      </c>
      <c r="AJ418">
        <v>235.624</v>
      </c>
    </row>
    <row r="419" spans="1:36" x14ac:dyDescent="0.25">
      <c r="A419">
        <v>414</v>
      </c>
      <c r="B419">
        <v>414</v>
      </c>
      <c r="C419">
        <v>2473.674</v>
      </c>
      <c r="D419">
        <v>2150.3690000000001</v>
      </c>
      <c r="F419">
        <v>-84.484999999999999</v>
      </c>
      <c r="G419">
        <v>16.186</v>
      </c>
      <c r="H419">
        <v>11.345000000000001</v>
      </c>
      <c r="I419">
        <v>-7.1920000000000002</v>
      </c>
      <c r="J419">
        <v>-15.221</v>
      </c>
      <c r="K419">
        <v>-64.444999999999993</v>
      </c>
      <c r="M419">
        <v>211.46199999999999</v>
      </c>
      <c r="N419">
        <v>146.172</v>
      </c>
      <c r="O419">
        <v>-0.99</v>
      </c>
      <c r="P419">
        <v>-1.4410000000000001</v>
      </c>
      <c r="Q419">
        <v>-0.47499999999999998</v>
      </c>
      <c r="R419">
        <v>2.4E-2</v>
      </c>
      <c r="S419">
        <v>0.36399999999999999</v>
      </c>
      <c r="T419">
        <v>0.69599999999999995</v>
      </c>
      <c r="U419">
        <v>0.76700000000000002</v>
      </c>
      <c r="V419">
        <v>0.39500000000000002</v>
      </c>
      <c r="AG419">
        <v>811.86699999999996</v>
      </c>
      <c r="AH419">
        <v>821.32799999999997</v>
      </c>
      <c r="AI419">
        <v>860.39599999999996</v>
      </c>
      <c r="AJ419">
        <v>237.45599999999999</v>
      </c>
    </row>
    <row r="420" spans="1:36" x14ac:dyDescent="0.25">
      <c r="A420">
        <v>415</v>
      </c>
      <c r="B420">
        <v>415</v>
      </c>
      <c r="C420">
        <v>2473.1959999999999</v>
      </c>
      <c r="D420">
        <v>2147.982</v>
      </c>
      <c r="F420">
        <v>-83.53</v>
      </c>
      <c r="G420">
        <v>15.71</v>
      </c>
      <c r="H420">
        <v>11.345000000000001</v>
      </c>
      <c r="I420">
        <v>-8.1509999999999998</v>
      </c>
      <c r="J420">
        <v>-3.8050000000000002</v>
      </c>
      <c r="K420">
        <v>-63.966999999999999</v>
      </c>
      <c r="M420">
        <v>211.46199999999999</v>
      </c>
      <c r="N420">
        <v>146.661</v>
      </c>
      <c r="O420">
        <v>-0.98</v>
      </c>
      <c r="P420">
        <v>-1.4410000000000001</v>
      </c>
      <c r="Q420">
        <v>-0.47499999999999998</v>
      </c>
      <c r="R420">
        <v>0.02</v>
      </c>
      <c r="S420">
        <v>0.36399999999999999</v>
      </c>
      <c r="T420">
        <v>0.69099999999999995</v>
      </c>
      <c r="U420">
        <v>0.76300000000000001</v>
      </c>
      <c r="V420">
        <v>0.39800000000000002</v>
      </c>
      <c r="AG420">
        <v>807.59400000000005</v>
      </c>
      <c r="AH420">
        <v>821.32799999999997</v>
      </c>
      <c r="AI420">
        <v>860.39599999999996</v>
      </c>
      <c r="AJ420">
        <v>230.43600000000001</v>
      </c>
    </row>
    <row r="421" spans="1:36" x14ac:dyDescent="0.25">
      <c r="A421">
        <v>416</v>
      </c>
      <c r="B421">
        <v>416</v>
      </c>
      <c r="C421">
        <v>2470.328</v>
      </c>
      <c r="D421">
        <v>2145.1179999999999</v>
      </c>
      <c r="F421">
        <v>-83.53</v>
      </c>
      <c r="G421">
        <v>15.71</v>
      </c>
      <c r="H421">
        <v>11.345000000000001</v>
      </c>
      <c r="I421">
        <v>-7.1920000000000002</v>
      </c>
      <c r="J421">
        <v>-6.1840000000000002</v>
      </c>
      <c r="K421">
        <v>-63.966999999999999</v>
      </c>
      <c r="M421">
        <v>211.46199999999999</v>
      </c>
      <c r="N421">
        <v>147.63900000000001</v>
      </c>
      <c r="O421">
        <v>-0.98499999999999999</v>
      </c>
      <c r="P421">
        <v>-1.4410000000000001</v>
      </c>
      <c r="Q421">
        <v>-0.47499999999999998</v>
      </c>
      <c r="R421">
        <v>3.4000000000000002E-2</v>
      </c>
      <c r="S421">
        <v>0.36399999999999999</v>
      </c>
      <c r="T421">
        <v>0.69599999999999995</v>
      </c>
      <c r="U421">
        <v>0.76700000000000002</v>
      </c>
      <c r="V421">
        <v>0.39800000000000002</v>
      </c>
      <c r="AG421">
        <v>803.93100000000004</v>
      </c>
      <c r="AH421">
        <v>821.32799999999997</v>
      </c>
      <c r="AI421">
        <v>860.09</v>
      </c>
      <c r="AJ421">
        <v>230.43600000000001</v>
      </c>
    </row>
    <row r="422" spans="1:36" x14ac:dyDescent="0.25">
      <c r="A422">
        <v>417</v>
      </c>
      <c r="B422">
        <v>417</v>
      </c>
      <c r="C422">
        <v>2466.5050000000001</v>
      </c>
      <c r="D422">
        <v>2144.64</v>
      </c>
      <c r="F422">
        <v>-82.575000000000003</v>
      </c>
      <c r="G422">
        <v>16.186</v>
      </c>
      <c r="H422">
        <v>13.709</v>
      </c>
      <c r="I422">
        <v>-7.1920000000000002</v>
      </c>
      <c r="J422">
        <v>26.161999999999999</v>
      </c>
      <c r="K422">
        <v>-64.444999999999993</v>
      </c>
      <c r="M422">
        <v>210.98400000000001</v>
      </c>
      <c r="N422">
        <v>147.63900000000001</v>
      </c>
      <c r="O422">
        <v>-0.98</v>
      </c>
      <c r="P422">
        <v>-1.4370000000000001</v>
      </c>
      <c r="Q422">
        <v>-0.46600000000000003</v>
      </c>
      <c r="R422">
        <v>2.9000000000000001E-2</v>
      </c>
      <c r="S422">
        <v>0.373</v>
      </c>
      <c r="T422">
        <v>0.69099999999999995</v>
      </c>
      <c r="U422">
        <v>0.76</v>
      </c>
      <c r="V422">
        <v>0.39800000000000002</v>
      </c>
      <c r="AG422">
        <v>802.40499999999997</v>
      </c>
      <c r="AH422">
        <v>820.71799999999996</v>
      </c>
      <c r="AI422">
        <v>851.54399999999998</v>
      </c>
      <c r="AJ422">
        <v>230.43600000000001</v>
      </c>
    </row>
    <row r="423" spans="1:36" x14ac:dyDescent="0.25">
      <c r="A423">
        <v>418</v>
      </c>
      <c r="B423">
        <v>418</v>
      </c>
      <c r="C423">
        <v>2464.5929999999998</v>
      </c>
      <c r="D423">
        <v>2140.8209999999999</v>
      </c>
      <c r="F423">
        <v>-82.575000000000003</v>
      </c>
      <c r="G423">
        <v>15.71</v>
      </c>
      <c r="H423">
        <v>11.818</v>
      </c>
      <c r="I423">
        <v>-7.1920000000000002</v>
      </c>
      <c r="J423">
        <v>15.696999999999999</v>
      </c>
      <c r="K423">
        <v>-64.444999999999993</v>
      </c>
      <c r="M423">
        <v>210.98400000000001</v>
      </c>
      <c r="N423">
        <v>149.10599999999999</v>
      </c>
      <c r="O423">
        <v>-0.97499999999999998</v>
      </c>
      <c r="P423">
        <v>-1.4319999999999999</v>
      </c>
      <c r="Q423">
        <v>-0.47499999999999998</v>
      </c>
      <c r="R423">
        <v>3.4000000000000002E-2</v>
      </c>
      <c r="S423">
        <v>0.373</v>
      </c>
      <c r="T423">
        <v>0.69599999999999995</v>
      </c>
      <c r="U423">
        <v>0.76300000000000001</v>
      </c>
      <c r="V423">
        <v>0.39500000000000002</v>
      </c>
      <c r="AG423">
        <v>803.01599999999996</v>
      </c>
      <c r="AH423">
        <v>811.25599999999997</v>
      </c>
      <c r="AI423">
        <v>850.62900000000002</v>
      </c>
      <c r="AJ423">
        <v>230.43600000000001</v>
      </c>
    </row>
    <row r="424" spans="1:36" x14ac:dyDescent="0.25">
      <c r="A424">
        <v>419</v>
      </c>
      <c r="B424">
        <v>419</v>
      </c>
      <c r="C424">
        <v>2461.7249999999999</v>
      </c>
      <c r="D424">
        <v>2137.4789999999998</v>
      </c>
      <c r="F424">
        <v>-82.097999999999999</v>
      </c>
      <c r="G424">
        <v>16.186</v>
      </c>
      <c r="H424">
        <v>11.345000000000001</v>
      </c>
      <c r="I424">
        <v>-6.7119999999999997</v>
      </c>
      <c r="J424">
        <v>17.123999999999999</v>
      </c>
      <c r="K424">
        <v>-63.012999999999998</v>
      </c>
      <c r="M424">
        <v>211.941</v>
      </c>
      <c r="N424">
        <v>151.06200000000001</v>
      </c>
      <c r="O424">
        <v>-0.98</v>
      </c>
      <c r="P424">
        <v>-1.4410000000000001</v>
      </c>
      <c r="Q424">
        <v>-0.47499999999999998</v>
      </c>
      <c r="R424">
        <v>0.02</v>
      </c>
      <c r="S424">
        <v>0.373</v>
      </c>
      <c r="T424">
        <v>0.69599999999999995</v>
      </c>
      <c r="U424">
        <v>0.76</v>
      </c>
      <c r="V424">
        <v>0.39800000000000002</v>
      </c>
      <c r="AG424">
        <v>802.71</v>
      </c>
      <c r="AH424">
        <v>811.25599999999997</v>
      </c>
      <c r="AI424">
        <v>851.23900000000003</v>
      </c>
      <c r="AJ424">
        <v>230.74100000000001</v>
      </c>
    </row>
    <row r="425" spans="1:36" x14ac:dyDescent="0.25">
      <c r="A425">
        <v>420</v>
      </c>
      <c r="B425">
        <v>420</v>
      </c>
      <c r="C425">
        <v>2458.3789999999999</v>
      </c>
      <c r="D425">
        <v>2136.5250000000001</v>
      </c>
      <c r="F425">
        <v>-82.097999999999999</v>
      </c>
      <c r="G425">
        <v>16.661999999999999</v>
      </c>
      <c r="H425">
        <v>10.872</v>
      </c>
      <c r="I425">
        <v>-7.6710000000000003</v>
      </c>
      <c r="J425">
        <v>20.93</v>
      </c>
      <c r="K425">
        <v>-63.49</v>
      </c>
      <c r="M425">
        <v>211.46199999999999</v>
      </c>
      <c r="N425">
        <v>151.06200000000001</v>
      </c>
      <c r="O425">
        <v>-0.98</v>
      </c>
      <c r="P425">
        <v>-1.446</v>
      </c>
      <c r="Q425">
        <v>-0.47499999999999998</v>
      </c>
      <c r="R425">
        <v>2.9000000000000001E-2</v>
      </c>
      <c r="S425">
        <v>0.378</v>
      </c>
      <c r="T425">
        <v>0.69099999999999995</v>
      </c>
      <c r="U425">
        <v>0.76</v>
      </c>
      <c r="V425">
        <v>0.39800000000000002</v>
      </c>
      <c r="AG425">
        <v>801.48900000000003</v>
      </c>
      <c r="AH425">
        <v>810.64599999999996</v>
      </c>
      <c r="AI425">
        <v>850.93399999999997</v>
      </c>
      <c r="AJ425">
        <v>230.74100000000001</v>
      </c>
    </row>
    <row r="426" spans="1:36" x14ac:dyDescent="0.25">
      <c r="A426">
        <v>421</v>
      </c>
      <c r="B426">
        <v>421</v>
      </c>
      <c r="C426">
        <v>2456.4670000000001</v>
      </c>
      <c r="D426">
        <v>2133.66</v>
      </c>
      <c r="F426">
        <v>-81.144000000000005</v>
      </c>
      <c r="G426">
        <v>16.186</v>
      </c>
      <c r="H426">
        <v>10.872</v>
      </c>
      <c r="I426">
        <v>-7.1920000000000002</v>
      </c>
      <c r="J426">
        <v>32.822000000000003</v>
      </c>
      <c r="K426">
        <v>-63.966999999999999</v>
      </c>
      <c r="M426">
        <v>211.46199999999999</v>
      </c>
      <c r="N426">
        <v>152.529</v>
      </c>
      <c r="O426">
        <v>-0.98</v>
      </c>
      <c r="P426">
        <v>-1.4410000000000001</v>
      </c>
      <c r="Q426">
        <v>-0.46600000000000003</v>
      </c>
      <c r="R426">
        <v>2.4E-2</v>
      </c>
      <c r="S426">
        <v>0.36399999999999999</v>
      </c>
      <c r="T426">
        <v>0.69099999999999995</v>
      </c>
      <c r="U426">
        <v>0.76700000000000002</v>
      </c>
      <c r="V426">
        <v>0.40200000000000002</v>
      </c>
      <c r="AG426">
        <v>792.33299999999997</v>
      </c>
      <c r="AH426">
        <v>810.64599999999996</v>
      </c>
      <c r="AI426">
        <v>842.38800000000003</v>
      </c>
      <c r="AJ426">
        <v>230.74100000000001</v>
      </c>
    </row>
    <row r="427" spans="1:36" x14ac:dyDescent="0.25">
      <c r="A427">
        <v>422</v>
      </c>
      <c r="B427">
        <v>422</v>
      </c>
      <c r="C427">
        <v>2454.0770000000002</v>
      </c>
      <c r="D427">
        <v>2131.2730000000001</v>
      </c>
      <c r="F427">
        <v>-80.665999999999997</v>
      </c>
      <c r="G427">
        <v>16.186</v>
      </c>
      <c r="H427">
        <v>10.872</v>
      </c>
      <c r="I427">
        <v>-6.7119999999999997</v>
      </c>
      <c r="J427">
        <v>36.627000000000002</v>
      </c>
      <c r="K427">
        <v>-63.966999999999999</v>
      </c>
      <c r="M427">
        <v>212.41900000000001</v>
      </c>
      <c r="N427">
        <v>154.48500000000001</v>
      </c>
      <c r="O427">
        <v>-0.98499999999999999</v>
      </c>
      <c r="P427">
        <v>-1.4410000000000001</v>
      </c>
      <c r="Q427">
        <v>-0.47499999999999998</v>
      </c>
      <c r="R427">
        <v>2.4E-2</v>
      </c>
      <c r="S427">
        <v>0.373</v>
      </c>
      <c r="T427">
        <v>0.68</v>
      </c>
      <c r="U427">
        <v>0.76700000000000002</v>
      </c>
      <c r="V427">
        <v>0.39800000000000002</v>
      </c>
      <c r="AG427">
        <v>792.33299999999997</v>
      </c>
      <c r="AH427">
        <v>810.95100000000002</v>
      </c>
      <c r="AI427">
        <v>840.55700000000002</v>
      </c>
      <c r="AJ427">
        <v>230.43600000000001</v>
      </c>
    </row>
    <row r="428" spans="1:36" x14ac:dyDescent="0.25">
      <c r="A428">
        <v>423</v>
      </c>
      <c r="B428">
        <v>423</v>
      </c>
      <c r="C428">
        <v>2450.732</v>
      </c>
      <c r="D428">
        <v>2128.886</v>
      </c>
      <c r="F428">
        <v>-79.712000000000003</v>
      </c>
      <c r="G428">
        <v>16.186</v>
      </c>
      <c r="H428">
        <v>12.763</v>
      </c>
      <c r="I428">
        <v>-6.7119999999999997</v>
      </c>
      <c r="J428">
        <v>23.308</v>
      </c>
      <c r="K428">
        <v>-63.966999999999999</v>
      </c>
      <c r="M428">
        <v>212.898</v>
      </c>
      <c r="N428">
        <v>154.97300000000001</v>
      </c>
      <c r="O428">
        <v>-0.98</v>
      </c>
      <c r="P428">
        <v>-1.4410000000000001</v>
      </c>
      <c r="Q428">
        <v>-0.47</v>
      </c>
      <c r="R428">
        <v>2.9000000000000001E-2</v>
      </c>
      <c r="S428">
        <v>0.36399999999999999</v>
      </c>
      <c r="T428">
        <v>0.69099999999999995</v>
      </c>
      <c r="U428">
        <v>0.77</v>
      </c>
      <c r="V428">
        <v>0.39800000000000002</v>
      </c>
      <c r="AG428">
        <v>792.63800000000003</v>
      </c>
      <c r="AH428">
        <v>802.71</v>
      </c>
      <c r="AI428">
        <v>840.25099999999998</v>
      </c>
      <c r="AJ428">
        <v>230.74100000000001</v>
      </c>
    </row>
    <row r="429" spans="1:36" x14ac:dyDescent="0.25">
      <c r="A429">
        <v>424</v>
      </c>
      <c r="B429">
        <v>424</v>
      </c>
      <c r="C429">
        <v>2449.7759999999998</v>
      </c>
      <c r="D429">
        <v>2126.0219999999999</v>
      </c>
      <c r="F429">
        <v>-80.188999999999993</v>
      </c>
      <c r="G429">
        <v>15.71</v>
      </c>
      <c r="H429">
        <v>13.709</v>
      </c>
      <c r="I429">
        <v>-7.1920000000000002</v>
      </c>
      <c r="J429">
        <v>28.065000000000001</v>
      </c>
      <c r="K429">
        <v>-63.966999999999999</v>
      </c>
      <c r="M429">
        <v>213.376</v>
      </c>
      <c r="N429">
        <v>156.929</v>
      </c>
      <c r="O429">
        <v>-0.98</v>
      </c>
      <c r="P429">
        <v>-1.4410000000000001</v>
      </c>
      <c r="Q429">
        <v>-0.47499999999999998</v>
      </c>
      <c r="R429">
        <v>2.4E-2</v>
      </c>
      <c r="S429">
        <v>0.36399999999999999</v>
      </c>
      <c r="T429">
        <v>0.69099999999999995</v>
      </c>
      <c r="U429">
        <v>0.76</v>
      </c>
      <c r="V429">
        <v>0.39500000000000002</v>
      </c>
      <c r="AG429">
        <v>792.02800000000002</v>
      </c>
      <c r="AH429">
        <v>801.48900000000003</v>
      </c>
      <c r="AI429">
        <v>840.55700000000002</v>
      </c>
      <c r="AJ429">
        <v>230.74100000000001</v>
      </c>
    </row>
    <row r="430" spans="1:36" x14ac:dyDescent="0.25">
      <c r="A430">
        <v>425</v>
      </c>
      <c r="B430">
        <v>425</v>
      </c>
      <c r="C430">
        <v>2445.9520000000002</v>
      </c>
      <c r="D430">
        <v>2124.59</v>
      </c>
      <c r="F430">
        <v>-79.712000000000003</v>
      </c>
      <c r="G430">
        <v>15.71</v>
      </c>
      <c r="H430">
        <v>13.236000000000001</v>
      </c>
      <c r="I430">
        <v>-7.1920000000000002</v>
      </c>
      <c r="J430">
        <v>32.345999999999997</v>
      </c>
      <c r="K430">
        <v>-64.444999999999993</v>
      </c>
      <c r="M430">
        <v>213.85499999999999</v>
      </c>
      <c r="N430">
        <v>158.88499999999999</v>
      </c>
      <c r="O430">
        <v>-0.98</v>
      </c>
      <c r="P430">
        <v>-1.4410000000000001</v>
      </c>
      <c r="Q430">
        <v>-0.47499999999999998</v>
      </c>
      <c r="R430">
        <v>2.4E-2</v>
      </c>
      <c r="S430">
        <v>0.36799999999999999</v>
      </c>
      <c r="T430">
        <v>0.68500000000000005</v>
      </c>
      <c r="U430">
        <v>0.75600000000000001</v>
      </c>
      <c r="V430">
        <v>0.39500000000000002</v>
      </c>
      <c r="AG430">
        <v>792.33299999999997</v>
      </c>
      <c r="AH430">
        <v>800.87900000000002</v>
      </c>
      <c r="AI430">
        <v>841.16700000000003</v>
      </c>
      <c r="AJ430">
        <v>230.43600000000001</v>
      </c>
    </row>
    <row r="431" spans="1:36" x14ac:dyDescent="0.25">
      <c r="A431">
        <v>426</v>
      </c>
      <c r="B431">
        <v>426</v>
      </c>
      <c r="C431">
        <v>2443.0839999999998</v>
      </c>
      <c r="D431">
        <v>2122.203</v>
      </c>
      <c r="F431">
        <v>-80.188999999999993</v>
      </c>
      <c r="G431">
        <v>15.71</v>
      </c>
      <c r="H431">
        <v>11.345000000000001</v>
      </c>
      <c r="I431">
        <v>-6.2329999999999997</v>
      </c>
      <c r="J431">
        <v>25.210999999999999</v>
      </c>
      <c r="K431">
        <v>-63.012999999999998</v>
      </c>
      <c r="M431">
        <v>213.85499999999999</v>
      </c>
      <c r="N431">
        <v>161.33000000000001</v>
      </c>
      <c r="O431">
        <v>-0.98</v>
      </c>
      <c r="P431">
        <v>-1.4370000000000001</v>
      </c>
      <c r="Q431">
        <v>-0.48</v>
      </c>
      <c r="R431">
        <v>0.02</v>
      </c>
      <c r="S431">
        <v>0.36399999999999999</v>
      </c>
      <c r="T431">
        <v>0.69099999999999995</v>
      </c>
      <c r="U431">
        <v>0.76300000000000001</v>
      </c>
      <c r="V431">
        <v>0.39800000000000002</v>
      </c>
      <c r="AG431">
        <v>789.89099999999996</v>
      </c>
      <c r="AH431">
        <v>800.87900000000002</v>
      </c>
      <c r="AI431">
        <v>838.42</v>
      </c>
      <c r="AJ431">
        <v>230.74100000000001</v>
      </c>
    </row>
    <row r="432" spans="1:36" x14ac:dyDescent="0.25">
      <c r="A432">
        <v>427</v>
      </c>
      <c r="B432">
        <v>427</v>
      </c>
      <c r="C432">
        <v>2439.7379999999998</v>
      </c>
      <c r="D432">
        <v>2119.8159999999998</v>
      </c>
      <c r="F432">
        <v>-79.234999999999999</v>
      </c>
      <c r="G432">
        <v>15.234</v>
      </c>
      <c r="H432">
        <v>12.763</v>
      </c>
      <c r="I432">
        <v>-7.6710000000000003</v>
      </c>
      <c r="J432">
        <v>26.161999999999999</v>
      </c>
      <c r="K432">
        <v>-63.966999999999999</v>
      </c>
      <c r="M432">
        <v>214.333</v>
      </c>
      <c r="N432">
        <v>162.797</v>
      </c>
      <c r="O432">
        <v>-0.98</v>
      </c>
      <c r="P432">
        <v>-1.4410000000000001</v>
      </c>
      <c r="Q432">
        <v>-0.47</v>
      </c>
      <c r="R432">
        <v>2.4E-2</v>
      </c>
      <c r="S432">
        <v>0.36799999999999999</v>
      </c>
      <c r="T432">
        <v>0.69099999999999995</v>
      </c>
      <c r="U432">
        <v>0.76300000000000001</v>
      </c>
      <c r="V432">
        <v>0.39800000000000002</v>
      </c>
      <c r="AG432">
        <v>782.87099999999998</v>
      </c>
      <c r="AH432">
        <v>801.18399999999997</v>
      </c>
      <c r="AI432">
        <v>830.79</v>
      </c>
      <c r="AJ432">
        <v>230.74100000000001</v>
      </c>
    </row>
    <row r="433" spans="1:36" x14ac:dyDescent="0.25">
      <c r="A433">
        <v>428</v>
      </c>
      <c r="B433">
        <v>428</v>
      </c>
      <c r="C433">
        <v>2437.8270000000002</v>
      </c>
      <c r="D433">
        <v>2117.9070000000002</v>
      </c>
      <c r="F433">
        <v>-78.757000000000005</v>
      </c>
      <c r="G433">
        <v>15.234</v>
      </c>
      <c r="H433">
        <v>14.180999999999999</v>
      </c>
      <c r="I433">
        <v>-7.6710000000000003</v>
      </c>
      <c r="J433">
        <v>26.161999999999999</v>
      </c>
      <c r="K433">
        <v>-63.966999999999999</v>
      </c>
      <c r="M433">
        <v>213.85499999999999</v>
      </c>
      <c r="N433">
        <v>164.26400000000001</v>
      </c>
      <c r="O433">
        <v>-0.99</v>
      </c>
      <c r="P433">
        <v>-1.4410000000000001</v>
      </c>
      <c r="Q433">
        <v>-0.47499999999999998</v>
      </c>
      <c r="R433">
        <v>2.9000000000000001E-2</v>
      </c>
      <c r="S433">
        <v>0.36399999999999999</v>
      </c>
      <c r="T433">
        <v>0.68</v>
      </c>
      <c r="U433">
        <v>0.76700000000000002</v>
      </c>
      <c r="V433">
        <v>0.39800000000000002</v>
      </c>
      <c r="AG433">
        <v>781.95600000000002</v>
      </c>
      <c r="AH433">
        <v>793.55399999999997</v>
      </c>
      <c r="AI433">
        <v>830.79</v>
      </c>
      <c r="AJ433">
        <v>225.858</v>
      </c>
    </row>
    <row r="434" spans="1:36" x14ac:dyDescent="0.25">
      <c r="A434">
        <v>429</v>
      </c>
      <c r="B434">
        <v>429</v>
      </c>
      <c r="C434">
        <v>2434.9589999999998</v>
      </c>
      <c r="D434">
        <v>2115.0430000000001</v>
      </c>
      <c r="F434">
        <v>-77.802999999999997</v>
      </c>
      <c r="G434">
        <v>16.186</v>
      </c>
      <c r="H434">
        <v>13.709</v>
      </c>
      <c r="I434">
        <v>-6.2329999999999997</v>
      </c>
      <c r="J434">
        <v>28.065000000000001</v>
      </c>
      <c r="K434">
        <v>-63.49</v>
      </c>
      <c r="M434">
        <v>214.81200000000001</v>
      </c>
      <c r="N434">
        <v>165.24199999999999</v>
      </c>
      <c r="O434">
        <v>-0.98499999999999999</v>
      </c>
      <c r="P434">
        <v>-1.446</v>
      </c>
      <c r="Q434">
        <v>-0.48</v>
      </c>
      <c r="R434">
        <v>2.4E-2</v>
      </c>
      <c r="S434">
        <v>0.36799999999999999</v>
      </c>
      <c r="T434">
        <v>0.68500000000000005</v>
      </c>
      <c r="U434">
        <v>0.76</v>
      </c>
      <c r="V434">
        <v>0.39800000000000002</v>
      </c>
      <c r="AG434">
        <v>781.95600000000002</v>
      </c>
      <c r="AH434">
        <v>791.41700000000003</v>
      </c>
      <c r="AI434">
        <v>830.79</v>
      </c>
      <c r="AJ434">
        <v>221.89</v>
      </c>
    </row>
    <row r="435" spans="1:36" x14ac:dyDescent="0.25">
      <c r="A435">
        <v>430</v>
      </c>
      <c r="B435">
        <v>430</v>
      </c>
      <c r="C435">
        <v>2432.569</v>
      </c>
      <c r="D435">
        <v>2113.1329999999998</v>
      </c>
      <c r="F435">
        <v>-78.28</v>
      </c>
      <c r="G435">
        <v>15.71</v>
      </c>
      <c r="H435">
        <v>13.709</v>
      </c>
      <c r="I435">
        <v>-6.7119999999999997</v>
      </c>
      <c r="J435">
        <v>14.746</v>
      </c>
      <c r="K435">
        <v>-63.966999999999999</v>
      </c>
      <c r="M435">
        <v>215.29</v>
      </c>
      <c r="N435">
        <v>166.21899999999999</v>
      </c>
      <c r="O435">
        <v>-0.98499999999999999</v>
      </c>
      <c r="P435">
        <v>-1.4370000000000001</v>
      </c>
      <c r="Q435">
        <v>-0.47499999999999998</v>
      </c>
      <c r="R435">
        <v>2.4E-2</v>
      </c>
      <c r="S435">
        <v>0.36799999999999999</v>
      </c>
      <c r="T435">
        <v>0.69099999999999995</v>
      </c>
      <c r="U435">
        <v>0.76300000000000001</v>
      </c>
      <c r="V435">
        <v>0.39500000000000002</v>
      </c>
      <c r="AG435">
        <v>781.95600000000002</v>
      </c>
      <c r="AH435">
        <v>791.11199999999997</v>
      </c>
      <c r="AI435">
        <v>831.4</v>
      </c>
      <c r="AJ435">
        <v>220.364</v>
      </c>
    </row>
    <row r="436" spans="1:36" x14ac:dyDescent="0.25">
      <c r="A436">
        <v>431</v>
      </c>
      <c r="B436">
        <v>431</v>
      </c>
      <c r="C436">
        <v>2429.701</v>
      </c>
      <c r="D436">
        <v>2110.2689999999998</v>
      </c>
      <c r="F436">
        <v>-77.802999999999997</v>
      </c>
      <c r="G436">
        <v>15.71</v>
      </c>
      <c r="H436">
        <v>10.4</v>
      </c>
      <c r="I436">
        <v>-6.7119999999999997</v>
      </c>
      <c r="J436">
        <v>19.978000000000002</v>
      </c>
      <c r="K436">
        <v>-63.966999999999999</v>
      </c>
      <c r="M436">
        <v>215.29</v>
      </c>
      <c r="N436">
        <v>167.197</v>
      </c>
      <c r="O436">
        <v>-0.98</v>
      </c>
      <c r="P436">
        <v>-1.446</v>
      </c>
      <c r="Q436">
        <v>-0.47499999999999998</v>
      </c>
      <c r="R436">
        <v>2.9000000000000001E-2</v>
      </c>
      <c r="S436">
        <v>0.36399999999999999</v>
      </c>
      <c r="T436">
        <v>0.69599999999999995</v>
      </c>
      <c r="U436">
        <v>0.76</v>
      </c>
      <c r="V436">
        <v>0.39500000000000002</v>
      </c>
      <c r="AG436">
        <v>781.95600000000002</v>
      </c>
      <c r="AH436">
        <v>791.41700000000003</v>
      </c>
      <c r="AI436">
        <v>828.95899999999995</v>
      </c>
      <c r="AJ436">
        <v>220.66900000000001</v>
      </c>
    </row>
    <row r="437" spans="1:36" x14ac:dyDescent="0.25">
      <c r="A437">
        <v>432</v>
      </c>
      <c r="B437">
        <v>432</v>
      </c>
      <c r="C437">
        <v>2426.8339999999998</v>
      </c>
      <c r="D437">
        <v>2108.3589999999999</v>
      </c>
      <c r="F437">
        <v>-77.325000000000003</v>
      </c>
      <c r="G437">
        <v>15.71</v>
      </c>
      <c r="H437">
        <v>11.818</v>
      </c>
      <c r="I437">
        <v>-7.6710000000000003</v>
      </c>
      <c r="J437">
        <v>15.221</v>
      </c>
      <c r="K437">
        <v>-63.012999999999998</v>
      </c>
      <c r="M437">
        <v>214.81200000000001</v>
      </c>
      <c r="N437">
        <v>167.68600000000001</v>
      </c>
      <c r="O437">
        <v>-0.98499999999999999</v>
      </c>
      <c r="P437">
        <v>-1.4410000000000001</v>
      </c>
      <c r="Q437">
        <v>-0.47499999999999998</v>
      </c>
      <c r="R437">
        <v>2.4E-2</v>
      </c>
      <c r="S437">
        <v>0.36799999999999999</v>
      </c>
      <c r="T437">
        <v>0.69099999999999995</v>
      </c>
      <c r="U437">
        <v>0.75600000000000001</v>
      </c>
      <c r="V437">
        <v>0.39500000000000002</v>
      </c>
      <c r="AG437">
        <v>780.43</v>
      </c>
      <c r="AH437">
        <v>790.80700000000002</v>
      </c>
      <c r="AI437">
        <v>821.02300000000002</v>
      </c>
      <c r="AJ437">
        <v>220.97399999999999</v>
      </c>
    </row>
    <row r="438" spans="1:36" x14ac:dyDescent="0.25">
      <c r="A438">
        <v>433</v>
      </c>
      <c r="B438">
        <v>433</v>
      </c>
      <c r="C438">
        <v>2424.922</v>
      </c>
      <c r="D438">
        <v>2105.973</v>
      </c>
      <c r="F438">
        <v>-76.847999999999999</v>
      </c>
      <c r="G438">
        <v>16.186</v>
      </c>
      <c r="H438">
        <v>10.872</v>
      </c>
      <c r="I438">
        <v>-6.7119999999999997</v>
      </c>
      <c r="J438">
        <v>15.221</v>
      </c>
      <c r="K438">
        <v>-63.012999999999998</v>
      </c>
      <c r="M438">
        <v>215.29</v>
      </c>
      <c r="N438">
        <v>168.17500000000001</v>
      </c>
      <c r="O438">
        <v>-0.98</v>
      </c>
      <c r="P438">
        <v>-1.4410000000000001</v>
      </c>
      <c r="Q438">
        <v>-0.47499999999999998</v>
      </c>
      <c r="R438">
        <v>2.4E-2</v>
      </c>
      <c r="S438">
        <v>0.373</v>
      </c>
      <c r="T438">
        <v>0.69599999999999995</v>
      </c>
      <c r="U438">
        <v>0.75600000000000001</v>
      </c>
      <c r="V438">
        <v>0.39800000000000002</v>
      </c>
      <c r="AG438">
        <v>775.54600000000005</v>
      </c>
      <c r="AH438">
        <v>784.09199999999998</v>
      </c>
      <c r="AI438">
        <v>820.41300000000001</v>
      </c>
      <c r="AJ438">
        <v>220.364</v>
      </c>
    </row>
    <row r="439" spans="1:36" x14ac:dyDescent="0.25">
      <c r="A439">
        <v>434</v>
      </c>
      <c r="B439">
        <v>434</v>
      </c>
      <c r="C439">
        <v>2429.2240000000002</v>
      </c>
      <c r="D439">
        <v>2118.384</v>
      </c>
      <c r="F439">
        <v>-75.894000000000005</v>
      </c>
      <c r="G439">
        <v>16.661999999999999</v>
      </c>
      <c r="H439">
        <v>10.4</v>
      </c>
      <c r="I439">
        <v>-7.1920000000000002</v>
      </c>
      <c r="J439">
        <v>17.600000000000001</v>
      </c>
      <c r="K439">
        <v>-63.012999999999998</v>
      </c>
      <c r="M439">
        <v>214.81200000000001</v>
      </c>
      <c r="N439">
        <v>168.66399999999999</v>
      </c>
      <c r="O439">
        <v>-0.98499999999999999</v>
      </c>
      <c r="P439">
        <v>-1.4370000000000001</v>
      </c>
      <c r="Q439">
        <v>-0.48</v>
      </c>
      <c r="R439">
        <v>2.4E-2</v>
      </c>
      <c r="S439">
        <v>0.36399999999999999</v>
      </c>
      <c r="T439">
        <v>0.69099999999999995</v>
      </c>
      <c r="U439">
        <v>0.76</v>
      </c>
      <c r="V439">
        <v>0.40200000000000002</v>
      </c>
      <c r="AG439">
        <v>771.88400000000001</v>
      </c>
      <c r="AH439">
        <v>781.34500000000003</v>
      </c>
      <c r="AI439">
        <v>820.71799999999996</v>
      </c>
      <c r="AJ439">
        <v>220.364</v>
      </c>
    </row>
    <row r="440" spans="1:36" x14ac:dyDescent="0.25">
      <c r="A440">
        <v>435</v>
      </c>
      <c r="B440">
        <v>435</v>
      </c>
      <c r="C440">
        <v>2427.3119999999999</v>
      </c>
      <c r="D440">
        <v>2103.1080000000002</v>
      </c>
      <c r="F440">
        <v>-77.802999999999997</v>
      </c>
      <c r="G440">
        <v>17.138000000000002</v>
      </c>
      <c r="H440">
        <v>12.763</v>
      </c>
      <c r="I440">
        <v>-6.7119999999999997</v>
      </c>
      <c r="J440">
        <v>8.0860000000000003</v>
      </c>
      <c r="K440">
        <v>-63.49</v>
      </c>
      <c r="M440">
        <v>215.76900000000001</v>
      </c>
      <c r="N440">
        <v>168.66399999999999</v>
      </c>
      <c r="O440">
        <v>-0.98</v>
      </c>
      <c r="P440">
        <v>-1.4370000000000001</v>
      </c>
      <c r="Q440">
        <v>-0.47</v>
      </c>
      <c r="R440">
        <v>2.4E-2</v>
      </c>
      <c r="S440">
        <v>0.36799999999999999</v>
      </c>
      <c r="T440">
        <v>0.69599999999999995</v>
      </c>
      <c r="U440">
        <v>0.75600000000000001</v>
      </c>
      <c r="V440">
        <v>0.39800000000000002</v>
      </c>
      <c r="AG440">
        <v>772.18899999999996</v>
      </c>
      <c r="AH440">
        <v>781.04</v>
      </c>
      <c r="AI440">
        <v>821.02300000000002</v>
      </c>
      <c r="AJ440">
        <v>220.66900000000001</v>
      </c>
    </row>
    <row r="441" spans="1:36" x14ac:dyDescent="0.25">
      <c r="A441">
        <v>436</v>
      </c>
      <c r="B441">
        <v>436</v>
      </c>
      <c r="C441">
        <v>2422.0540000000001</v>
      </c>
      <c r="D441">
        <v>2109.7919999999999</v>
      </c>
      <c r="F441">
        <v>-77.802999999999997</v>
      </c>
      <c r="G441">
        <v>12.378</v>
      </c>
      <c r="H441">
        <v>13.236000000000001</v>
      </c>
      <c r="I441">
        <v>-7.1920000000000002</v>
      </c>
      <c r="J441">
        <v>9.0380000000000003</v>
      </c>
      <c r="K441">
        <v>-63.012999999999998</v>
      </c>
      <c r="M441">
        <v>214.333</v>
      </c>
      <c r="N441">
        <v>169.15299999999999</v>
      </c>
      <c r="O441">
        <v>-0.99</v>
      </c>
      <c r="P441">
        <v>-1.4319999999999999</v>
      </c>
      <c r="Q441">
        <v>-0.48</v>
      </c>
      <c r="R441">
        <v>2.9000000000000001E-2</v>
      </c>
      <c r="S441">
        <v>0.36399999999999999</v>
      </c>
      <c r="T441">
        <v>0.69099999999999995</v>
      </c>
      <c r="U441">
        <v>0.753</v>
      </c>
      <c r="V441">
        <v>0.39800000000000002</v>
      </c>
      <c r="AG441">
        <v>771.57899999999995</v>
      </c>
      <c r="AH441">
        <v>780.73500000000001</v>
      </c>
      <c r="AI441">
        <v>813.69799999999998</v>
      </c>
      <c r="AJ441">
        <v>220.66900000000001</v>
      </c>
    </row>
    <row r="442" spans="1:36" x14ac:dyDescent="0.25">
      <c r="A442">
        <v>437</v>
      </c>
      <c r="B442">
        <v>437</v>
      </c>
      <c r="C442">
        <v>2419.1869999999999</v>
      </c>
      <c r="D442">
        <v>2102.6309999999999</v>
      </c>
      <c r="F442">
        <v>-75.894000000000005</v>
      </c>
      <c r="G442">
        <v>12.378</v>
      </c>
      <c r="H442">
        <v>13.709</v>
      </c>
      <c r="I442">
        <v>-7.1920000000000002</v>
      </c>
      <c r="J442">
        <v>6.6589999999999998</v>
      </c>
      <c r="K442">
        <v>-63.012999999999998</v>
      </c>
      <c r="M442">
        <v>213.85499999999999</v>
      </c>
      <c r="N442">
        <v>169.642</v>
      </c>
      <c r="O442">
        <v>-0.98</v>
      </c>
      <c r="P442">
        <v>-1.4370000000000001</v>
      </c>
      <c r="Q442">
        <v>-0.47</v>
      </c>
      <c r="R442">
        <v>2.4E-2</v>
      </c>
      <c r="S442">
        <v>0.36399999999999999</v>
      </c>
      <c r="T442">
        <v>0.69099999999999995</v>
      </c>
      <c r="U442">
        <v>0.75600000000000001</v>
      </c>
      <c r="V442">
        <v>0.39800000000000002</v>
      </c>
      <c r="AG442">
        <v>771.57899999999995</v>
      </c>
      <c r="AH442">
        <v>780.73500000000001</v>
      </c>
      <c r="AI442">
        <v>810.64599999999996</v>
      </c>
      <c r="AJ442">
        <v>220.66900000000001</v>
      </c>
    </row>
    <row r="443" spans="1:36" x14ac:dyDescent="0.25">
      <c r="A443">
        <v>438</v>
      </c>
      <c r="B443">
        <v>438</v>
      </c>
      <c r="C443">
        <v>2416.319</v>
      </c>
      <c r="D443">
        <v>2100.2440000000001</v>
      </c>
      <c r="F443">
        <v>-75.415999999999997</v>
      </c>
      <c r="G443">
        <v>12.378</v>
      </c>
      <c r="H443">
        <v>10.4</v>
      </c>
      <c r="I443">
        <v>-7.1920000000000002</v>
      </c>
      <c r="J443">
        <v>4.7569999999999997</v>
      </c>
      <c r="K443">
        <v>-63.966999999999999</v>
      </c>
      <c r="M443">
        <v>214.333</v>
      </c>
      <c r="N443">
        <v>169.642</v>
      </c>
      <c r="O443">
        <v>-0.995</v>
      </c>
      <c r="P443">
        <v>-1.4319999999999999</v>
      </c>
      <c r="Q443">
        <v>-0.47</v>
      </c>
      <c r="R443">
        <v>2.4E-2</v>
      </c>
      <c r="S443">
        <v>0.36399999999999999</v>
      </c>
      <c r="T443">
        <v>0.68500000000000005</v>
      </c>
      <c r="U443">
        <v>0.753</v>
      </c>
      <c r="V443">
        <v>0.39800000000000002</v>
      </c>
      <c r="AG443">
        <v>772.18899999999996</v>
      </c>
      <c r="AH443">
        <v>780.73500000000001</v>
      </c>
      <c r="AI443">
        <v>810.64599999999996</v>
      </c>
      <c r="AJ443">
        <v>220.66900000000001</v>
      </c>
    </row>
    <row r="444" spans="1:36" x14ac:dyDescent="0.25">
      <c r="A444">
        <v>439</v>
      </c>
      <c r="B444">
        <v>439</v>
      </c>
      <c r="C444">
        <v>2412.9740000000002</v>
      </c>
      <c r="D444">
        <v>2096.9029999999998</v>
      </c>
      <c r="F444">
        <v>-74.938999999999993</v>
      </c>
      <c r="G444">
        <v>12.378</v>
      </c>
      <c r="H444">
        <v>10.4</v>
      </c>
      <c r="I444">
        <v>-5.7539999999999996</v>
      </c>
      <c r="J444">
        <v>17.600000000000001</v>
      </c>
      <c r="K444">
        <v>-63.012999999999998</v>
      </c>
      <c r="M444">
        <v>214.333</v>
      </c>
      <c r="N444">
        <v>169.15299999999999</v>
      </c>
      <c r="O444">
        <v>-0.99</v>
      </c>
      <c r="P444">
        <v>-1.427</v>
      </c>
      <c r="Q444">
        <v>-0.47499999999999998</v>
      </c>
      <c r="R444">
        <v>3.4000000000000002E-2</v>
      </c>
      <c r="S444">
        <v>0.36399999999999999</v>
      </c>
      <c r="T444">
        <v>0.69099999999999995</v>
      </c>
      <c r="U444">
        <v>0.75600000000000001</v>
      </c>
      <c r="V444">
        <v>0.39800000000000002</v>
      </c>
      <c r="AG444">
        <v>765.47400000000005</v>
      </c>
      <c r="AH444">
        <v>772.49400000000003</v>
      </c>
      <c r="AI444">
        <v>810.64599999999996</v>
      </c>
      <c r="AJ444">
        <v>220.364</v>
      </c>
    </row>
    <row r="445" spans="1:36" x14ac:dyDescent="0.25">
      <c r="A445">
        <v>440</v>
      </c>
      <c r="B445">
        <v>440</v>
      </c>
      <c r="C445">
        <v>2409.15</v>
      </c>
      <c r="D445">
        <v>2094.9929999999999</v>
      </c>
      <c r="F445">
        <v>-74.938999999999993</v>
      </c>
      <c r="G445">
        <v>12.378</v>
      </c>
      <c r="H445">
        <v>9.9269999999999996</v>
      </c>
      <c r="I445">
        <v>-6.7119999999999997</v>
      </c>
      <c r="J445">
        <v>11.891999999999999</v>
      </c>
      <c r="K445">
        <v>-62.058</v>
      </c>
      <c r="M445">
        <v>213.376</v>
      </c>
      <c r="N445">
        <v>170.62</v>
      </c>
      <c r="O445">
        <v>-0.98</v>
      </c>
      <c r="P445">
        <v>-1.4319999999999999</v>
      </c>
      <c r="Q445">
        <v>-0.47499999999999998</v>
      </c>
      <c r="R445">
        <v>2.4E-2</v>
      </c>
      <c r="S445">
        <v>0.36399999999999999</v>
      </c>
      <c r="T445">
        <v>0.69099999999999995</v>
      </c>
      <c r="U445">
        <v>0.75600000000000001</v>
      </c>
      <c r="V445">
        <v>0.39500000000000002</v>
      </c>
      <c r="AG445">
        <v>762.42200000000003</v>
      </c>
      <c r="AH445">
        <v>771.27300000000002</v>
      </c>
      <c r="AI445">
        <v>810.34100000000001</v>
      </c>
      <c r="AJ445">
        <v>220.364</v>
      </c>
    </row>
    <row r="446" spans="1:36" x14ac:dyDescent="0.25">
      <c r="A446">
        <v>441</v>
      </c>
      <c r="B446">
        <v>441</v>
      </c>
      <c r="C446">
        <v>2407.239</v>
      </c>
      <c r="D446">
        <v>2093.0839999999998</v>
      </c>
      <c r="F446">
        <v>-73.983999999999995</v>
      </c>
      <c r="G446">
        <v>12.378</v>
      </c>
      <c r="H446">
        <v>10.872</v>
      </c>
      <c r="I446">
        <v>-6.2329999999999997</v>
      </c>
      <c r="J446">
        <v>14.27</v>
      </c>
      <c r="K446">
        <v>-63.012999999999998</v>
      </c>
      <c r="M446">
        <v>213.85499999999999</v>
      </c>
      <c r="N446">
        <v>171.10900000000001</v>
      </c>
      <c r="O446">
        <v>-0.98</v>
      </c>
      <c r="P446">
        <v>-1.4370000000000001</v>
      </c>
      <c r="Q446">
        <v>-0.47499999999999998</v>
      </c>
      <c r="R446">
        <v>0.02</v>
      </c>
      <c r="S446">
        <v>0.36799999999999999</v>
      </c>
      <c r="T446">
        <v>0.69099999999999995</v>
      </c>
      <c r="U446">
        <v>0.749</v>
      </c>
      <c r="V446">
        <v>0.39800000000000002</v>
      </c>
      <c r="AG446">
        <v>761.81200000000001</v>
      </c>
      <c r="AH446">
        <v>771.57899999999995</v>
      </c>
      <c r="AI446">
        <v>804.84699999999998</v>
      </c>
      <c r="AJ446">
        <v>220.66900000000001</v>
      </c>
    </row>
    <row r="447" spans="1:36" x14ac:dyDescent="0.25">
      <c r="A447">
        <v>442</v>
      </c>
      <c r="B447">
        <v>442</v>
      </c>
      <c r="C447">
        <v>2404.8490000000002</v>
      </c>
      <c r="D447">
        <v>2090.6970000000001</v>
      </c>
      <c r="F447">
        <v>-74.462000000000003</v>
      </c>
      <c r="G447">
        <v>12.853999999999999</v>
      </c>
      <c r="H447">
        <v>10.872</v>
      </c>
      <c r="I447">
        <v>-6.7119999999999997</v>
      </c>
      <c r="J447">
        <v>12.367000000000001</v>
      </c>
      <c r="K447">
        <v>-63.012999999999998</v>
      </c>
      <c r="M447">
        <v>212.898</v>
      </c>
      <c r="N447">
        <v>170.62</v>
      </c>
      <c r="O447">
        <v>-0.98</v>
      </c>
      <c r="P447">
        <v>-1.4219999999999999</v>
      </c>
      <c r="Q447">
        <v>-0.46600000000000003</v>
      </c>
      <c r="R447">
        <v>2.4E-2</v>
      </c>
      <c r="S447">
        <v>0.36799999999999999</v>
      </c>
      <c r="T447">
        <v>0.69099999999999995</v>
      </c>
      <c r="U447">
        <v>0.753</v>
      </c>
      <c r="V447">
        <v>0.39800000000000002</v>
      </c>
      <c r="AG447">
        <v>761.81200000000001</v>
      </c>
      <c r="AH447">
        <v>770.96799999999996</v>
      </c>
      <c r="AI447">
        <v>801.18399999999997</v>
      </c>
      <c r="AJ447">
        <v>220.66900000000001</v>
      </c>
    </row>
    <row r="448" spans="1:36" x14ac:dyDescent="0.25">
      <c r="A448">
        <v>443</v>
      </c>
      <c r="B448">
        <v>443</v>
      </c>
      <c r="C448">
        <v>2401.5039999999999</v>
      </c>
      <c r="D448">
        <v>2087.3560000000002</v>
      </c>
      <c r="F448">
        <v>-73.507000000000005</v>
      </c>
      <c r="G448">
        <v>12.853999999999999</v>
      </c>
      <c r="H448">
        <v>10.4</v>
      </c>
      <c r="I448">
        <v>-6.2329999999999997</v>
      </c>
      <c r="J448">
        <v>12.843</v>
      </c>
      <c r="K448">
        <v>-62.058</v>
      </c>
      <c r="M448">
        <v>212.898</v>
      </c>
      <c r="N448">
        <v>171.10900000000001</v>
      </c>
      <c r="O448">
        <v>-0.98</v>
      </c>
      <c r="P448">
        <v>-1.4319999999999999</v>
      </c>
      <c r="Q448">
        <v>-0.47499999999999998</v>
      </c>
      <c r="R448">
        <v>2.9000000000000001E-2</v>
      </c>
      <c r="S448">
        <v>0.36399999999999999</v>
      </c>
      <c r="T448">
        <v>0.69099999999999995</v>
      </c>
      <c r="U448">
        <v>0.753</v>
      </c>
      <c r="V448">
        <v>0.39800000000000002</v>
      </c>
      <c r="AG448">
        <v>761.81200000000001</v>
      </c>
      <c r="AH448">
        <v>770.66300000000001</v>
      </c>
      <c r="AI448">
        <v>800.26900000000001</v>
      </c>
      <c r="AJ448">
        <v>220.364</v>
      </c>
    </row>
    <row r="449" spans="1:36" x14ac:dyDescent="0.25">
      <c r="A449">
        <v>444</v>
      </c>
      <c r="B449">
        <v>444</v>
      </c>
      <c r="C449">
        <v>2397.6799999999998</v>
      </c>
      <c r="D449">
        <v>2085.4470000000001</v>
      </c>
      <c r="F449">
        <v>-73.983999999999995</v>
      </c>
      <c r="G449">
        <v>12.378</v>
      </c>
      <c r="H449">
        <v>9.4540000000000006</v>
      </c>
      <c r="I449">
        <v>-5.7539999999999996</v>
      </c>
      <c r="J449">
        <v>15.221</v>
      </c>
      <c r="K449">
        <v>-63.49</v>
      </c>
      <c r="M449">
        <v>212.41900000000001</v>
      </c>
      <c r="N449">
        <v>171.59800000000001</v>
      </c>
      <c r="O449">
        <v>-0.98499999999999999</v>
      </c>
      <c r="P449">
        <v>-1.4219999999999999</v>
      </c>
      <c r="Q449">
        <v>-0.47</v>
      </c>
      <c r="R449">
        <v>0.02</v>
      </c>
      <c r="S449">
        <v>0.36799999999999999</v>
      </c>
      <c r="T449">
        <v>0.69099999999999995</v>
      </c>
      <c r="U449">
        <v>0.753</v>
      </c>
      <c r="V449">
        <v>0.39500000000000002</v>
      </c>
      <c r="AG449">
        <v>762.11699999999996</v>
      </c>
      <c r="AH449">
        <v>767.61099999999999</v>
      </c>
      <c r="AI449">
        <v>800.57399999999996</v>
      </c>
      <c r="AJ449">
        <v>220.364</v>
      </c>
    </row>
    <row r="450" spans="1:36" x14ac:dyDescent="0.25">
      <c r="A450">
        <v>445</v>
      </c>
      <c r="B450">
        <v>445</v>
      </c>
      <c r="C450">
        <v>2394.8130000000001</v>
      </c>
      <c r="D450">
        <v>2082.5819999999999</v>
      </c>
      <c r="F450">
        <v>-73.03</v>
      </c>
      <c r="G450">
        <v>12.378</v>
      </c>
      <c r="H450">
        <v>10.872</v>
      </c>
      <c r="I450">
        <v>-5.7539999999999996</v>
      </c>
      <c r="J450">
        <v>13.319000000000001</v>
      </c>
      <c r="K450">
        <v>-62.058</v>
      </c>
      <c r="M450">
        <v>210.505</v>
      </c>
      <c r="N450">
        <v>171.10900000000001</v>
      </c>
      <c r="O450">
        <v>-0.98</v>
      </c>
      <c r="P450">
        <v>-1.4219999999999999</v>
      </c>
      <c r="Q450">
        <v>-0.48</v>
      </c>
      <c r="R450">
        <v>2.9000000000000001E-2</v>
      </c>
      <c r="S450">
        <v>0.36799999999999999</v>
      </c>
      <c r="T450">
        <v>0.69099999999999995</v>
      </c>
      <c r="U450">
        <v>0.753</v>
      </c>
      <c r="V450">
        <v>0.39800000000000002</v>
      </c>
      <c r="AG450">
        <v>755.09699999999998</v>
      </c>
      <c r="AH450">
        <v>760.59100000000001</v>
      </c>
      <c r="AI450">
        <v>800.87900000000002</v>
      </c>
      <c r="AJ450">
        <v>215.48</v>
      </c>
    </row>
    <row r="451" spans="1:36" x14ac:dyDescent="0.25">
      <c r="A451">
        <v>446</v>
      </c>
      <c r="B451">
        <v>446</v>
      </c>
      <c r="C451">
        <v>2392.9009999999998</v>
      </c>
      <c r="D451">
        <v>2080.6729999999998</v>
      </c>
      <c r="F451">
        <v>-72.075000000000003</v>
      </c>
      <c r="G451">
        <v>11.425000000000001</v>
      </c>
      <c r="H451">
        <v>11.818</v>
      </c>
      <c r="I451">
        <v>-6.7119999999999997</v>
      </c>
      <c r="J451">
        <v>14.27</v>
      </c>
      <c r="K451">
        <v>-62.058</v>
      </c>
      <c r="M451">
        <v>211.941</v>
      </c>
      <c r="N451">
        <v>171.10900000000001</v>
      </c>
      <c r="O451">
        <v>-0.98</v>
      </c>
      <c r="P451">
        <v>-1.4370000000000001</v>
      </c>
      <c r="Q451">
        <v>-0.47499999999999998</v>
      </c>
      <c r="R451">
        <v>2.9000000000000001E-2</v>
      </c>
      <c r="S451">
        <v>0.373</v>
      </c>
      <c r="T451">
        <v>0.68500000000000005</v>
      </c>
      <c r="U451">
        <v>0.749</v>
      </c>
      <c r="V451">
        <v>0.39800000000000002</v>
      </c>
      <c r="AG451">
        <v>752.35</v>
      </c>
      <c r="AH451">
        <v>761.20100000000002</v>
      </c>
      <c r="AI451">
        <v>800.26900000000001</v>
      </c>
      <c r="AJ451">
        <v>219.143</v>
      </c>
    </row>
    <row r="452" spans="1:36" x14ac:dyDescent="0.25">
      <c r="A452">
        <v>447</v>
      </c>
      <c r="B452">
        <v>447</v>
      </c>
      <c r="C452">
        <v>2390.0340000000001</v>
      </c>
      <c r="D452">
        <v>2078.7640000000001</v>
      </c>
      <c r="F452">
        <v>-73.507000000000005</v>
      </c>
      <c r="G452">
        <v>11.901999999999999</v>
      </c>
      <c r="H452">
        <v>12.291</v>
      </c>
      <c r="I452">
        <v>-6.7119999999999997</v>
      </c>
      <c r="J452">
        <v>12.843</v>
      </c>
      <c r="K452">
        <v>-61.581000000000003</v>
      </c>
      <c r="M452">
        <v>211.46199999999999</v>
      </c>
      <c r="N452">
        <v>171.59800000000001</v>
      </c>
      <c r="O452">
        <v>-0.98499999999999999</v>
      </c>
      <c r="P452">
        <v>-1.4179999999999999</v>
      </c>
      <c r="Q452">
        <v>-0.47</v>
      </c>
      <c r="R452">
        <v>2.4E-2</v>
      </c>
      <c r="S452">
        <v>0.373</v>
      </c>
      <c r="T452">
        <v>0.69099999999999995</v>
      </c>
      <c r="U452">
        <v>0.753</v>
      </c>
      <c r="V452">
        <v>0.39800000000000002</v>
      </c>
      <c r="AG452">
        <v>751.74</v>
      </c>
      <c r="AH452">
        <v>760.89599999999996</v>
      </c>
      <c r="AI452">
        <v>797.21600000000001</v>
      </c>
      <c r="AJ452">
        <v>214.26</v>
      </c>
    </row>
    <row r="453" spans="1:36" x14ac:dyDescent="0.25">
      <c r="A453">
        <v>448</v>
      </c>
      <c r="B453">
        <v>448</v>
      </c>
      <c r="C453">
        <v>2385.732</v>
      </c>
      <c r="D453">
        <v>2075.9</v>
      </c>
      <c r="F453">
        <v>-71.597999999999999</v>
      </c>
      <c r="G453">
        <v>11.901999999999999</v>
      </c>
      <c r="H453">
        <v>12.763</v>
      </c>
      <c r="I453">
        <v>-6.7119999999999997</v>
      </c>
      <c r="J453">
        <v>3.8050000000000002</v>
      </c>
      <c r="K453">
        <v>-62.058</v>
      </c>
      <c r="M453">
        <v>211.46199999999999</v>
      </c>
      <c r="N453">
        <v>172.08699999999999</v>
      </c>
      <c r="O453">
        <v>-0.98</v>
      </c>
      <c r="P453">
        <v>-1.427</v>
      </c>
      <c r="Q453">
        <v>-0.48</v>
      </c>
      <c r="R453">
        <v>2.4E-2</v>
      </c>
      <c r="S453">
        <v>0.36799999999999999</v>
      </c>
      <c r="T453">
        <v>0.69099999999999995</v>
      </c>
      <c r="U453">
        <v>0.753</v>
      </c>
      <c r="V453">
        <v>0.39500000000000002</v>
      </c>
      <c r="AG453">
        <v>752.04499999999996</v>
      </c>
      <c r="AH453">
        <v>760.89599999999996</v>
      </c>
      <c r="AI453">
        <v>790.80700000000002</v>
      </c>
      <c r="AJ453">
        <v>211.20699999999999</v>
      </c>
    </row>
    <row r="454" spans="1:36" x14ac:dyDescent="0.25">
      <c r="A454">
        <v>449</v>
      </c>
      <c r="B454">
        <v>449</v>
      </c>
      <c r="C454">
        <v>2382.8649999999998</v>
      </c>
      <c r="D454">
        <v>2073.0360000000001</v>
      </c>
      <c r="F454">
        <v>-71.597999999999999</v>
      </c>
      <c r="G454">
        <v>11.425000000000001</v>
      </c>
      <c r="H454">
        <v>12.763</v>
      </c>
      <c r="I454">
        <v>-5.274</v>
      </c>
      <c r="J454">
        <v>6.6589999999999998</v>
      </c>
      <c r="K454">
        <v>-61.581000000000003</v>
      </c>
      <c r="M454">
        <v>211.941</v>
      </c>
      <c r="N454">
        <v>172.08699999999999</v>
      </c>
      <c r="O454">
        <v>-0.98</v>
      </c>
      <c r="P454">
        <v>-1.4219999999999999</v>
      </c>
      <c r="Q454">
        <v>-0.47499999999999998</v>
      </c>
      <c r="R454">
        <v>0.02</v>
      </c>
      <c r="S454">
        <v>0.36799999999999999</v>
      </c>
      <c r="T454">
        <v>0.68500000000000005</v>
      </c>
      <c r="U454">
        <v>0.753</v>
      </c>
      <c r="V454">
        <v>0.39800000000000002</v>
      </c>
      <c r="AG454">
        <v>752.04499999999996</v>
      </c>
      <c r="AH454">
        <v>760.89599999999996</v>
      </c>
      <c r="AI454">
        <v>790.50199999999995</v>
      </c>
      <c r="AJ454">
        <v>210.292</v>
      </c>
    </row>
    <row r="455" spans="1:36" x14ac:dyDescent="0.25">
      <c r="A455">
        <v>450</v>
      </c>
      <c r="B455">
        <v>450</v>
      </c>
      <c r="C455">
        <v>2379.998</v>
      </c>
      <c r="D455">
        <v>2071.6039999999998</v>
      </c>
      <c r="F455">
        <v>-71.597999999999999</v>
      </c>
      <c r="G455">
        <v>11.901999999999999</v>
      </c>
      <c r="H455">
        <v>13.236000000000001</v>
      </c>
      <c r="I455">
        <v>-5.7539999999999996</v>
      </c>
      <c r="J455">
        <v>6.1840000000000002</v>
      </c>
      <c r="K455">
        <v>-62.058</v>
      </c>
      <c r="M455">
        <v>210.505</v>
      </c>
      <c r="N455">
        <v>171.10900000000001</v>
      </c>
      <c r="O455">
        <v>-0.98</v>
      </c>
      <c r="P455">
        <v>-1.4219999999999999</v>
      </c>
      <c r="Q455">
        <v>-0.48</v>
      </c>
      <c r="R455">
        <v>0.02</v>
      </c>
      <c r="S455">
        <v>0.36399999999999999</v>
      </c>
      <c r="T455">
        <v>0.68500000000000005</v>
      </c>
      <c r="U455">
        <v>0.753</v>
      </c>
      <c r="V455">
        <v>0.40200000000000002</v>
      </c>
      <c r="AG455">
        <v>752.04499999999996</v>
      </c>
      <c r="AH455">
        <v>751.74</v>
      </c>
      <c r="AI455">
        <v>790.197</v>
      </c>
      <c r="AJ455">
        <v>210.59700000000001</v>
      </c>
    </row>
    <row r="456" spans="1:36" x14ac:dyDescent="0.25">
      <c r="A456">
        <v>451</v>
      </c>
      <c r="B456">
        <v>451</v>
      </c>
      <c r="C456">
        <v>2377.13</v>
      </c>
      <c r="D456">
        <v>2068.2629999999999</v>
      </c>
      <c r="F456">
        <v>-71.120999999999995</v>
      </c>
      <c r="G456">
        <v>11.901999999999999</v>
      </c>
      <c r="H456">
        <v>12.763</v>
      </c>
      <c r="I456">
        <v>-5.7539999999999996</v>
      </c>
      <c r="J456">
        <v>-4.2809999999999997</v>
      </c>
      <c r="K456">
        <v>-61.103000000000002</v>
      </c>
      <c r="M456">
        <v>210.98400000000001</v>
      </c>
      <c r="N456">
        <v>172.08699999999999</v>
      </c>
      <c r="O456">
        <v>-0.98</v>
      </c>
      <c r="P456">
        <v>-1.4179999999999999</v>
      </c>
      <c r="Q456">
        <v>-0.47</v>
      </c>
      <c r="R456">
        <v>2.4E-2</v>
      </c>
      <c r="S456">
        <v>0.36799999999999999</v>
      </c>
      <c r="T456">
        <v>0.68500000000000005</v>
      </c>
      <c r="U456">
        <v>0.753</v>
      </c>
      <c r="V456">
        <v>0.39800000000000002</v>
      </c>
      <c r="AG456">
        <v>752.35</v>
      </c>
      <c r="AH456">
        <v>750.51900000000001</v>
      </c>
      <c r="AI456">
        <v>790.80700000000002</v>
      </c>
      <c r="AJ456">
        <v>210.90199999999999</v>
      </c>
    </row>
    <row r="457" spans="1:36" x14ac:dyDescent="0.25">
      <c r="A457">
        <v>452</v>
      </c>
      <c r="B457">
        <v>452</v>
      </c>
      <c r="C457">
        <v>2373.7849999999999</v>
      </c>
      <c r="D457">
        <v>2066.3530000000001</v>
      </c>
      <c r="F457">
        <v>-71.120999999999995</v>
      </c>
      <c r="G457">
        <v>12.378</v>
      </c>
      <c r="H457">
        <v>12.291</v>
      </c>
      <c r="I457">
        <v>-6.2329999999999997</v>
      </c>
      <c r="J457">
        <v>-2.3780000000000001</v>
      </c>
      <c r="K457">
        <v>-62.058</v>
      </c>
      <c r="M457">
        <v>211.941</v>
      </c>
      <c r="N457">
        <v>172.08699999999999</v>
      </c>
      <c r="O457">
        <v>-0.98</v>
      </c>
      <c r="P457">
        <v>-1.4179999999999999</v>
      </c>
      <c r="Q457">
        <v>-0.47499999999999998</v>
      </c>
      <c r="R457">
        <v>1.4999999999999999E-2</v>
      </c>
      <c r="S457">
        <v>0.36799999999999999</v>
      </c>
      <c r="T457">
        <v>0.69099999999999995</v>
      </c>
      <c r="U457">
        <v>0.746</v>
      </c>
      <c r="V457">
        <v>0.39500000000000002</v>
      </c>
      <c r="AG457">
        <v>748.68799999999999</v>
      </c>
      <c r="AH457">
        <v>750.82399999999996</v>
      </c>
      <c r="AI457">
        <v>790.50199999999995</v>
      </c>
      <c r="AJ457">
        <v>210.292</v>
      </c>
    </row>
    <row r="458" spans="1:36" x14ac:dyDescent="0.25">
      <c r="A458">
        <v>453</v>
      </c>
      <c r="B458">
        <v>453</v>
      </c>
      <c r="C458">
        <v>2371.3960000000002</v>
      </c>
      <c r="D458">
        <v>2063.489</v>
      </c>
      <c r="F458">
        <v>-70.643000000000001</v>
      </c>
      <c r="G458">
        <v>11.901999999999999</v>
      </c>
      <c r="H458">
        <v>11.818</v>
      </c>
      <c r="I458">
        <v>-5.7539999999999996</v>
      </c>
      <c r="J458">
        <v>-3.33</v>
      </c>
      <c r="K458">
        <v>-61.581000000000003</v>
      </c>
      <c r="M458">
        <v>211.941</v>
      </c>
      <c r="N458">
        <v>172.08699999999999</v>
      </c>
      <c r="O458">
        <v>-0.98</v>
      </c>
      <c r="P458">
        <v>-1.4219999999999999</v>
      </c>
      <c r="Q458">
        <v>-0.46600000000000003</v>
      </c>
      <c r="R458">
        <v>2.4E-2</v>
      </c>
      <c r="S458">
        <v>0.36399999999999999</v>
      </c>
      <c r="T458">
        <v>0.69099999999999995</v>
      </c>
      <c r="U458">
        <v>0.749</v>
      </c>
      <c r="V458">
        <v>0.39500000000000002</v>
      </c>
      <c r="AG458">
        <v>747.16200000000003</v>
      </c>
      <c r="AH458">
        <v>750.51900000000001</v>
      </c>
      <c r="AI458">
        <v>789.89099999999996</v>
      </c>
      <c r="AJ458">
        <v>210.292</v>
      </c>
    </row>
    <row r="459" spans="1:36" x14ac:dyDescent="0.25">
      <c r="A459">
        <v>454</v>
      </c>
      <c r="B459">
        <v>454</v>
      </c>
      <c r="C459">
        <v>2367.0949999999998</v>
      </c>
      <c r="D459">
        <v>2061.1030000000001</v>
      </c>
      <c r="F459">
        <v>-71.597999999999999</v>
      </c>
      <c r="G459">
        <v>11.425000000000001</v>
      </c>
      <c r="H459">
        <v>12.291</v>
      </c>
      <c r="I459">
        <v>-6.7119999999999997</v>
      </c>
      <c r="J459">
        <v>6.1840000000000002</v>
      </c>
      <c r="K459">
        <v>-61.581000000000003</v>
      </c>
      <c r="M459">
        <v>211.46199999999999</v>
      </c>
      <c r="N459">
        <v>172.08699999999999</v>
      </c>
      <c r="O459">
        <v>-0.98</v>
      </c>
      <c r="P459">
        <v>-1.413</v>
      </c>
      <c r="Q459">
        <v>-0.47499999999999998</v>
      </c>
      <c r="R459">
        <v>2.9000000000000001E-2</v>
      </c>
      <c r="S459">
        <v>0.36799999999999999</v>
      </c>
      <c r="T459">
        <v>0.68500000000000005</v>
      </c>
      <c r="U459">
        <v>0.746</v>
      </c>
      <c r="V459">
        <v>0.39500000000000002</v>
      </c>
      <c r="AG459">
        <v>742.27800000000002</v>
      </c>
      <c r="AH459">
        <v>751.12900000000002</v>
      </c>
      <c r="AI459">
        <v>780.73500000000001</v>
      </c>
      <c r="AJ459">
        <v>210.292</v>
      </c>
    </row>
    <row r="460" spans="1:36" x14ac:dyDescent="0.25">
      <c r="A460">
        <v>455</v>
      </c>
      <c r="B460">
        <v>455</v>
      </c>
      <c r="C460">
        <v>2365.6610000000001</v>
      </c>
      <c r="D460">
        <v>2060.625</v>
      </c>
      <c r="F460">
        <v>-70.643000000000001</v>
      </c>
      <c r="G460">
        <v>12.853999999999999</v>
      </c>
      <c r="H460">
        <v>12.763</v>
      </c>
      <c r="I460">
        <v>-5.7539999999999996</v>
      </c>
      <c r="J460">
        <v>5.7080000000000002</v>
      </c>
      <c r="K460">
        <v>-61.581000000000003</v>
      </c>
      <c r="M460">
        <v>211.941</v>
      </c>
      <c r="N460">
        <v>172.08699999999999</v>
      </c>
      <c r="O460">
        <v>-0.97</v>
      </c>
      <c r="P460">
        <v>-1.413</v>
      </c>
      <c r="Q460">
        <v>-0.47499999999999998</v>
      </c>
      <c r="R460">
        <v>0.02</v>
      </c>
      <c r="S460">
        <v>0.36399999999999999</v>
      </c>
      <c r="T460">
        <v>0.69099999999999995</v>
      </c>
      <c r="U460">
        <v>0.746</v>
      </c>
      <c r="V460">
        <v>0.39800000000000002</v>
      </c>
      <c r="AG460">
        <v>741.66800000000001</v>
      </c>
      <c r="AH460">
        <v>750.51900000000001</v>
      </c>
      <c r="AI460">
        <v>780.43</v>
      </c>
      <c r="AJ460">
        <v>210.59700000000001</v>
      </c>
    </row>
    <row r="461" spans="1:36" x14ac:dyDescent="0.25">
      <c r="A461">
        <v>456</v>
      </c>
      <c r="B461">
        <v>456</v>
      </c>
      <c r="C461">
        <v>2361.8380000000002</v>
      </c>
      <c r="D461">
        <v>2058.239</v>
      </c>
      <c r="F461">
        <v>-69.212000000000003</v>
      </c>
      <c r="G461">
        <v>11.425000000000001</v>
      </c>
      <c r="H461">
        <v>12.763</v>
      </c>
      <c r="I461">
        <v>-6.2329999999999997</v>
      </c>
      <c r="J461">
        <v>-1.903</v>
      </c>
      <c r="K461">
        <v>-63.012999999999998</v>
      </c>
      <c r="M461">
        <v>211.46199999999999</v>
      </c>
      <c r="N461">
        <v>173.065</v>
      </c>
      <c r="O461">
        <v>-0.97499999999999998</v>
      </c>
      <c r="P461">
        <v>-1.4179999999999999</v>
      </c>
      <c r="Q461">
        <v>-0.48</v>
      </c>
      <c r="R461">
        <v>0.02</v>
      </c>
      <c r="S461">
        <v>0.373</v>
      </c>
      <c r="T461">
        <v>0.69599999999999995</v>
      </c>
      <c r="U461">
        <v>0.746</v>
      </c>
      <c r="V461">
        <v>0.40200000000000002</v>
      </c>
      <c r="AG461">
        <v>741.97299999999996</v>
      </c>
      <c r="AH461">
        <v>746.55100000000004</v>
      </c>
      <c r="AI461">
        <v>780.43</v>
      </c>
      <c r="AJ461">
        <v>209.98699999999999</v>
      </c>
    </row>
    <row r="462" spans="1:36" x14ac:dyDescent="0.25">
      <c r="A462">
        <v>457</v>
      </c>
      <c r="B462">
        <v>457</v>
      </c>
      <c r="C462">
        <v>2358.0149999999999</v>
      </c>
      <c r="D462">
        <v>2055.375</v>
      </c>
      <c r="F462">
        <v>-70.165999999999997</v>
      </c>
      <c r="G462">
        <v>12.378</v>
      </c>
      <c r="H462">
        <v>9.9269999999999996</v>
      </c>
      <c r="I462">
        <v>-5.7539999999999996</v>
      </c>
      <c r="J462">
        <v>-0.47599999999999998</v>
      </c>
      <c r="K462">
        <v>-61.103000000000002</v>
      </c>
      <c r="M462">
        <v>210.505</v>
      </c>
      <c r="N462">
        <v>172.08699999999999</v>
      </c>
      <c r="O462">
        <v>-0.97499999999999998</v>
      </c>
      <c r="P462">
        <v>-1.4079999999999999</v>
      </c>
      <c r="Q462">
        <v>-0.47499999999999998</v>
      </c>
      <c r="R462">
        <v>2.4E-2</v>
      </c>
      <c r="S462">
        <v>0.36799999999999999</v>
      </c>
      <c r="T462">
        <v>0.69099999999999995</v>
      </c>
      <c r="U462">
        <v>0.749</v>
      </c>
      <c r="V462">
        <v>0.40200000000000002</v>
      </c>
      <c r="AG462">
        <v>741.66800000000001</v>
      </c>
      <c r="AH462">
        <v>741.05700000000002</v>
      </c>
      <c r="AI462">
        <v>780.125</v>
      </c>
      <c r="AJ462">
        <v>210.59700000000001</v>
      </c>
    </row>
    <row r="463" spans="1:36" x14ac:dyDescent="0.25">
      <c r="A463">
        <v>458</v>
      </c>
      <c r="B463">
        <v>458</v>
      </c>
      <c r="C463">
        <v>2357.0590000000002</v>
      </c>
      <c r="D463">
        <v>2053.4659999999999</v>
      </c>
      <c r="F463">
        <v>-69.688999999999993</v>
      </c>
      <c r="G463">
        <v>11.901999999999999</v>
      </c>
      <c r="H463">
        <v>10.872</v>
      </c>
      <c r="I463">
        <v>-6.2329999999999997</v>
      </c>
      <c r="J463">
        <v>6.6589999999999998</v>
      </c>
      <c r="K463">
        <v>-61.581000000000003</v>
      </c>
      <c r="M463">
        <v>210.505</v>
      </c>
      <c r="N463">
        <v>173.065</v>
      </c>
      <c r="O463">
        <v>-0.97499999999999998</v>
      </c>
      <c r="P463">
        <v>-1.403</v>
      </c>
      <c r="Q463">
        <v>-0.47</v>
      </c>
      <c r="R463">
        <v>2.4E-2</v>
      </c>
      <c r="S463">
        <v>0.36799999999999999</v>
      </c>
      <c r="T463">
        <v>0.69099999999999995</v>
      </c>
      <c r="U463">
        <v>0.74199999999999999</v>
      </c>
      <c r="V463">
        <v>0.39800000000000002</v>
      </c>
      <c r="AG463">
        <v>741.97299999999996</v>
      </c>
      <c r="AH463">
        <v>740.75199999999995</v>
      </c>
      <c r="AI463">
        <v>780.125</v>
      </c>
      <c r="AJ463">
        <v>210.59700000000001</v>
      </c>
    </row>
    <row r="464" spans="1:36" x14ac:dyDescent="0.25">
      <c r="A464">
        <v>459</v>
      </c>
      <c r="B464">
        <v>459</v>
      </c>
      <c r="C464">
        <v>2354.67</v>
      </c>
      <c r="D464">
        <v>2050.125</v>
      </c>
      <c r="F464">
        <v>-69.212000000000003</v>
      </c>
      <c r="G464">
        <v>11.425000000000001</v>
      </c>
      <c r="H464">
        <v>9.9269999999999996</v>
      </c>
      <c r="I464">
        <v>-5.7539999999999996</v>
      </c>
      <c r="J464">
        <v>3.8050000000000002</v>
      </c>
      <c r="K464">
        <v>-61.581000000000003</v>
      </c>
      <c r="M464">
        <v>210.02699999999999</v>
      </c>
      <c r="N464">
        <v>172.57599999999999</v>
      </c>
      <c r="O464">
        <v>-0.97499999999999998</v>
      </c>
      <c r="P464">
        <v>-1.4079999999999999</v>
      </c>
      <c r="Q464">
        <v>-0.47499999999999998</v>
      </c>
      <c r="R464">
        <v>2.9000000000000001E-2</v>
      </c>
      <c r="S464">
        <v>0.36399999999999999</v>
      </c>
      <c r="T464">
        <v>0.68</v>
      </c>
      <c r="U464">
        <v>0.73899999999999999</v>
      </c>
      <c r="V464">
        <v>0.39800000000000002</v>
      </c>
      <c r="AG464">
        <v>736.47900000000004</v>
      </c>
      <c r="AH464">
        <v>741.05700000000002</v>
      </c>
      <c r="AI464">
        <v>775.24099999999999</v>
      </c>
      <c r="AJ464">
        <v>210.292</v>
      </c>
    </row>
    <row r="465" spans="1:36" x14ac:dyDescent="0.25">
      <c r="A465">
        <v>460</v>
      </c>
      <c r="B465">
        <v>460</v>
      </c>
      <c r="C465">
        <v>2350.8470000000002</v>
      </c>
      <c r="D465">
        <v>2048.2150000000001</v>
      </c>
      <c r="F465">
        <v>-68.733999999999995</v>
      </c>
      <c r="G465">
        <v>11.425000000000001</v>
      </c>
      <c r="H465">
        <v>9.4540000000000006</v>
      </c>
      <c r="I465">
        <v>-6.2329999999999997</v>
      </c>
      <c r="J465">
        <v>5.7080000000000002</v>
      </c>
      <c r="K465">
        <v>-60.625999999999998</v>
      </c>
      <c r="M465">
        <v>210.98400000000001</v>
      </c>
      <c r="N465">
        <v>172.57599999999999</v>
      </c>
      <c r="O465">
        <v>-0.97499999999999998</v>
      </c>
      <c r="P465">
        <v>-1.4079999999999999</v>
      </c>
      <c r="Q465">
        <v>-0.47499999999999998</v>
      </c>
      <c r="R465">
        <v>2.9000000000000001E-2</v>
      </c>
      <c r="S465">
        <v>0.36799999999999999</v>
      </c>
      <c r="T465">
        <v>0.68500000000000005</v>
      </c>
      <c r="U465">
        <v>0.746</v>
      </c>
      <c r="V465">
        <v>0.39100000000000001</v>
      </c>
      <c r="AG465">
        <v>732.20600000000002</v>
      </c>
      <c r="AH465">
        <v>740.75199999999995</v>
      </c>
      <c r="AI465">
        <v>770.35799999999995</v>
      </c>
      <c r="AJ465">
        <v>210.292</v>
      </c>
    </row>
    <row r="466" spans="1:36" x14ac:dyDescent="0.25">
      <c r="A466">
        <v>461</v>
      </c>
      <c r="B466">
        <v>461</v>
      </c>
      <c r="C466">
        <v>2348.4569999999999</v>
      </c>
      <c r="D466">
        <v>2046.7829999999999</v>
      </c>
      <c r="F466">
        <v>-69.212000000000003</v>
      </c>
      <c r="G466">
        <v>11.425000000000001</v>
      </c>
      <c r="H466">
        <v>9.9269999999999996</v>
      </c>
      <c r="I466">
        <v>-5.7539999999999996</v>
      </c>
      <c r="J466">
        <v>7.1349999999999998</v>
      </c>
      <c r="K466">
        <v>-61.103000000000002</v>
      </c>
      <c r="M466">
        <v>210.02699999999999</v>
      </c>
      <c r="N466">
        <v>172.08699999999999</v>
      </c>
      <c r="O466">
        <v>-0.97</v>
      </c>
      <c r="P466">
        <v>-1.413</v>
      </c>
      <c r="Q466">
        <v>-0.47499999999999998</v>
      </c>
      <c r="R466">
        <v>2.4E-2</v>
      </c>
      <c r="S466">
        <v>0.36399999999999999</v>
      </c>
      <c r="T466">
        <v>0.68500000000000005</v>
      </c>
      <c r="U466">
        <v>0.74199999999999999</v>
      </c>
      <c r="V466">
        <v>0.39500000000000002</v>
      </c>
      <c r="AG466">
        <v>731.596</v>
      </c>
      <c r="AH466">
        <v>741.05700000000002</v>
      </c>
      <c r="AI466">
        <v>770.96799999999996</v>
      </c>
      <c r="AJ466">
        <v>210.292</v>
      </c>
    </row>
    <row r="467" spans="1:36" x14ac:dyDescent="0.25">
      <c r="A467">
        <v>462</v>
      </c>
      <c r="B467">
        <v>462</v>
      </c>
      <c r="C467">
        <v>2343.6790000000001</v>
      </c>
      <c r="D467">
        <v>2052.0340000000001</v>
      </c>
      <c r="F467">
        <v>-71.120999999999995</v>
      </c>
      <c r="G467">
        <v>11.425000000000001</v>
      </c>
      <c r="H467">
        <v>9.9269999999999996</v>
      </c>
      <c r="I467">
        <v>-5.7539999999999996</v>
      </c>
      <c r="J467">
        <v>13.319000000000001</v>
      </c>
      <c r="K467">
        <v>-61.581000000000003</v>
      </c>
      <c r="M467">
        <v>210.505</v>
      </c>
      <c r="N467">
        <v>172.57599999999999</v>
      </c>
      <c r="O467">
        <v>-0.97499999999999998</v>
      </c>
      <c r="P467">
        <v>-1.4079999999999999</v>
      </c>
      <c r="Q467">
        <v>-0.47499999999999998</v>
      </c>
      <c r="R467">
        <v>2.4E-2</v>
      </c>
      <c r="S467">
        <v>0.36799999999999999</v>
      </c>
      <c r="T467">
        <v>0.68500000000000005</v>
      </c>
      <c r="U467">
        <v>0.74199999999999999</v>
      </c>
      <c r="V467">
        <v>0.39800000000000002</v>
      </c>
      <c r="AG467">
        <v>731.596</v>
      </c>
      <c r="AH467">
        <v>733.42700000000002</v>
      </c>
      <c r="AI467">
        <v>770.35799999999995</v>
      </c>
      <c r="AJ467">
        <v>210.292</v>
      </c>
    </row>
    <row r="468" spans="1:36" x14ac:dyDescent="0.25">
      <c r="A468">
        <v>463</v>
      </c>
      <c r="B468">
        <v>463</v>
      </c>
      <c r="C468">
        <v>2354.67</v>
      </c>
      <c r="D468">
        <v>2048.2150000000001</v>
      </c>
      <c r="F468">
        <v>-72.552999999999997</v>
      </c>
      <c r="G468">
        <v>11.901999999999999</v>
      </c>
      <c r="H468">
        <v>9.4540000000000006</v>
      </c>
      <c r="I468">
        <v>-5.7539999999999996</v>
      </c>
      <c r="J468">
        <v>12.843</v>
      </c>
      <c r="K468">
        <v>-62.058</v>
      </c>
      <c r="M468">
        <v>209.548</v>
      </c>
      <c r="N468">
        <v>171.59800000000001</v>
      </c>
      <c r="O468">
        <v>-0.97</v>
      </c>
      <c r="P468">
        <v>-1.413</v>
      </c>
      <c r="Q468">
        <v>-0.47499999999999998</v>
      </c>
      <c r="R468">
        <v>2.4E-2</v>
      </c>
      <c r="S468">
        <v>0.373</v>
      </c>
      <c r="T468">
        <v>0.68500000000000005</v>
      </c>
      <c r="U468">
        <v>0.74199999999999999</v>
      </c>
      <c r="V468">
        <v>0.39800000000000002</v>
      </c>
      <c r="AG468">
        <v>731.596</v>
      </c>
      <c r="AH468">
        <v>730.68</v>
      </c>
      <c r="AI468">
        <v>770.35799999999995</v>
      </c>
      <c r="AJ468">
        <v>210.292</v>
      </c>
    </row>
    <row r="469" spans="1:36" x14ac:dyDescent="0.25">
      <c r="A469">
        <v>464</v>
      </c>
      <c r="B469">
        <v>464</v>
      </c>
      <c r="C469">
        <v>2359.4479999999999</v>
      </c>
      <c r="D469">
        <v>2041.056</v>
      </c>
      <c r="F469">
        <v>-72.552999999999997</v>
      </c>
      <c r="G469">
        <v>10.949</v>
      </c>
      <c r="H469">
        <v>9.9269999999999996</v>
      </c>
      <c r="I469">
        <v>-5.7539999999999996</v>
      </c>
      <c r="J469">
        <v>13.319000000000001</v>
      </c>
      <c r="K469">
        <v>-61.103000000000002</v>
      </c>
      <c r="M469">
        <v>209.07</v>
      </c>
      <c r="N469">
        <v>170.62</v>
      </c>
      <c r="O469">
        <v>-0.97499999999999998</v>
      </c>
      <c r="P469">
        <v>-1.399</v>
      </c>
      <c r="Q469">
        <v>-0.46600000000000003</v>
      </c>
      <c r="R469">
        <v>2.9000000000000001E-2</v>
      </c>
      <c r="S469">
        <v>0.36399999999999999</v>
      </c>
      <c r="T469">
        <v>0.69099999999999995</v>
      </c>
      <c r="U469">
        <v>0.74199999999999999</v>
      </c>
      <c r="V469">
        <v>0.39800000000000002</v>
      </c>
      <c r="AG469">
        <v>732.20600000000002</v>
      </c>
      <c r="AH469">
        <v>730.98500000000001</v>
      </c>
      <c r="AI469">
        <v>770.05200000000002</v>
      </c>
      <c r="AJ469">
        <v>210.59700000000001</v>
      </c>
    </row>
    <row r="470" spans="1:36" x14ac:dyDescent="0.25">
      <c r="A470">
        <v>465</v>
      </c>
      <c r="B470">
        <v>465</v>
      </c>
      <c r="C470">
        <v>2349.413</v>
      </c>
      <c r="D470">
        <v>2040.578</v>
      </c>
      <c r="F470">
        <v>-68.257000000000005</v>
      </c>
      <c r="G470">
        <v>9.9969999999999999</v>
      </c>
      <c r="H470">
        <v>8.0359999999999996</v>
      </c>
      <c r="I470">
        <v>-5.7539999999999996</v>
      </c>
      <c r="J470">
        <v>11.416</v>
      </c>
      <c r="K470">
        <v>-60.149000000000001</v>
      </c>
      <c r="M470">
        <v>209.548</v>
      </c>
      <c r="N470">
        <v>171.10900000000001</v>
      </c>
      <c r="O470">
        <v>-0.97499999999999998</v>
      </c>
      <c r="P470">
        <v>-1.4079999999999999</v>
      </c>
      <c r="Q470">
        <v>-0.48</v>
      </c>
      <c r="R470">
        <v>2.4E-2</v>
      </c>
      <c r="S470">
        <v>0.36799999999999999</v>
      </c>
      <c r="T470">
        <v>0.68500000000000005</v>
      </c>
      <c r="U470">
        <v>0.749</v>
      </c>
      <c r="V470">
        <v>0.39100000000000001</v>
      </c>
      <c r="AG470">
        <v>731.596</v>
      </c>
      <c r="AH470">
        <v>730.98500000000001</v>
      </c>
      <c r="AI470">
        <v>767.30600000000004</v>
      </c>
      <c r="AJ470">
        <v>210.292</v>
      </c>
    </row>
    <row r="471" spans="1:36" x14ac:dyDescent="0.25">
      <c r="A471">
        <v>466</v>
      </c>
      <c r="B471">
        <v>466</v>
      </c>
      <c r="C471">
        <v>2341.2890000000002</v>
      </c>
      <c r="D471">
        <v>2036.2829999999999</v>
      </c>
      <c r="F471">
        <v>-67.78</v>
      </c>
      <c r="G471">
        <v>10.949</v>
      </c>
      <c r="H471">
        <v>9.4540000000000006</v>
      </c>
      <c r="I471">
        <v>-5.7539999999999996</v>
      </c>
      <c r="J471">
        <v>10.465</v>
      </c>
      <c r="K471">
        <v>-61.103000000000002</v>
      </c>
      <c r="M471">
        <v>209.548</v>
      </c>
      <c r="N471">
        <v>170.62</v>
      </c>
      <c r="O471">
        <v>-0.97</v>
      </c>
      <c r="P471">
        <v>-1.399</v>
      </c>
      <c r="Q471">
        <v>-0.47499999999999998</v>
      </c>
      <c r="R471">
        <v>2.4E-2</v>
      </c>
      <c r="S471">
        <v>0.373</v>
      </c>
      <c r="T471">
        <v>0.68500000000000005</v>
      </c>
      <c r="U471">
        <v>0.73899999999999999</v>
      </c>
      <c r="V471">
        <v>0.39500000000000002</v>
      </c>
      <c r="AG471">
        <v>731.596</v>
      </c>
      <c r="AH471">
        <v>730.98500000000001</v>
      </c>
      <c r="AI471">
        <v>760.59100000000001</v>
      </c>
      <c r="AJ471">
        <v>210.59700000000001</v>
      </c>
    </row>
    <row r="472" spans="1:36" x14ac:dyDescent="0.25">
      <c r="A472">
        <v>467</v>
      </c>
      <c r="B472">
        <v>467</v>
      </c>
      <c r="C472">
        <v>2338.422</v>
      </c>
      <c r="D472">
        <v>2032.4639999999999</v>
      </c>
      <c r="F472">
        <v>-67.78</v>
      </c>
      <c r="G472">
        <v>10.949</v>
      </c>
      <c r="H472">
        <v>8.5090000000000003</v>
      </c>
      <c r="I472">
        <v>-5.274</v>
      </c>
      <c r="J472">
        <v>10.94</v>
      </c>
      <c r="K472">
        <v>-60.149000000000001</v>
      </c>
      <c r="M472">
        <v>209.548</v>
      </c>
      <c r="N472">
        <v>170.62</v>
      </c>
      <c r="O472">
        <v>-0.96499999999999997</v>
      </c>
      <c r="P472">
        <v>-1.4079999999999999</v>
      </c>
      <c r="Q472">
        <v>-0.47499999999999998</v>
      </c>
      <c r="R472">
        <v>0.02</v>
      </c>
      <c r="S472">
        <v>0.36399999999999999</v>
      </c>
      <c r="T472">
        <v>0.69099999999999995</v>
      </c>
      <c r="U472">
        <v>0.74199999999999999</v>
      </c>
      <c r="V472">
        <v>0.39800000000000002</v>
      </c>
      <c r="AG472">
        <v>722.43899999999996</v>
      </c>
      <c r="AH472">
        <v>730.98500000000001</v>
      </c>
      <c r="AI472">
        <v>760.28599999999994</v>
      </c>
      <c r="AJ472">
        <v>210.90199999999999</v>
      </c>
    </row>
    <row r="473" spans="1:36" x14ac:dyDescent="0.25">
      <c r="A473">
        <v>468</v>
      </c>
      <c r="B473">
        <v>468</v>
      </c>
      <c r="C473">
        <v>2336.0329999999999</v>
      </c>
      <c r="D473">
        <v>2030.078</v>
      </c>
      <c r="F473">
        <v>-66.825000000000003</v>
      </c>
      <c r="G473">
        <v>11.425000000000001</v>
      </c>
      <c r="H473">
        <v>9.9269999999999996</v>
      </c>
      <c r="I473">
        <v>-6.2329999999999997</v>
      </c>
      <c r="J473">
        <v>8.5619999999999994</v>
      </c>
      <c r="K473">
        <v>-60.625999999999998</v>
      </c>
      <c r="M473">
        <v>210.02699999999999</v>
      </c>
      <c r="N473">
        <v>171.10900000000001</v>
      </c>
      <c r="O473">
        <v>-0.96499999999999997</v>
      </c>
      <c r="P473">
        <v>-1.399</v>
      </c>
      <c r="Q473">
        <v>-0.47499999999999998</v>
      </c>
      <c r="R473">
        <v>2.4E-2</v>
      </c>
      <c r="S473">
        <v>0.36799999999999999</v>
      </c>
      <c r="T473">
        <v>0.69099999999999995</v>
      </c>
      <c r="U473">
        <v>0.74199999999999999</v>
      </c>
      <c r="V473">
        <v>0.39800000000000002</v>
      </c>
      <c r="AG473">
        <v>722.13400000000001</v>
      </c>
      <c r="AH473">
        <v>725.79700000000003</v>
      </c>
      <c r="AI473">
        <v>759.98</v>
      </c>
      <c r="AJ473">
        <v>209.98699999999999</v>
      </c>
    </row>
    <row r="474" spans="1:36" x14ac:dyDescent="0.25">
      <c r="A474">
        <v>469</v>
      </c>
      <c r="B474">
        <v>469</v>
      </c>
      <c r="C474">
        <v>2332.6880000000001</v>
      </c>
      <c r="D474">
        <v>2027.692</v>
      </c>
      <c r="F474">
        <v>-66.825000000000003</v>
      </c>
      <c r="G474">
        <v>11.425000000000001</v>
      </c>
      <c r="H474">
        <v>9.4540000000000006</v>
      </c>
      <c r="I474">
        <v>-5.7539999999999996</v>
      </c>
      <c r="J474">
        <v>6.1840000000000002</v>
      </c>
      <c r="K474">
        <v>-60.149000000000001</v>
      </c>
      <c r="M474">
        <v>209.548</v>
      </c>
      <c r="N474">
        <v>170.62</v>
      </c>
      <c r="O474">
        <v>-0.96</v>
      </c>
      <c r="P474">
        <v>-1.403</v>
      </c>
      <c r="Q474">
        <v>-0.47499999999999998</v>
      </c>
      <c r="R474">
        <v>1.4999999999999999E-2</v>
      </c>
      <c r="S474">
        <v>0.36399999999999999</v>
      </c>
      <c r="T474">
        <v>0.69099999999999995</v>
      </c>
      <c r="U474">
        <v>0.73899999999999999</v>
      </c>
      <c r="V474">
        <v>0.39500000000000002</v>
      </c>
      <c r="AG474">
        <v>722.13400000000001</v>
      </c>
      <c r="AH474">
        <v>720.91300000000001</v>
      </c>
      <c r="AI474">
        <v>760.28599999999994</v>
      </c>
      <c r="AJ474">
        <v>206.32400000000001</v>
      </c>
    </row>
    <row r="475" spans="1:36" x14ac:dyDescent="0.25">
      <c r="A475">
        <v>470</v>
      </c>
      <c r="B475">
        <v>470</v>
      </c>
      <c r="C475">
        <v>2330.777</v>
      </c>
      <c r="D475">
        <v>2026.26</v>
      </c>
      <c r="F475">
        <v>-66.347999999999999</v>
      </c>
      <c r="G475">
        <v>10.473000000000001</v>
      </c>
      <c r="H475">
        <v>9.4540000000000006</v>
      </c>
      <c r="I475">
        <v>-5.274</v>
      </c>
      <c r="J475">
        <v>12.843</v>
      </c>
      <c r="K475">
        <v>-60.625999999999998</v>
      </c>
      <c r="M475">
        <v>209.07</v>
      </c>
      <c r="N475">
        <v>171.59800000000001</v>
      </c>
      <c r="O475">
        <v>-0.96</v>
      </c>
      <c r="P475">
        <v>-1.389</v>
      </c>
      <c r="Q475">
        <v>-0.48</v>
      </c>
      <c r="R475">
        <v>2.4E-2</v>
      </c>
      <c r="S475">
        <v>0.36799999999999999</v>
      </c>
      <c r="T475">
        <v>0.69099999999999995</v>
      </c>
      <c r="U475">
        <v>0.73899999999999999</v>
      </c>
      <c r="V475">
        <v>0.39500000000000002</v>
      </c>
      <c r="AG475">
        <v>721.524</v>
      </c>
      <c r="AH475">
        <v>720.91300000000001</v>
      </c>
      <c r="AI475">
        <v>760.59100000000001</v>
      </c>
      <c r="AJ475">
        <v>206.62899999999999</v>
      </c>
    </row>
    <row r="476" spans="1:36" x14ac:dyDescent="0.25">
      <c r="A476">
        <v>471</v>
      </c>
      <c r="B476">
        <v>471</v>
      </c>
      <c r="C476">
        <v>2326.4760000000001</v>
      </c>
      <c r="D476">
        <v>2023.396</v>
      </c>
      <c r="F476">
        <v>-66.347999999999999</v>
      </c>
      <c r="G476">
        <v>10.473000000000001</v>
      </c>
      <c r="H476">
        <v>8.9819999999999993</v>
      </c>
      <c r="I476">
        <v>-5.7539999999999996</v>
      </c>
      <c r="J476">
        <v>5.7080000000000002</v>
      </c>
      <c r="K476">
        <v>-59.670999999999999</v>
      </c>
      <c r="M476">
        <v>207.15600000000001</v>
      </c>
      <c r="N476">
        <v>170.62</v>
      </c>
      <c r="O476">
        <v>-0.96</v>
      </c>
      <c r="P476">
        <v>-1.3939999999999999</v>
      </c>
      <c r="Q476">
        <v>-0.46600000000000003</v>
      </c>
      <c r="R476">
        <v>0.02</v>
      </c>
      <c r="S476">
        <v>0.373</v>
      </c>
      <c r="T476">
        <v>0.68</v>
      </c>
      <c r="U476">
        <v>0.73899999999999999</v>
      </c>
      <c r="V476">
        <v>0.39800000000000002</v>
      </c>
      <c r="AG476">
        <v>721.82899999999995</v>
      </c>
      <c r="AH476">
        <v>720.60799999999995</v>
      </c>
      <c r="AI476">
        <v>760.28599999999994</v>
      </c>
      <c r="AJ476">
        <v>200.22</v>
      </c>
    </row>
    <row r="477" spans="1:36" x14ac:dyDescent="0.25">
      <c r="A477">
        <v>472</v>
      </c>
      <c r="B477">
        <v>472</v>
      </c>
      <c r="C477">
        <v>2323.6089999999999</v>
      </c>
      <c r="D477">
        <v>2021.4870000000001</v>
      </c>
      <c r="F477">
        <v>-65.870999999999995</v>
      </c>
      <c r="G477">
        <v>11.425000000000001</v>
      </c>
      <c r="H477">
        <v>9.4540000000000006</v>
      </c>
      <c r="I477">
        <v>-5.7539999999999996</v>
      </c>
      <c r="J477">
        <v>2.3780000000000001</v>
      </c>
      <c r="K477">
        <v>-60.149000000000001</v>
      </c>
      <c r="M477">
        <v>206.67699999999999</v>
      </c>
      <c r="N477">
        <v>171.10900000000001</v>
      </c>
      <c r="O477">
        <v>-0.95599999999999996</v>
      </c>
      <c r="P477">
        <v>-1.3939999999999999</v>
      </c>
      <c r="Q477">
        <v>-0.48</v>
      </c>
      <c r="R477">
        <v>0.02</v>
      </c>
      <c r="S477">
        <v>0.36399999999999999</v>
      </c>
      <c r="T477">
        <v>0.68</v>
      </c>
      <c r="U477">
        <v>0.73899999999999999</v>
      </c>
      <c r="V477">
        <v>0.39800000000000002</v>
      </c>
      <c r="AG477">
        <v>721.524</v>
      </c>
      <c r="AH477">
        <v>720.303</v>
      </c>
      <c r="AI477">
        <v>751.43499999999995</v>
      </c>
      <c r="AJ477">
        <v>200.52500000000001</v>
      </c>
    </row>
    <row r="478" spans="1:36" x14ac:dyDescent="0.25">
      <c r="A478">
        <v>473</v>
      </c>
      <c r="B478">
        <v>473</v>
      </c>
      <c r="C478">
        <v>2321.2199999999998</v>
      </c>
      <c r="D478">
        <v>2018.146</v>
      </c>
      <c r="F478">
        <v>-64.915999999999997</v>
      </c>
      <c r="G478">
        <v>9.9969999999999999</v>
      </c>
      <c r="H478">
        <v>9.4540000000000006</v>
      </c>
      <c r="I478">
        <v>-5.7539999999999996</v>
      </c>
      <c r="J478">
        <v>7.6109999999999998</v>
      </c>
      <c r="K478">
        <v>-60.149000000000001</v>
      </c>
      <c r="M478">
        <v>206.67699999999999</v>
      </c>
      <c r="N478">
        <v>171.10900000000001</v>
      </c>
      <c r="O478">
        <v>-0.96</v>
      </c>
      <c r="P478">
        <v>-1.3939999999999999</v>
      </c>
      <c r="Q478">
        <v>-0.47499999999999998</v>
      </c>
      <c r="R478">
        <v>0.02</v>
      </c>
      <c r="S478">
        <v>0.373</v>
      </c>
      <c r="T478">
        <v>0.69099999999999995</v>
      </c>
      <c r="U478">
        <v>0.73499999999999999</v>
      </c>
      <c r="V478">
        <v>0.40200000000000002</v>
      </c>
      <c r="AG478">
        <v>722.13400000000001</v>
      </c>
      <c r="AH478">
        <v>720.60799999999995</v>
      </c>
      <c r="AI478">
        <v>750.51900000000001</v>
      </c>
      <c r="AJ478">
        <v>200.52500000000001</v>
      </c>
    </row>
    <row r="479" spans="1:36" x14ac:dyDescent="0.25">
      <c r="A479">
        <v>474</v>
      </c>
      <c r="B479">
        <v>474</v>
      </c>
      <c r="C479">
        <v>2318.3530000000001</v>
      </c>
      <c r="D479">
        <v>2016.2370000000001</v>
      </c>
      <c r="F479">
        <v>-64.915999999999997</v>
      </c>
      <c r="G479">
        <v>9.5210000000000008</v>
      </c>
      <c r="H479">
        <v>9.9269999999999996</v>
      </c>
      <c r="I479">
        <v>-5.7539999999999996</v>
      </c>
      <c r="J479">
        <v>-9.9890000000000008</v>
      </c>
      <c r="K479">
        <v>-59.670999999999999</v>
      </c>
      <c r="M479">
        <v>206.19900000000001</v>
      </c>
      <c r="N479">
        <v>171.10900000000001</v>
      </c>
      <c r="O479">
        <v>-0.95599999999999996</v>
      </c>
      <c r="P479">
        <v>-1.3939999999999999</v>
      </c>
      <c r="Q479">
        <v>-0.48</v>
      </c>
      <c r="R479">
        <v>2.4E-2</v>
      </c>
      <c r="S479">
        <v>0.36399999999999999</v>
      </c>
      <c r="T479">
        <v>0.67400000000000004</v>
      </c>
      <c r="U479">
        <v>0.73499999999999999</v>
      </c>
      <c r="V479">
        <v>0.39500000000000002</v>
      </c>
      <c r="AG479">
        <v>721.82899999999995</v>
      </c>
      <c r="AH479">
        <v>719.38699999999994</v>
      </c>
      <c r="AI479">
        <v>750.82399999999996</v>
      </c>
      <c r="AJ479">
        <v>200.22</v>
      </c>
    </row>
    <row r="480" spans="1:36" x14ac:dyDescent="0.25">
      <c r="A480">
        <v>475</v>
      </c>
      <c r="B480">
        <v>475</v>
      </c>
      <c r="C480">
        <v>2315.0079999999998</v>
      </c>
      <c r="D480">
        <v>2013.85</v>
      </c>
      <c r="F480">
        <v>-65.393000000000001</v>
      </c>
      <c r="G480">
        <v>10.949</v>
      </c>
      <c r="H480">
        <v>9.4540000000000006</v>
      </c>
      <c r="I480">
        <v>-5.7539999999999996</v>
      </c>
      <c r="J480">
        <v>-15.696999999999999</v>
      </c>
      <c r="K480">
        <v>-60.149000000000001</v>
      </c>
      <c r="M480">
        <v>205.72</v>
      </c>
      <c r="N480">
        <v>171.10900000000001</v>
      </c>
      <c r="O480">
        <v>-0.96</v>
      </c>
      <c r="P480">
        <v>-1.3939999999999999</v>
      </c>
      <c r="Q480">
        <v>-0.48</v>
      </c>
      <c r="R480">
        <v>2.9000000000000001E-2</v>
      </c>
      <c r="S480">
        <v>0.373</v>
      </c>
      <c r="T480">
        <v>0.68</v>
      </c>
      <c r="U480">
        <v>0.73899999999999999</v>
      </c>
      <c r="V480">
        <v>0.39800000000000002</v>
      </c>
      <c r="AG480">
        <v>714.19899999999996</v>
      </c>
      <c r="AH480">
        <v>710.84100000000001</v>
      </c>
      <c r="AI480">
        <v>750.82399999999996</v>
      </c>
      <c r="AJ480">
        <v>200.22</v>
      </c>
    </row>
    <row r="481" spans="1:36" x14ac:dyDescent="0.25">
      <c r="A481">
        <v>476</v>
      </c>
      <c r="B481">
        <v>476</v>
      </c>
      <c r="C481">
        <v>2312.6190000000001</v>
      </c>
      <c r="D481">
        <v>2011.4639999999999</v>
      </c>
      <c r="F481">
        <v>-64.438999999999993</v>
      </c>
      <c r="G481">
        <v>10.473000000000001</v>
      </c>
      <c r="H481">
        <v>9.4540000000000006</v>
      </c>
      <c r="I481">
        <v>-6.2329999999999997</v>
      </c>
      <c r="J481">
        <v>-11.416</v>
      </c>
      <c r="K481">
        <v>-60.149000000000001</v>
      </c>
      <c r="M481">
        <v>205.24199999999999</v>
      </c>
      <c r="N481">
        <v>170.131</v>
      </c>
      <c r="O481">
        <v>-0.95599999999999996</v>
      </c>
      <c r="P481">
        <v>-1.389</v>
      </c>
      <c r="Q481">
        <v>-0.48</v>
      </c>
      <c r="R481">
        <v>2.4E-2</v>
      </c>
      <c r="S481">
        <v>0.36399999999999999</v>
      </c>
      <c r="T481">
        <v>0.68500000000000005</v>
      </c>
      <c r="U481">
        <v>0.73499999999999999</v>
      </c>
      <c r="V481">
        <v>0.39500000000000002</v>
      </c>
      <c r="AG481">
        <v>712.36699999999996</v>
      </c>
      <c r="AH481">
        <v>711.14599999999996</v>
      </c>
      <c r="AI481">
        <v>750.51900000000001</v>
      </c>
      <c r="AJ481">
        <v>200.22</v>
      </c>
    </row>
    <row r="482" spans="1:36" x14ac:dyDescent="0.25">
      <c r="A482">
        <v>477</v>
      </c>
      <c r="B482">
        <v>477</v>
      </c>
      <c r="C482">
        <v>2309.2739999999999</v>
      </c>
      <c r="D482">
        <v>2008.6</v>
      </c>
      <c r="F482">
        <v>-65.393000000000001</v>
      </c>
      <c r="G482">
        <v>10.473000000000001</v>
      </c>
      <c r="H482">
        <v>9.9269999999999996</v>
      </c>
      <c r="I482">
        <v>-5.7539999999999996</v>
      </c>
      <c r="J482">
        <v>-14.744999999999999</v>
      </c>
      <c r="K482">
        <v>-60.149000000000001</v>
      </c>
      <c r="M482">
        <v>205.72</v>
      </c>
      <c r="N482">
        <v>170.62</v>
      </c>
      <c r="O482">
        <v>-0.95599999999999996</v>
      </c>
      <c r="P482">
        <v>-1.389</v>
      </c>
      <c r="Q482">
        <v>-0.47499999999999998</v>
      </c>
      <c r="R482">
        <v>2.4E-2</v>
      </c>
      <c r="S482">
        <v>0.36799999999999999</v>
      </c>
      <c r="T482">
        <v>0.68</v>
      </c>
      <c r="U482">
        <v>0.73499999999999999</v>
      </c>
      <c r="V482">
        <v>0.39500000000000002</v>
      </c>
      <c r="AG482">
        <v>712.06200000000001</v>
      </c>
      <c r="AH482">
        <v>710.53599999999994</v>
      </c>
      <c r="AI482">
        <v>745.94100000000003</v>
      </c>
      <c r="AJ482">
        <v>199.91499999999999</v>
      </c>
    </row>
    <row r="483" spans="1:36" x14ac:dyDescent="0.25">
      <c r="A483">
        <v>478</v>
      </c>
      <c r="B483">
        <v>478</v>
      </c>
      <c r="C483">
        <v>2305.451</v>
      </c>
      <c r="D483">
        <v>2007.1690000000001</v>
      </c>
      <c r="F483">
        <v>-63.960999999999999</v>
      </c>
      <c r="G483">
        <v>10.473000000000001</v>
      </c>
      <c r="H483">
        <v>11.818</v>
      </c>
      <c r="I483">
        <v>-5.7539999999999996</v>
      </c>
      <c r="J483">
        <v>-18.550999999999998</v>
      </c>
      <c r="K483">
        <v>-59.194000000000003</v>
      </c>
      <c r="M483">
        <v>204.76300000000001</v>
      </c>
      <c r="N483">
        <v>170.131</v>
      </c>
      <c r="O483">
        <v>-0.96</v>
      </c>
      <c r="P483">
        <v>-1.38</v>
      </c>
      <c r="Q483">
        <v>-0.48</v>
      </c>
      <c r="R483">
        <v>2.4E-2</v>
      </c>
      <c r="S483">
        <v>0.36799999999999999</v>
      </c>
      <c r="T483">
        <v>0.68</v>
      </c>
      <c r="U483">
        <v>0.73499999999999999</v>
      </c>
      <c r="V483">
        <v>0.39800000000000002</v>
      </c>
      <c r="AG483">
        <v>712.06200000000001</v>
      </c>
      <c r="AH483">
        <v>710.84100000000001</v>
      </c>
      <c r="AI483">
        <v>740.75199999999995</v>
      </c>
      <c r="AJ483">
        <v>200.22</v>
      </c>
    </row>
    <row r="484" spans="1:36" x14ac:dyDescent="0.25">
      <c r="A484">
        <v>479</v>
      </c>
      <c r="B484">
        <v>479</v>
      </c>
      <c r="C484">
        <v>2304.018</v>
      </c>
      <c r="D484">
        <v>2004.7819999999999</v>
      </c>
      <c r="F484">
        <v>-63.960999999999999</v>
      </c>
      <c r="G484">
        <v>9.9969999999999999</v>
      </c>
      <c r="H484">
        <v>10.872</v>
      </c>
      <c r="I484">
        <v>-5.274</v>
      </c>
      <c r="J484">
        <v>-17.599</v>
      </c>
      <c r="K484">
        <v>-59.670999999999999</v>
      </c>
      <c r="M484">
        <v>204.76300000000001</v>
      </c>
      <c r="N484">
        <v>170.131</v>
      </c>
      <c r="O484">
        <v>-0.95099999999999996</v>
      </c>
      <c r="P484">
        <v>-1.389</v>
      </c>
      <c r="Q484">
        <v>-0.47499999999999998</v>
      </c>
      <c r="R484">
        <v>0.02</v>
      </c>
      <c r="S484">
        <v>0.373</v>
      </c>
      <c r="T484">
        <v>0.67400000000000004</v>
      </c>
      <c r="U484">
        <v>0.73199999999999998</v>
      </c>
      <c r="V484">
        <v>0.39500000000000002</v>
      </c>
      <c r="AG484">
        <v>712.36699999999996</v>
      </c>
      <c r="AH484">
        <v>710.84100000000001</v>
      </c>
      <c r="AI484">
        <v>740.447</v>
      </c>
      <c r="AJ484">
        <v>200.83</v>
      </c>
    </row>
    <row r="485" spans="1:36" x14ac:dyDescent="0.25">
      <c r="A485">
        <v>480</v>
      </c>
      <c r="B485">
        <v>480</v>
      </c>
      <c r="C485">
        <v>2300.1950000000002</v>
      </c>
      <c r="D485">
        <v>2002.396</v>
      </c>
      <c r="F485">
        <v>-63.006999999999998</v>
      </c>
      <c r="G485">
        <v>9.9969999999999999</v>
      </c>
      <c r="H485">
        <v>11.818</v>
      </c>
      <c r="I485">
        <v>-5.274</v>
      </c>
      <c r="J485">
        <v>-15.696999999999999</v>
      </c>
      <c r="K485">
        <v>-60.149000000000001</v>
      </c>
      <c r="M485">
        <v>205.24199999999999</v>
      </c>
      <c r="N485">
        <v>171.10900000000001</v>
      </c>
      <c r="O485">
        <v>-0.95099999999999996</v>
      </c>
      <c r="P485">
        <v>-1.375</v>
      </c>
      <c r="Q485">
        <v>-0.47499999999999998</v>
      </c>
      <c r="R485">
        <v>2.4E-2</v>
      </c>
      <c r="S485">
        <v>0.36799999999999999</v>
      </c>
      <c r="T485">
        <v>0.68</v>
      </c>
      <c r="U485">
        <v>0.73499999999999999</v>
      </c>
      <c r="V485">
        <v>0.39800000000000002</v>
      </c>
      <c r="AG485">
        <v>712.06200000000001</v>
      </c>
      <c r="AH485">
        <v>710.53599999999994</v>
      </c>
      <c r="AI485">
        <v>740.75199999999995</v>
      </c>
      <c r="AJ485">
        <v>200.52500000000001</v>
      </c>
    </row>
    <row r="486" spans="1:36" x14ac:dyDescent="0.25">
      <c r="A486">
        <v>481</v>
      </c>
      <c r="B486">
        <v>481</v>
      </c>
      <c r="C486">
        <v>2296.85</v>
      </c>
      <c r="D486">
        <v>1999.5319999999999</v>
      </c>
      <c r="F486">
        <v>-63.484000000000002</v>
      </c>
      <c r="G486">
        <v>9.9969999999999999</v>
      </c>
      <c r="H486">
        <v>11.818</v>
      </c>
      <c r="I486">
        <v>-5.274</v>
      </c>
      <c r="J486">
        <v>-10.464</v>
      </c>
      <c r="K486">
        <v>-59.670999999999999</v>
      </c>
      <c r="M486">
        <v>205.24199999999999</v>
      </c>
      <c r="N486">
        <v>169.642</v>
      </c>
      <c r="O486">
        <v>-0.95099999999999996</v>
      </c>
      <c r="P486">
        <v>-1.3839999999999999</v>
      </c>
      <c r="Q486">
        <v>-0.47499999999999998</v>
      </c>
      <c r="R486">
        <v>2.4E-2</v>
      </c>
      <c r="S486">
        <v>0.373</v>
      </c>
      <c r="T486">
        <v>0.68</v>
      </c>
      <c r="U486">
        <v>0.73199999999999998</v>
      </c>
      <c r="V486">
        <v>0.40200000000000002</v>
      </c>
      <c r="AG486">
        <v>712.36699999999996</v>
      </c>
      <c r="AH486">
        <v>711.14599999999996</v>
      </c>
      <c r="AI486">
        <v>740.75199999999995</v>
      </c>
      <c r="AJ486">
        <v>199.91499999999999</v>
      </c>
    </row>
    <row r="487" spans="1:36" x14ac:dyDescent="0.25">
      <c r="A487">
        <v>482</v>
      </c>
      <c r="B487">
        <v>482</v>
      </c>
      <c r="C487">
        <v>2303.0619999999999</v>
      </c>
      <c r="D487">
        <v>2004.3050000000001</v>
      </c>
      <c r="F487">
        <v>-64.438999999999993</v>
      </c>
      <c r="G487">
        <v>10.473000000000001</v>
      </c>
      <c r="H487">
        <v>11.818</v>
      </c>
      <c r="I487">
        <v>-6.2329999999999997</v>
      </c>
      <c r="J487">
        <v>-18.550999999999998</v>
      </c>
      <c r="K487">
        <v>-60.149000000000001</v>
      </c>
      <c r="M487">
        <v>205.24199999999999</v>
      </c>
      <c r="N487">
        <v>171.59800000000001</v>
      </c>
      <c r="O487">
        <v>-0.95099999999999996</v>
      </c>
      <c r="P487">
        <v>-1.38</v>
      </c>
      <c r="Q487">
        <v>-0.47</v>
      </c>
      <c r="R487">
        <v>2.9000000000000001E-2</v>
      </c>
      <c r="S487">
        <v>0.373</v>
      </c>
      <c r="T487">
        <v>0.68</v>
      </c>
      <c r="U487">
        <v>0.72499999999999998</v>
      </c>
      <c r="V487">
        <v>0.39800000000000002</v>
      </c>
      <c r="AG487">
        <v>710.53599999999994</v>
      </c>
      <c r="AH487">
        <v>701.38</v>
      </c>
      <c r="AI487">
        <v>740.447</v>
      </c>
      <c r="AJ487">
        <v>200.52500000000001</v>
      </c>
    </row>
    <row r="488" spans="1:36" x14ac:dyDescent="0.25">
      <c r="A488">
        <v>483</v>
      </c>
      <c r="B488">
        <v>483</v>
      </c>
      <c r="C488">
        <v>2389.078</v>
      </c>
      <c r="D488">
        <v>2072.0810000000001</v>
      </c>
      <c r="F488">
        <v>-73.507000000000005</v>
      </c>
      <c r="G488">
        <v>12.378</v>
      </c>
      <c r="H488">
        <v>13.709</v>
      </c>
      <c r="I488">
        <v>-6.7119999999999997</v>
      </c>
      <c r="J488">
        <v>-18.550999999999998</v>
      </c>
      <c r="K488">
        <v>-63.012999999999998</v>
      </c>
      <c r="M488">
        <v>210.98400000000001</v>
      </c>
      <c r="N488">
        <v>178.93299999999999</v>
      </c>
      <c r="O488">
        <v>-0.95599999999999996</v>
      </c>
      <c r="P488">
        <v>-1.4079999999999999</v>
      </c>
      <c r="Q488">
        <v>-0.47</v>
      </c>
      <c r="R488">
        <v>2.4E-2</v>
      </c>
      <c r="S488">
        <v>0.36799999999999999</v>
      </c>
      <c r="T488">
        <v>0.66900000000000004</v>
      </c>
      <c r="U488">
        <v>0.746</v>
      </c>
      <c r="V488">
        <v>0.39800000000000002</v>
      </c>
      <c r="AG488">
        <v>723.35500000000002</v>
      </c>
      <c r="AH488">
        <v>708.399</v>
      </c>
      <c r="AI488">
        <v>742.88900000000001</v>
      </c>
      <c r="AJ488">
        <v>206.934</v>
      </c>
    </row>
    <row r="489" spans="1:36" x14ac:dyDescent="0.25">
      <c r="A489">
        <v>484</v>
      </c>
      <c r="B489">
        <v>484</v>
      </c>
      <c r="C489">
        <v>2455.511</v>
      </c>
      <c r="D489">
        <v>2126.5</v>
      </c>
      <c r="F489">
        <v>-80.665999999999997</v>
      </c>
      <c r="G489">
        <v>13.805999999999999</v>
      </c>
      <c r="H489">
        <v>14.654</v>
      </c>
      <c r="I489">
        <v>-8.1509999999999998</v>
      </c>
      <c r="J489">
        <v>-12.843</v>
      </c>
      <c r="K489">
        <v>-64.921999999999997</v>
      </c>
      <c r="M489">
        <v>214.81200000000001</v>
      </c>
      <c r="N489">
        <v>187.73400000000001</v>
      </c>
      <c r="O489">
        <v>-0.98</v>
      </c>
      <c r="P489">
        <v>-1.427</v>
      </c>
      <c r="Q489">
        <v>-0.47499999999999998</v>
      </c>
      <c r="R489">
        <v>2.4E-2</v>
      </c>
      <c r="S489">
        <v>0.36799999999999999</v>
      </c>
      <c r="T489">
        <v>0.68</v>
      </c>
      <c r="U489">
        <v>0.76700000000000002</v>
      </c>
      <c r="V489">
        <v>0.39800000000000002</v>
      </c>
      <c r="AG489">
        <v>774.93600000000004</v>
      </c>
      <c r="AH489">
        <v>741.05700000000002</v>
      </c>
      <c r="AI489">
        <v>777.072</v>
      </c>
      <c r="AJ489">
        <v>220.059</v>
      </c>
    </row>
    <row r="490" spans="1:36" x14ac:dyDescent="0.25">
      <c r="A490">
        <v>485</v>
      </c>
      <c r="B490">
        <v>485</v>
      </c>
      <c r="C490">
        <v>2452.643</v>
      </c>
      <c r="D490">
        <v>2127.4540000000002</v>
      </c>
      <c r="F490">
        <v>-80.665999999999997</v>
      </c>
      <c r="G490">
        <v>14.282</v>
      </c>
      <c r="H490">
        <v>15.127000000000001</v>
      </c>
      <c r="I490">
        <v>-7.1920000000000002</v>
      </c>
      <c r="J490">
        <v>-9.5129999999999999</v>
      </c>
      <c r="K490">
        <v>-64.921999999999997</v>
      </c>
      <c r="M490">
        <v>215.29</v>
      </c>
      <c r="N490">
        <v>183.822</v>
      </c>
      <c r="O490">
        <v>-0.97499999999999998</v>
      </c>
      <c r="P490">
        <v>-1.4319999999999999</v>
      </c>
      <c r="Q490">
        <v>-0.47499999999999998</v>
      </c>
      <c r="R490">
        <v>2.4E-2</v>
      </c>
      <c r="S490">
        <v>0.36799999999999999</v>
      </c>
      <c r="T490">
        <v>0.68500000000000005</v>
      </c>
      <c r="U490">
        <v>0.76</v>
      </c>
      <c r="V490">
        <v>0.39800000000000002</v>
      </c>
      <c r="AG490">
        <v>792.02800000000002</v>
      </c>
      <c r="AH490">
        <v>804.54200000000003</v>
      </c>
      <c r="AI490">
        <v>836.58900000000006</v>
      </c>
      <c r="AJ490">
        <v>226.46799999999999</v>
      </c>
    </row>
    <row r="491" spans="1:36" x14ac:dyDescent="0.25">
      <c r="A491">
        <v>486</v>
      </c>
      <c r="B491">
        <v>486</v>
      </c>
      <c r="C491">
        <v>2452.165</v>
      </c>
      <c r="D491">
        <v>2127.4540000000002</v>
      </c>
      <c r="F491">
        <v>-79.712000000000003</v>
      </c>
      <c r="G491">
        <v>13.805999999999999</v>
      </c>
      <c r="H491">
        <v>12.291</v>
      </c>
      <c r="I491">
        <v>-7.1920000000000002</v>
      </c>
      <c r="J491">
        <v>-13.318</v>
      </c>
      <c r="K491">
        <v>-65.876999999999995</v>
      </c>
      <c r="M491">
        <v>215.76900000000001</v>
      </c>
      <c r="N491">
        <v>186.267</v>
      </c>
      <c r="O491">
        <v>-0.96499999999999997</v>
      </c>
      <c r="P491">
        <v>-1.427</v>
      </c>
      <c r="Q491">
        <v>-0.47</v>
      </c>
      <c r="R491">
        <v>0.02</v>
      </c>
      <c r="S491">
        <v>0.35899999999999999</v>
      </c>
      <c r="T491">
        <v>0.66900000000000004</v>
      </c>
      <c r="U491">
        <v>0.76700000000000002</v>
      </c>
      <c r="V491">
        <v>0.39800000000000002</v>
      </c>
      <c r="AG491">
        <v>792.02800000000002</v>
      </c>
      <c r="AH491">
        <v>811.25599999999997</v>
      </c>
      <c r="AI491">
        <v>840.55700000000002</v>
      </c>
      <c r="AJ491">
        <v>220.97399999999999</v>
      </c>
    </row>
    <row r="492" spans="1:36" x14ac:dyDescent="0.25">
      <c r="A492">
        <v>487</v>
      </c>
      <c r="B492">
        <v>487</v>
      </c>
      <c r="C492">
        <v>2452.165</v>
      </c>
      <c r="D492">
        <v>2126.9769999999999</v>
      </c>
      <c r="F492">
        <v>-79.712000000000003</v>
      </c>
      <c r="G492">
        <v>13.805999999999999</v>
      </c>
      <c r="H492">
        <v>12.291</v>
      </c>
      <c r="I492">
        <v>-7.1920000000000002</v>
      </c>
      <c r="J492">
        <v>-10.464</v>
      </c>
      <c r="K492">
        <v>-65.400000000000006</v>
      </c>
      <c r="M492">
        <v>215.29</v>
      </c>
      <c r="N492">
        <v>186.756</v>
      </c>
      <c r="O492">
        <v>-0.98</v>
      </c>
      <c r="P492">
        <v>-1.4370000000000001</v>
      </c>
      <c r="Q492">
        <v>-0.47499999999999998</v>
      </c>
      <c r="R492">
        <v>0.02</v>
      </c>
      <c r="S492">
        <v>0.36399999999999999</v>
      </c>
      <c r="T492">
        <v>0.67400000000000004</v>
      </c>
      <c r="U492">
        <v>0.76300000000000001</v>
      </c>
      <c r="V492">
        <v>0.39800000000000002</v>
      </c>
      <c r="AG492">
        <v>792.33299999999997</v>
      </c>
      <c r="AH492">
        <v>810.95100000000002</v>
      </c>
      <c r="AI492">
        <v>840.25099999999998</v>
      </c>
      <c r="AJ492">
        <v>220.66900000000001</v>
      </c>
    </row>
    <row r="493" spans="1:36" x14ac:dyDescent="0.25">
      <c r="A493">
        <v>488</v>
      </c>
      <c r="B493">
        <v>488</v>
      </c>
      <c r="C493">
        <v>2449.7759999999998</v>
      </c>
      <c r="D493">
        <v>2125.5450000000001</v>
      </c>
      <c r="F493">
        <v>-79.712000000000003</v>
      </c>
      <c r="G493">
        <v>13.33</v>
      </c>
      <c r="H493">
        <v>12.291</v>
      </c>
      <c r="I493">
        <v>-7.6710000000000003</v>
      </c>
      <c r="J493">
        <v>-11.416</v>
      </c>
      <c r="K493">
        <v>-64.921999999999997</v>
      </c>
      <c r="M493">
        <v>216.24799999999999</v>
      </c>
      <c r="N493">
        <v>189.20099999999999</v>
      </c>
      <c r="O493">
        <v>-0.98</v>
      </c>
      <c r="P493">
        <v>-1.4319999999999999</v>
      </c>
      <c r="Q493">
        <v>-0.47499999999999998</v>
      </c>
      <c r="R493">
        <v>0.02</v>
      </c>
      <c r="S493">
        <v>0.36399999999999999</v>
      </c>
      <c r="T493">
        <v>0.67400000000000004</v>
      </c>
      <c r="U493">
        <v>0.76700000000000002</v>
      </c>
      <c r="V493">
        <v>0.39500000000000002</v>
      </c>
      <c r="AG493">
        <v>790.50199999999995</v>
      </c>
      <c r="AH493">
        <v>810.64599999999996</v>
      </c>
      <c r="AI493">
        <v>831.4</v>
      </c>
      <c r="AJ493">
        <v>220.059</v>
      </c>
    </row>
    <row r="494" spans="1:36" x14ac:dyDescent="0.25">
      <c r="A494">
        <v>489</v>
      </c>
      <c r="B494">
        <v>489</v>
      </c>
      <c r="C494">
        <v>2448.3420000000001</v>
      </c>
      <c r="D494">
        <v>2124.59</v>
      </c>
      <c r="F494">
        <v>-79.234999999999999</v>
      </c>
      <c r="G494">
        <v>13.805999999999999</v>
      </c>
      <c r="H494">
        <v>12.763</v>
      </c>
      <c r="I494">
        <v>-7.1920000000000002</v>
      </c>
      <c r="J494">
        <v>-11.416</v>
      </c>
      <c r="K494">
        <v>-64.444999999999993</v>
      </c>
      <c r="M494">
        <v>217.20500000000001</v>
      </c>
      <c r="N494">
        <v>189.69</v>
      </c>
      <c r="O494">
        <v>-0.97</v>
      </c>
      <c r="P494">
        <v>-1.4370000000000001</v>
      </c>
      <c r="Q494">
        <v>-0.47499999999999998</v>
      </c>
      <c r="R494">
        <v>0.02</v>
      </c>
      <c r="S494">
        <v>0.36799999999999999</v>
      </c>
      <c r="T494">
        <v>0.67400000000000004</v>
      </c>
      <c r="U494">
        <v>0.76300000000000001</v>
      </c>
      <c r="V494">
        <v>0.39500000000000002</v>
      </c>
      <c r="AG494">
        <v>782.26099999999997</v>
      </c>
      <c r="AH494">
        <v>810.64599999999996</v>
      </c>
      <c r="AI494">
        <v>830.48500000000001</v>
      </c>
      <c r="AJ494">
        <v>220.364</v>
      </c>
    </row>
    <row r="495" spans="1:36" x14ac:dyDescent="0.25">
      <c r="A495">
        <v>490</v>
      </c>
      <c r="B495">
        <v>490</v>
      </c>
      <c r="C495">
        <v>2456.4670000000001</v>
      </c>
      <c r="D495">
        <v>2129.8409999999999</v>
      </c>
      <c r="F495">
        <v>-80.188999999999993</v>
      </c>
      <c r="G495">
        <v>13.805999999999999</v>
      </c>
      <c r="H495">
        <v>12.763</v>
      </c>
      <c r="I495">
        <v>-7.6710000000000003</v>
      </c>
      <c r="J495">
        <v>-10.94</v>
      </c>
      <c r="K495">
        <v>-65.400000000000006</v>
      </c>
      <c r="M495">
        <v>216.726</v>
      </c>
      <c r="N495">
        <v>192.624</v>
      </c>
      <c r="O495">
        <v>-0.98</v>
      </c>
      <c r="P495">
        <v>-1.4319999999999999</v>
      </c>
      <c r="Q495">
        <v>-0.47499999999999998</v>
      </c>
      <c r="R495">
        <v>2.9000000000000001E-2</v>
      </c>
      <c r="S495">
        <v>0.373</v>
      </c>
      <c r="T495">
        <v>0.68</v>
      </c>
      <c r="U495">
        <v>0.76700000000000002</v>
      </c>
      <c r="V495">
        <v>0.39500000000000002</v>
      </c>
      <c r="AG495">
        <v>781.65099999999995</v>
      </c>
      <c r="AH495">
        <v>801.48900000000003</v>
      </c>
      <c r="AI495">
        <v>830.48500000000001</v>
      </c>
      <c r="AJ495">
        <v>220.66900000000001</v>
      </c>
    </row>
    <row r="496" spans="1:36" x14ac:dyDescent="0.25">
      <c r="A496">
        <v>491</v>
      </c>
      <c r="B496">
        <v>491</v>
      </c>
      <c r="C496">
        <v>2525.3000000000002</v>
      </c>
      <c r="D496">
        <v>2189.04</v>
      </c>
      <c r="F496">
        <v>-85.438999999999993</v>
      </c>
      <c r="G496">
        <v>14.757999999999999</v>
      </c>
      <c r="H496">
        <v>13.236000000000001</v>
      </c>
      <c r="I496">
        <v>-7.6710000000000003</v>
      </c>
      <c r="J496">
        <v>-16.648</v>
      </c>
      <c r="K496">
        <v>-66.831999999999994</v>
      </c>
      <c r="M496">
        <v>221.511</v>
      </c>
      <c r="N496">
        <v>201.42599999999999</v>
      </c>
      <c r="O496">
        <v>-0.999</v>
      </c>
      <c r="P496">
        <v>-1.456</v>
      </c>
      <c r="Q496">
        <v>-0.47</v>
      </c>
      <c r="R496">
        <v>2.4E-2</v>
      </c>
      <c r="S496">
        <v>0.35899999999999999</v>
      </c>
      <c r="T496">
        <v>0.68500000000000005</v>
      </c>
      <c r="U496">
        <v>0.78400000000000003</v>
      </c>
      <c r="V496">
        <v>0.40200000000000002</v>
      </c>
      <c r="AG496">
        <v>792.94299999999998</v>
      </c>
      <c r="AH496">
        <v>808.20399999999995</v>
      </c>
      <c r="AI496">
        <v>834.75800000000004</v>
      </c>
      <c r="AJ496">
        <v>227.994</v>
      </c>
    </row>
    <row r="497" spans="1:36" x14ac:dyDescent="0.25">
      <c r="A497">
        <v>492</v>
      </c>
      <c r="B497">
        <v>492</v>
      </c>
      <c r="C497">
        <v>2623.7849999999999</v>
      </c>
      <c r="D497">
        <v>2281.672</v>
      </c>
      <c r="F497">
        <v>-91.165999999999997</v>
      </c>
      <c r="G497">
        <v>15.71</v>
      </c>
      <c r="H497">
        <v>14.180999999999999</v>
      </c>
      <c r="I497">
        <v>-9.11</v>
      </c>
      <c r="J497">
        <v>-27.588000000000001</v>
      </c>
      <c r="K497">
        <v>-70.173000000000002</v>
      </c>
      <c r="M497">
        <v>228.68899999999999</v>
      </c>
      <c r="N497">
        <v>220.98599999999999</v>
      </c>
      <c r="O497">
        <v>-1.0429999999999999</v>
      </c>
      <c r="P497">
        <v>-1.512</v>
      </c>
      <c r="Q497">
        <v>-0.504</v>
      </c>
      <c r="R497">
        <v>2.4E-2</v>
      </c>
      <c r="S497">
        <v>0.36799999999999999</v>
      </c>
      <c r="T497">
        <v>0.69599999999999995</v>
      </c>
      <c r="U497">
        <v>0.80200000000000005</v>
      </c>
      <c r="V497">
        <v>0.39800000000000002</v>
      </c>
      <c r="AG497">
        <v>827.12699999999995</v>
      </c>
      <c r="AH497">
        <v>826.822</v>
      </c>
      <c r="AI497">
        <v>860.39599999999996</v>
      </c>
      <c r="AJ497">
        <v>236.54</v>
      </c>
    </row>
    <row r="498" spans="1:36" x14ac:dyDescent="0.25">
      <c r="A498">
        <v>493</v>
      </c>
      <c r="B498">
        <v>493</v>
      </c>
      <c r="C498">
        <v>2659.1680000000001</v>
      </c>
      <c r="D498">
        <v>2317.9659999999999</v>
      </c>
      <c r="F498">
        <v>-91.165999999999997</v>
      </c>
      <c r="G498">
        <v>17.614000000000001</v>
      </c>
      <c r="H498">
        <v>14.654</v>
      </c>
      <c r="I498">
        <v>-8.6300000000000008</v>
      </c>
      <c r="J498">
        <v>-27.588000000000001</v>
      </c>
      <c r="K498">
        <v>-70.650000000000006</v>
      </c>
      <c r="M498">
        <v>240.65299999999999</v>
      </c>
      <c r="N498">
        <v>298.745</v>
      </c>
      <c r="O498">
        <v>-1.0580000000000001</v>
      </c>
      <c r="P498">
        <v>-1.546</v>
      </c>
      <c r="Q498">
        <v>-0.53700000000000003</v>
      </c>
      <c r="R498">
        <v>3.4000000000000002E-2</v>
      </c>
      <c r="S498">
        <v>0.378</v>
      </c>
      <c r="T498">
        <v>0.71199999999999997</v>
      </c>
      <c r="U498">
        <v>0.81499999999999995</v>
      </c>
      <c r="V498">
        <v>0.42</v>
      </c>
      <c r="AG498">
        <v>855.81700000000001</v>
      </c>
      <c r="AH498">
        <v>890.30600000000004</v>
      </c>
      <c r="AI498">
        <v>914.11300000000006</v>
      </c>
      <c r="AJ498">
        <v>245.39099999999999</v>
      </c>
    </row>
    <row r="499" spans="1:36" x14ac:dyDescent="0.25">
      <c r="A499">
        <v>494</v>
      </c>
      <c r="B499">
        <v>494</v>
      </c>
      <c r="C499">
        <v>2655.8209999999999</v>
      </c>
      <c r="D499">
        <v>2316.5329999999999</v>
      </c>
      <c r="F499">
        <v>-90.688999999999993</v>
      </c>
      <c r="G499">
        <v>17.138000000000002</v>
      </c>
      <c r="H499">
        <v>15.6</v>
      </c>
      <c r="I499">
        <v>-10.069000000000001</v>
      </c>
      <c r="J499">
        <v>-20.452999999999999</v>
      </c>
      <c r="K499">
        <v>-70.173000000000002</v>
      </c>
      <c r="M499">
        <v>249.267</v>
      </c>
      <c r="N499">
        <v>974.62699999999995</v>
      </c>
      <c r="O499">
        <v>-1.0580000000000001</v>
      </c>
      <c r="P499">
        <v>-1.546</v>
      </c>
      <c r="Q499">
        <v>-0.54200000000000004</v>
      </c>
      <c r="R499">
        <v>2.4E-2</v>
      </c>
      <c r="S499">
        <v>0.373</v>
      </c>
      <c r="T499">
        <v>0.71199999999999997</v>
      </c>
      <c r="U499">
        <v>0.82199999999999995</v>
      </c>
      <c r="V499">
        <v>0.42799999999999999</v>
      </c>
      <c r="AG499">
        <v>851.85</v>
      </c>
      <c r="AH499">
        <v>900.98900000000003</v>
      </c>
      <c r="AI499">
        <v>920.52300000000002</v>
      </c>
      <c r="AJ499">
        <v>240.81299999999999</v>
      </c>
    </row>
    <row r="500" spans="1:36" x14ac:dyDescent="0.25">
      <c r="A500">
        <v>495</v>
      </c>
      <c r="B500">
        <v>495</v>
      </c>
      <c r="C500">
        <v>2711.7689999999998</v>
      </c>
      <c r="D500">
        <v>2362.3809999999999</v>
      </c>
      <c r="F500">
        <v>-93.552999999999997</v>
      </c>
      <c r="G500">
        <v>17.614000000000001</v>
      </c>
      <c r="H500">
        <v>16.545000000000002</v>
      </c>
      <c r="I500">
        <v>-10.069000000000001</v>
      </c>
      <c r="J500">
        <v>-15.696999999999999</v>
      </c>
      <c r="K500">
        <v>-70.173000000000002</v>
      </c>
      <c r="M500">
        <v>264.10199999999998</v>
      </c>
      <c r="N500">
        <v>4364.1540000000005</v>
      </c>
      <c r="O500">
        <v>-1.087</v>
      </c>
      <c r="P500">
        <v>-1.5740000000000001</v>
      </c>
      <c r="Q500">
        <v>-0.55100000000000005</v>
      </c>
      <c r="R500">
        <v>2.4E-2</v>
      </c>
      <c r="S500">
        <v>0.373</v>
      </c>
      <c r="T500">
        <v>0.71199999999999997</v>
      </c>
      <c r="U500">
        <v>0.84</v>
      </c>
      <c r="V500">
        <v>0.43099999999999999</v>
      </c>
      <c r="AG500">
        <v>850.01800000000003</v>
      </c>
      <c r="AH500">
        <v>893.35900000000004</v>
      </c>
      <c r="AI500">
        <v>910.75599999999997</v>
      </c>
      <c r="AJ500">
        <v>240.50800000000001</v>
      </c>
    </row>
    <row r="501" spans="1:36" x14ac:dyDescent="0.25">
      <c r="A501">
        <v>496</v>
      </c>
      <c r="B501">
        <v>496</v>
      </c>
      <c r="C501">
        <v>2756.2440000000001</v>
      </c>
      <c r="D501">
        <v>2399.1579999999999</v>
      </c>
      <c r="F501">
        <v>-92.597999999999999</v>
      </c>
      <c r="G501">
        <v>17.614000000000001</v>
      </c>
      <c r="H501">
        <v>16.545000000000002</v>
      </c>
      <c r="I501">
        <v>-11.028</v>
      </c>
      <c r="J501">
        <v>-1.427</v>
      </c>
      <c r="K501">
        <v>-71.605000000000004</v>
      </c>
      <c r="M501">
        <v>282.767</v>
      </c>
      <c r="O501">
        <v>-1.1020000000000001</v>
      </c>
      <c r="P501">
        <v>-1.6259999999999999</v>
      </c>
      <c r="Q501">
        <v>-0.57999999999999996</v>
      </c>
      <c r="R501">
        <v>2.4E-2</v>
      </c>
      <c r="S501">
        <v>0.378</v>
      </c>
      <c r="T501">
        <v>0.71199999999999997</v>
      </c>
      <c r="U501">
        <v>0.85399999999999998</v>
      </c>
      <c r="V501">
        <v>0.44600000000000001</v>
      </c>
      <c r="AG501">
        <v>870.77300000000002</v>
      </c>
      <c r="AH501">
        <v>907.70399999999995</v>
      </c>
      <c r="AI501">
        <v>922.65899999999999</v>
      </c>
      <c r="AJ501">
        <v>249.66399999999999</v>
      </c>
    </row>
    <row r="502" spans="1:36" x14ac:dyDescent="0.25">
      <c r="A502">
        <v>497</v>
      </c>
      <c r="B502">
        <v>497</v>
      </c>
      <c r="C502">
        <v>2773.94</v>
      </c>
      <c r="D502">
        <v>2412.5320000000002</v>
      </c>
      <c r="F502">
        <v>-91.165999999999997</v>
      </c>
      <c r="G502">
        <v>18.09</v>
      </c>
      <c r="H502">
        <v>16.545000000000002</v>
      </c>
      <c r="I502">
        <v>-11.028</v>
      </c>
      <c r="J502">
        <v>-22.831</v>
      </c>
      <c r="K502">
        <v>-72.081999999999994</v>
      </c>
      <c r="M502">
        <v>300.47500000000002</v>
      </c>
      <c r="O502">
        <v>-1.1120000000000001</v>
      </c>
      <c r="P502">
        <v>-1.6639999999999999</v>
      </c>
      <c r="Q502">
        <v>-0.59399999999999997</v>
      </c>
      <c r="R502">
        <v>2.4E-2</v>
      </c>
      <c r="S502">
        <v>0.38300000000000001</v>
      </c>
      <c r="T502">
        <v>0.72299999999999998</v>
      </c>
      <c r="U502">
        <v>0.875</v>
      </c>
      <c r="V502">
        <v>0.45300000000000001</v>
      </c>
      <c r="AG502">
        <v>882.06600000000003</v>
      </c>
      <c r="AH502">
        <v>924.49</v>
      </c>
      <c r="AI502">
        <v>940.97199999999998</v>
      </c>
      <c r="AJ502">
        <v>250.58</v>
      </c>
    </row>
    <row r="503" spans="1:36" x14ac:dyDescent="0.25">
      <c r="A503">
        <v>498</v>
      </c>
      <c r="B503">
        <v>498</v>
      </c>
      <c r="C503">
        <v>2766.7660000000001</v>
      </c>
      <c r="D503">
        <v>2407.2779999999998</v>
      </c>
      <c r="F503">
        <v>-89.257000000000005</v>
      </c>
      <c r="G503">
        <v>17.614000000000001</v>
      </c>
      <c r="H503">
        <v>16.545000000000002</v>
      </c>
      <c r="I503">
        <v>-11.028</v>
      </c>
      <c r="J503">
        <v>-21.404</v>
      </c>
      <c r="K503">
        <v>-71.605000000000004</v>
      </c>
      <c r="M503">
        <v>308.61200000000002</v>
      </c>
      <c r="O503">
        <v>-1.121</v>
      </c>
      <c r="P503">
        <v>-1.6739999999999999</v>
      </c>
      <c r="Q503">
        <v>-0.59399999999999997</v>
      </c>
      <c r="R503">
        <v>2.4E-2</v>
      </c>
      <c r="S503">
        <v>0.39300000000000002</v>
      </c>
      <c r="T503">
        <v>0.72899999999999998</v>
      </c>
      <c r="U503">
        <v>0.88200000000000001</v>
      </c>
      <c r="V503">
        <v>0.45700000000000002</v>
      </c>
      <c r="AG503">
        <v>884.81299999999999</v>
      </c>
      <c r="AH503">
        <v>940.36099999999999</v>
      </c>
      <c r="AI503">
        <v>960.2</v>
      </c>
      <c r="AJ503">
        <v>250.58</v>
      </c>
    </row>
    <row r="504" spans="1:36" x14ac:dyDescent="0.25">
      <c r="A504">
        <v>499</v>
      </c>
      <c r="B504">
        <v>499</v>
      </c>
      <c r="C504">
        <v>2759.114</v>
      </c>
      <c r="D504">
        <v>2402.5010000000002</v>
      </c>
      <c r="F504">
        <v>-87.825000000000003</v>
      </c>
      <c r="G504">
        <v>18.09</v>
      </c>
      <c r="H504">
        <v>16.071999999999999</v>
      </c>
      <c r="I504">
        <v>-10.548</v>
      </c>
      <c r="J504">
        <v>-16.648</v>
      </c>
      <c r="K504">
        <v>-72.56</v>
      </c>
      <c r="M504">
        <v>316.74799999999999</v>
      </c>
      <c r="O504">
        <v>-1.1160000000000001</v>
      </c>
      <c r="P504">
        <v>-1.6779999999999999</v>
      </c>
      <c r="Q504">
        <v>-0.60299999999999998</v>
      </c>
      <c r="R504">
        <v>0.02</v>
      </c>
      <c r="S504">
        <v>0.39300000000000002</v>
      </c>
      <c r="T504">
        <v>0.72899999999999998</v>
      </c>
      <c r="U504">
        <v>0.88200000000000001</v>
      </c>
      <c r="V504">
        <v>0.45700000000000002</v>
      </c>
      <c r="AG504">
        <v>882.37099999999998</v>
      </c>
      <c r="AH504">
        <v>933.64700000000005</v>
      </c>
      <c r="AI504">
        <v>952.57</v>
      </c>
      <c r="AJ504">
        <v>250.58</v>
      </c>
    </row>
    <row r="505" spans="1:36" x14ac:dyDescent="0.25">
      <c r="A505">
        <v>500</v>
      </c>
      <c r="B505">
        <v>500</v>
      </c>
      <c r="C505">
        <v>2753.375</v>
      </c>
      <c r="D505">
        <v>2398.203</v>
      </c>
      <c r="F505">
        <v>-86.870999999999995</v>
      </c>
      <c r="G505">
        <v>17.138000000000002</v>
      </c>
      <c r="H505">
        <v>16.545000000000002</v>
      </c>
      <c r="I505">
        <v>-10.548</v>
      </c>
      <c r="J505">
        <v>5.7080000000000002</v>
      </c>
      <c r="K505">
        <v>-72.56</v>
      </c>
      <c r="M505">
        <v>321.05599999999998</v>
      </c>
      <c r="O505">
        <v>-1.1259999999999999</v>
      </c>
      <c r="P505">
        <v>-1.6779999999999999</v>
      </c>
      <c r="Q505">
        <v>-0.60299999999999998</v>
      </c>
      <c r="R505">
        <v>0.02</v>
      </c>
      <c r="S505">
        <v>0.39300000000000002</v>
      </c>
      <c r="T505">
        <v>0.72299999999999998</v>
      </c>
      <c r="U505">
        <v>0.875</v>
      </c>
      <c r="V505">
        <v>0.46</v>
      </c>
      <c r="AG505">
        <v>872.60400000000004</v>
      </c>
      <c r="AH505">
        <v>931.20500000000004</v>
      </c>
      <c r="AI505">
        <v>947.38099999999997</v>
      </c>
      <c r="AJ505">
        <v>250.88499999999999</v>
      </c>
    </row>
    <row r="506" spans="1:36" x14ac:dyDescent="0.25">
      <c r="A506">
        <v>501</v>
      </c>
      <c r="B506">
        <v>501</v>
      </c>
      <c r="C506">
        <v>2750.027</v>
      </c>
      <c r="D506">
        <v>2393.904</v>
      </c>
      <c r="F506">
        <v>-86.394000000000005</v>
      </c>
      <c r="G506">
        <v>18.09</v>
      </c>
      <c r="H506">
        <v>15.6</v>
      </c>
      <c r="I506">
        <v>-11.028</v>
      </c>
      <c r="J506">
        <v>32.345999999999997</v>
      </c>
      <c r="K506">
        <v>-71.128</v>
      </c>
      <c r="M506">
        <v>324.40600000000001</v>
      </c>
      <c r="O506">
        <v>-1.121</v>
      </c>
      <c r="P506">
        <v>-1.6879999999999999</v>
      </c>
      <c r="Q506">
        <v>-0.60299999999999998</v>
      </c>
      <c r="R506">
        <v>0.02</v>
      </c>
      <c r="S506">
        <v>0.38800000000000001</v>
      </c>
      <c r="T506">
        <v>0.72899999999999998</v>
      </c>
      <c r="U506">
        <v>0.88200000000000001</v>
      </c>
      <c r="V506">
        <v>0.46</v>
      </c>
      <c r="AG506">
        <v>872.29899999999998</v>
      </c>
      <c r="AH506">
        <v>931.51</v>
      </c>
      <c r="AI506">
        <v>940.36099999999999</v>
      </c>
      <c r="AJ506">
        <v>250.58</v>
      </c>
    </row>
    <row r="507" spans="1:36" x14ac:dyDescent="0.25">
      <c r="A507">
        <v>502</v>
      </c>
      <c r="B507">
        <v>502</v>
      </c>
      <c r="C507">
        <v>2745.723</v>
      </c>
      <c r="D507">
        <v>2392.9490000000001</v>
      </c>
      <c r="F507">
        <v>-84.484999999999999</v>
      </c>
      <c r="G507">
        <v>17.614000000000001</v>
      </c>
      <c r="H507">
        <v>15.127000000000001</v>
      </c>
      <c r="I507">
        <v>-9.5890000000000004</v>
      </c>
      <c r="J507">
        <v>27.114000000000001</v>
      </c>
      <c r="K507">
        <v>-72.081999999999994</v>
      </c>
      <c r="M507">
        <v>324.40600000000001</v>
      </c>
      <c r="O507">
        <v>-1.1259999999999999</v>
      </c>
      <c r="P507">
        <v>-1.6739999999999999</v>
      </c>
      <c r="Q507">
        <v>-0.60799999999999998</v>
      </c>
      <c r="R507">
        <v>0.02</v>
      </c>
      <c r="S507">
        <v>0.39300000000000002</v>
      </c>
      <c r="T507">
        <v>0.72899999999999998</v>
      </c>
      <c r="U507">
        <v>0.878</v>
      </c>
      <c r="V507">
        <v>0.45700000000000002</v>
      </c>
      <c r="AG507">
        <v>872.29899999999998</v>
      </c>
      <c r="AH507">
        <v>922.65899999999999</v>
      </c>
      <c r="AI507">
        <v>940.66700000000003</v>
      </c>
      <c r="AJ507">
        <v>250.58</v>
      </c>
    </row>
    <row r="508" spans="1:36" x14ac:dyDescent="0.25">
      <c r="A508">
        <v>503</v>
      </c>
      <c r="B508">
        <v>503</v>
      </c>
      <c r="C508">
        <v>2742.375</v>
      </c>
      <c r="D508">
        <v>2388.65</v>
      </c>
      <c r="F508">
        <v>-84.962000000000003</v>
      </c>
      <c r="G508">
        <v>17.138000000000002</v>
      </c>
      <c r="H508">
        <v>15.6</v>
      </c>
      <c r="I508">
        <v>-10.548</v>
      </c>
      <c r="J508">
        <v>29.015999999999998</v>
      </c>
      <c r="K508">
        <v>-71.605000000000004</v>
      </c>
      <c r="M508">
        <v>327.27800000000002</v>
      </c>
      <c r="O508">
        <v>-1.1120000000000001</v>
      </c>
      <c r="P508">
        <v>-1.6779999999999999</v>
      </c>
      <c r="Q508">
        <v>-0.59899999999999998</v>
      </c>
      <c r="R508">
        <v>2.4E-2</v>
      </c>
      <c r="S508">
        <v>0.38300000000000001</v>
      </c>
      <c r="T508">
        <v>0.72899999999999998</v>
      </c>
      <c r="U508">
        <v>0.875</v>
      </c>
      <c r="V508">
        <v>0.45700000000000002</v>
      </c>
      <c r="AG508">
        <v>872.90899999999999</v>
      </c>
      <c r="AH508">
        <v>921.13300000000004</v>
      </c>
      <c r="AI508">
        <v>940.36099999999999</v>
      </c>
      <c r="AJ508">
        <v>250.58</v>
      </c>
    </row>
    <row r="509" spans="1:36" x14ac:dyDescent="0.25">
      <c r="A509">
        <v>504</v>
      </c>
      <c r="B509">
        <v>504</v>
      </c>
      <c r="C509">
        <v>2737.5929999999998</v>
      </c>
      <c r="D509">
        <v>2385.7840000000001</v>
      </c>
      <c r="F509">
        <v>-83.53</v>
      </c>
      <c r="G509">
        <v>17.138000000000002</v>
      </c>
      <c r="H509">
        <v>16.545000000000002</v>
      </c>
      <c r="I509">
        <v>-11.028</v>
      </c>
      <c r="J509">
        <v>31.870999999999999</v>
      </c>
      <c r="K509">
        <v>-72.56</v>
      </c>
      <c r="M509">
        <v>328.23500000000001</v>
      </c>
      <c r="O509">
        <v>-1.1120000000000001</v>
      </c>
      <c r="P509">
        <v>-1.6779999999999999</v>
      </c>
      <c r="Q509">
        <v>-0.60799999999999998</v>
      </c>
      <c r="R509">
        <v>2.9000000000000001E-2</v>
      </c>
      <c r="S509">
        <v>0.38300000000000001</v>
      </c>
      <c r="T509">
        <v>0.72899999999999998</v>
      </c>
      <c r="U509">
        <v>0.878</v>
      </c>
      <c r="V509">
        <v>0.46800000000000003</v>
      </c>
      <c r="AG509">
        <v>872.90899999999999</v>
      </c>
      <c r="AH509">
        <v>920.82799999999997</v>
      </c>
      <c r="AI509">
        <v>940.66700000000003</v>
      </c>
      <c r="AJ509">
        <v>247.833</v>
      </c>
    </row>
    <row r="510" spans="1:36" x14ac:dyDescent="0.25">
      <c r="A510">
        <v>505</v>
      </c>
      <c r="B510">
        <v>505</v>
      </c>
      <c r="C510">
        <v>2734.2449999999999</v>
      </c>
      <c r="D510">
        <v>2383.3960000000002</v>
      </c>
      <c r="F510">
        <v>-83.53</v>
      </c>
      <c r="G510">
        <v>18.09</v>
      </c>
      <c r="H510">
        <v>16.071999999999999</v>
      </c>
      <c r="I510">
        <v>-9.11</v>
      </c>
      <c r="J510">
        <v>27.114000000000001</v>
      </c>
      <c r="K510">
        <v>-72.081999999999994</v>
      </c>
      <c r="M510">
        <v>328.714</v>
      </c>
      <c r="O510">
        <v>-1.121</v>
      </c>
      <c r="P510">
        <v>-1.6830000000000001</v>
      </c>
      <c r="Q510">
        <v>-0.60299999999999998</v>
      </c>
      <c r="R510">
        <v>0.02</v>
      </c>
      <c r="S510">
        <v>0.38800000000000001</v>
      </c>
      <c r="T510">
        <v>0.72899999999999998</v>
      </c>
      <c r="U510">
        <v>0.878</v>
      </c>
      <c r="V510">
        <v>0.46</v>
      </c>
      <c r="AG510">
        <v>863.14200000000005</v>
      </c>
      <c r="AH510">
        <v>921.13300000000004</v>
      </c>
      <c r="AI510">
        <v>931.20500000000004</v>
      </c>
      <c r="AJ510">
        <v>240.50800000000001</v>
      </c>
    </row>
    <row r="511" spans="1:36" x14ac:dyDescent="0.25">
      <c r="A511">
        <v>506</v>
      </c>
      <c r="B511">
        <v>506</v>
      </c>
      <c r="C511">
        <v>2729.9409999999998</v>
      </c>
      <c r="D511">
        <v>2379.5749999999998</v>
      </c>
      <c r="F511">
        <v>-83.53</v>
      </c>
      <c r="G511">
        <v>17.138000000000002</v>
      </c>
      <c r="H511">
        <v>16.071999999999999</v>
      </c>
      <c r="I511">
        <v>-10.548</v>
      </c>
      <c r="J511">
        <v>29.968</v>
      </c>
      <c r="K511">
        <v>-72.081999999999994</v>
      </c>
      <c r="M511">
        <v>329.67099999999999</v>
      </c>
      <c r="O511">
        <v>-1.121</v>
      </c>
      <c r="P511">
        <v>-1.6779999999999999</v>
      </c>
      <c r="Q511">
        <v>-0.60299999999999998</v>
      </c>
      <c r="R511">
        <v>0.02</v>
      </c>
      <c r="S511">
        <v>0.39300000000000002</v>
      </c>
      <c r="T511">
        <v>0.72299999999999998</v>
      </c>
      <c r="U511">
        <v>0.878</v>
      </c>
      <c r="V511">
        <v>0.45700000000000002</v>
      </c>
      <c r="AG511">
        <v>862.22699999999998</v>
      </c>
      <c r="AH511">
        <v>916.55499999999995</v>
      </c>
      <c r="AI511">
        <v>930.59500000000003</v>
      </c>
      <c r="AJ511">
        <v>240.203</v>
      </c>
    </row>
    <row r="512" spans="1:36" x14ac:dyDescent="0.25">
      <c r="A512">
        <v>507</v>
      </c>
      <c r="B512">
        <v>507</v>
      </c>
      <c r="C512">
        <v>2763.4180000000001</v>
      </c>
      <c r="D512">
        <v>2404.89</v>
      </c>
      <c r="F512">
        <v>-86.394000000000005</v>
      </c>
      <c r="G512">
        <v>18.09</v>
      </c>
      <c r="H512">
        <v>16.545000000000002</v>
      </c>
      <c r="I512">
        <v>-10.069000000000001</v>
      </c>
      <c r="J512">
        <v>41.86</v>
      </c>
      <c r="K512">
        <v>-72.56</v>
      </c>
      <c r="M512">
        <v>333.02199999999999</v>
      </c>
      <c r="O512">
        <v>-1.1359999999999999</v>
      </c>
      <c r="P512">
        <v>-1.6930000000000001</v>
      </c>
      <c r="Q512">
        <v>-0.60299999999999998</v>
      </c>
      <c r="R512">
        <v>0.02</v>
      </c>
      <c r="S512">
        <v>0.39300000000000002</v>
      </c>
      <c r="T512">
        <v>0.72299999999999998</v>
      </c>
      <c r="U512">
        <v>0.88500000000000001</v>
      </c>
      <c r="V512">
        <v>0.46</v>
      </c>
      <c r="AG512">
        <v>862.22699999999998</v>
      </c>
      <c r="AH512">
        <v>911.67100000000005</v>
      </c>
      <c r="AI512">
        <v>931.20500000000004</v>
      </c>
      <c r="AJ512">
        <v>240.50800000000001</v>
      </c>
    </row>
    <row r="513" spans="1:36" x14ac:dyDescent="0.25">
      <c r="A513">
        <v>508</v>
      </c>
      <c r="B513">
        <v>508</v>
      </c>
      <c r="C513">
        <v>2830.8580000000002</v>
      </c>
      <c r="D513">
        <v>2466.9870000000001</v>
      </c>
      <c r="F513">
        <v>-89.257000000000005</v>
      </c>
      <c r="G513">
        <v>18.567</v>
      </c>
      <c r="H513">
        <v>17.018000000000001</v>
      </c>
      <c r="I513">
        <v>-10.548</v>
      </c>
      <c r="J513">
        <v>56.606999999999999</v>
      </c>
      <c r="K513">
        <v>-75.423000000000002</v>
      </c>
      <c r="M513">
        <v>339.72300000000001</v>
      </c>
      <c r="O513">
        <v>-1.151</v>
      </c>
      <c r="P513">
        <v>-1.74</v>
      </c>
      <c r="Q513">
        <v>-0.63200000000000001</v>
      </c>
      <c r="R513">
        <v>0.02</v>
      </c>
      <c r="S513">
        <v>0.39300000000000002</v>
      </c>
      <c r="T513">
        <v>0.745</v>
      </c>
      <c r="U513">
        <v>0.90600000000000003</v>
      </c>
      <c r="V513">
        <v>0.46400000000000002</v>
      </c>
      <c r="AG513">
        <v>886.94899999999996</v>
      </c>
      <c r="AH513">
        <v>935.47799999999995</v>
      </c>
      <c r="AI513">
        <v>943.10799999999995</v>
      </c>
      <c r="AJ513">
        <v>249.96899999999999</v>
      </c>
    </row>
    <row r="514" spans="1:36" x14ac:dyDescent="0.25">
      <c r="A514">
        <v>509</v>
      </c>
      <c r="B514">
        <v>509</v>
      </c>
      <c r="C514">
        <v>2829.9009999999998</v>
      </c>
      <c r="D514">
        <v>2472.2420000000002</v>
      </c>
      <c r="F514">
        <v>-86.870999999999995</v>
      </c>
      <c r="G514">
        <v>18.567</v>
      </c>
      <c r="H514">
        <v>17.489999999999998</v>
      </c>
      <c r="I514">
        <v>-10.548</v>
      </c>
      <c r="J514">
        <v>44.238999999999997</v>
      </c>
      <c r="K514">
        <v>-74.468999999999994</v>
      </c>
      <c r="M514">
        <v>343.07299999999998</v>
      </c>
      <c r="O514">
        <v>-1.151</v>
      </c>
      <c r="P514">
        <v>-1.7589999999999999</v>
      </c>
      <c r="Q514">
        <v>-0.64600000000000002</v>
      </c>
      <c r="R514">
        <v>2.4E-2</v>
      </c>
      <c r="S514">
        <v>0.40699999999999997</v>
      </c>
      <c r="T514">
        <v>0.74</v>
      </c>
      <c r="U514">
        <v>0.91300000000000003</v>
      </c>
      <c r="V514">
        <v>0.46800000000000003</v>
      </c>
      <c r="AG514">
        <v>901.59900000000005</v>
      </c>
      <c r="AH514">
        <v>959.59</v>
      </c>
      <c r="AI514">
        <v>961.726</v>
      </c>
      <c r="AJ514">
        <v>260.65199999999999</v>
      </c>
    </row>
    <row r="515" spans="1:36" x14ac:dyDescent="0.25">
      <c r="A515">
        <v>510</v>
      </c>
      <c r="B515">
        <v>510</v>
      </c>
      <c r="C515">
        <v>2822.248</v>
      </c>
      <c r="D515">
        <v>2467.4650000000001</v>
      </c>
      <c r="F515">
        <v>-85.915999999999997</v>
      </c>
      <c r="G515">
        <v>18.09</v>
      </c>
      <c r="H515">
        <v>16.545000000000002</v>
      </c>
      <c r="I515">
        <v>-11.507</v>
      </c>
      <c r="J515">
        <v>46.616999999999997</v>
      </c>
      <c r="K515">
        <v>-74.468999999999994</v>
      </c>
      <c r="M515">
        <v>343.55200000000002</v>
      </c>
      <c r="O515">
        <v>-1.17</v>
      </c>
      <c r="P515">
        <v>-1.754</v>
      </c>
      <c r="Q515">
        <v>-0.64600000000000002</v>
      </c>
      <c r="R515">
        <v>0.02</v>
      </c>
      <c r="S515">
        <v>0.40200000000000002</v>
      </c>
      <c r="T515">
        <v>0.75</v>
      </c>
      <c r="U515">
        <v>0.91</v>
      </c>
      <c r="V515">
        <v>0.47099999999999997</v>
      </c>
      <c r="AG515">
        <v>900.37800000000004</v>
      </c>
      <c r="AH515">
        <v>961.42100000000005</v>
      </c>
      <c r="AI515">
        <v>978.51300000000003</v>
      </c>
      <c r="AJ515">
        <v>256.68400000000003</v>
      </c>
    </row>
    <row r="516" spans="1:36" x14ac:dyDescent="0.25">
      <c r="A516">
        <v>511</v>
      </c>
      <c r="B516">
        <v>511</v>
      </c>
      <c r="C516">
        <v>2869.1260000000002</v>
      </c>
      <c r="D516">
        <v>2509.027</v>
      </c>
      <c r="F516">
        <v>-88.78</v>
      </c>
      <c r="G516">
        <v>19.518999999999998</v>
      </c>
      <c r="H516">
        <v>17.018000000000001</v>
      </c>
      <c r="I516">
        <v>-11.028</v>
      </c>
      <c r="J516">
        <v>42.335999999999999</v>
      </c>
      <c r="K516">
        <v>-75.900999999999996</v>
      </c>
      <c r="M516">
        <v>349.29599999999999</v>
      </c>
      <c r="O516">
        <v>-1.175</v>
      </c>
      <c r="P516">
        <v>-1.7969999999999999</v>
      </c>
      <c r="Q516">
        <v>-0.65600000000000003</v>
      </c>
      <c r="R516">
        <v>2.4E-2</v>
      </c>
      <c r="S516">
        <v>0.39700000000000002</v>
      </c>
      <c r="T516">
        <v>0.75</v>
      </c>
      <c r="U516">
        <v>0.92700000000000005</v>
      </c>
      <c r="V516">
        <v>0.47899999999999998</v>
      </c>
      <c r="AG516">
        <v>898.54700000000003</v>
      </c>
      <c r="AH516">
        <v>961.11599999999999</v>
      </c>
      <c r="AI516">
        <v>970.88300000000004</v>
      </c>
      <c r="AJ516">
        <v>253.327</v>
      </c>
    </row>
    <row r="517" spans="1:36" x14ac:dyDescent="0.25">
      <c r="A517">
        <v>512</v>
      </c>
      <c r="B517">
        <v>512</v>
      </c>
      <c r="C517">
        <v>2919.835</v>
      </c>
      <c r="D517">
        <v>2558.7150000000001</v>
      </c>
      <c r="F517">
        <v>-87.825000000000003</v>
      </c>
      <c r="G517">
        <v>19.518999999999998</v>
      </c>
      <c r="H517">
        <v>17.489999999999998</v>
      </c>
      <c r="I517">
        <v>-12.465999999999999</v>
      </c>
      <c r="J517">
        <v>41.86</v>
      </c>
      <c r="K517">
        <v>-77.81</v>
      </c>
      <c r="M517">
        <v>356.95400000000001</v>
      </c>
      <c r="O517">
        <v>-1.2090000000000001</v>
      </c>
      <c r="P517">
        <v>-1.859</v>
      </c>
      <c r="Q517">
        <v>-0.69399999999999995</v>
      </c>
      <c r="R517">
        <v>2.4E-2</v>
      </c>
      <c r="S517">
        <v>0.41199999999999998</v>
      </c>
      <c r="T517">
        <v>0.77200000000000002</v>
      </c>
      <c r="U517">
        <v>0.95499999999999996</v>
      </c>
      <c r="V517">
        <v>0.49</v>
      </c>
      <c r="AG517">
        <v>919.60699999999997</v>
      </c>
      <c r="AH517">
        <v>969.66200000000003</v>
      </c>
      <c r="AI517">
        <v>985.22799999999995</v>
      </c>
      <c r="AJ517">
        <v>260.95699999999999</v>
      </c>
    </row>
    <row r="518" spans="1:36" x14ac:dyDescent="0.25">
      <c r="A518">
        <v>513</v>
      </c>
      <c r="B518">
        <v>513</v>
      </c>
      <c r="C518">
        <v>2938.0149999999999</v>
      </c>
      <c r="D518">
        <v>2585.9499999999998</v>
      </c>
      <c r="F518">
        <v>-85.915999999999997</v>
      </c>
      <c r="G518">
        <v>19.995000000000001</v>
      </c>
      <c r="H518">
        <v>17.963000000000001</v>
      </c>
      <c r="I518">
        <v>-12.465999999999999</v>
      </c>
      <c r="J518">
        <v>25.687000000000001</v>
      </c>
      <c r="K518">
        <v>-78.765000000000001</v>
      </c>
      <c r="M518">
        <v>360.78300000000002</v>
      </c>
      <c r="O518">
        <v>-1.2330000000000001</v>
      </c>
      <c r="P518">
        <v>-1.901</v>
      </c>
      <c r="Q518">
        <v>-0.72199999999999998</v>
      </c>
      <c r="R518">
        <v>2.4E-2</v>
      </c>
      <c r="S518">
        <v>0.42699999999999999</v>
      </c>
      <c r="T518">
        <v>0.77200000000000002</v>
      </c>
      <c r="U518">
        <v>0.98599999999999999</v>
      </c>
      <c r="V518">
        <v>0.50800000000000001</v>
      </c>
      <c r="AG518">
        <v>939.44600000000003</v>
      </c>
      <c r="AH518">
        <v>1002.625</v>
      </c>
      <c r="AI518">
        <v>1015.139</v>
      </c>
      <c r="AJ518">
        <v>270.41899999999998</v>
      </c>
    </row>
    <row r="519" spans="1:36" x14ac:dyDescent="0.25">
      <c r="A519">
        <v>514</v>
      </c>
      <c r="B519">
        <v>514</v>
      </c>
      <c r="C519">
        <v>2922.2269999999999</v>
      </c>
      <c r="D519">
        <v>2576.3939999999998</v>
      </c>
      <c r="F519">
        <v>-82.575000000000003</v>
      </c>
      <c r="G519">
        <v>19.042999999999999</v>
      </c>
      <c r="H519">
        <v>18.436</v>
      </c>
      <c r="I519">
        <v>-11.986000000000001</v>
      </c>
      <c r="J519">
        <v>35.200000000000003</v>
      </c>
      <c r="K519">
        <v>-78.765000000000001</v>
      </c>
      <c r="M519">
        <v>363.65499999999997</v>
      </c>
      <c r="O519">
        <v>-1.2430000000000001</v>
      </c>
      <c r="P519">
        <v>-1.9059999999999999</v>
      </c>
      <c r="Q519">
        <v>-0.74099999999999999</v>
      </c>
      <c r="R519">
        <v>2.9000000000000001E-2</v>
      </c>
      <c r="S519">
        <v>0.436</v>
      </c>
      <c r="T519">
        <v>0.78300000000000003</v>
      </c>
      <c r="U519">
        <v>0.98599999999999999</v>
      </c>
      <c r="V519">
        <v>0.51200000000000001</v>
      </c>
      <c r="AG519">
        <v>935.47799999999995</v>
      </c>
      <c r="AH519">
        <v>1010.866</v>
      </c>
      <c r="AI519">
        <v>1030.3989999999999</v>
      </c>
      <c r="AJ519">
        <v>270.72399999999999</v>
      </c>
    </row>
    <row r="520" spans="1:36" x14ac:dyDescent="0.25">
      <c r="A520">
        <v>515</v>
      </c>
      <c r="B520">
        <v>515</v>
      </c>
      <c r="C520">
        <v>2950.4540000000002</v>
      </c>
      <c r="D520">
        <v>2602.674</v>
      </c>
      <c r="F520">
        <v>-83.53</v>
      </c>
      <c r="G520">
        <v>19.995000000000001</v>
      </c>
      <c r="H520">
        <v>17.963000000000001</v>
      </c>
      <c r="I520">
        <v>-11.507</v>
      </c>
      <c r="J520">
        <v>38.055</v>
      </c>
      <c r="K520">
        <v>-78.765000000000001</v>
      </c>
      <c r="M520">
        <v>368.44200000000001</v>
      </c>
      <c r="O520">
        <v>-1.2529999999999999</v>
      </c>
      <c r="P520">
        <v>-1.944</v>
      </c>
      <c r="Q520">
        <v>-0.76500000000000001</v>
      </c>
      <c r="R520">
        <v>2.4E-2</v>
      </c>
      <c r="S520">
        <v>0.436</v>
      </c>
      <c r="T520">
        <v>0.78300000000000003</v>
      </c>
      <c r="U520">
        <v>1.004</v>
      </c>
      <c r="V520">
        <v>0.51900000000000002</v>
      </c>
      <c r="AG520">
        <v>932.12099999999998</v>
      </c>
      <c r="AH520">
        <v>1001.7089999999999</v>
      </c>
      <c r="AI520">
        <v>1021.548</v>
      </c>
      <c r="AJ520">
        <v>270.41899999999998</v>
      </c>
    </row>
    <row r="521" spans="1:36" x14ac:dyDescent="0.25">
      <c r="A521">
        <v>516</v>
      </c>
      <c r="B521">
        <v>516</v>
      </c>
      <c r="C521">
        <v>2967.2</v>
      </c>
      <c r="D521">
        <v>2624.6550000000002</v>
      </c>
      <c r="F521">
        <v>-83.052999999999997</v>
      </c>
      <c r="G521">
        <v>20.471</v>
      </c>
      <c r="H521">
        <v>18.436</v>
      </c>
      <c r="I521">
        <v>-11.507</v>
      </c>
      <c r="J521">
        <v>27.588999999999999</v>
      </c>
      <c r="K521">
        <v>-79.718999999999994</v>
      </c>
      <c r="M521">
        <v>373.70800000000003</v>
      </c>
      <c r="O521">
        <v>-1.282</v>
      </c>
      <c r="P521">
        <v>-1.982</v>
      </c>
      <c r="Q521">
        <v>-0.79400000000000004</v>
      </c>
      <c r="R521">
        <v>0.02</v>
      </c>
      <c r="S521">
        <v>0.45100000000000001</v>
      </c>
      <c r="T521">
        <v>0.78300000000000003</v>
      </c>
      <c r="U521">
        <v>1.018</v>
      </c>
      <c r="V521">
        <v>0.52300000000000002</v>
      </c>
      <c r="AG521">
        <v>944.024</v>
      </c>
      <c r="AH521">
        <v>1010.255</v>
      </c>
      <c r="AI521">
        <v>1029.789</v>
      </c>
      <c r="AJ521">
        <v>270.72399999999999</v>
      </c>
    </row>
    <row r="522" spans="1:36" x14ac:dyDescent="0.25">
      <c r="A522">
        <v>517</v>
      </c>
      <c r="B522">
        <v>517</v>
      </c>
      <c r="C522">
        <v>2964.808</v>
      </c>
      <c r="D522">
        <v>2623.6990000000001</v>
      </c>
      <c r="F522">
        <v>-80.665999999999997</v>
      </c>
      <c r="G522">
        <v>19.518999999999998</v>
      </c>
      <c r="H522">
        <v>18.436</v>
      </c>
      <c r="I522">
        <v>-11.507</v>
      </c>
      <c r="J522">
        <v>24.259</v>
      </c>
      <c r="K522">
        <v>-79.242000000000004</v>
      </c>
      <c r="M522">
        <v>377.53699999999998</v>
      </c>
      <c r="O522">
        <v>-1.292</v>
      </c>
      <c r="P522">
        <v>-1.9910000000000001</v>
      </c>
      <c r="Q522">
        <v>-0.79800000000000004</v>
      </c>
      <c r="R522">
        <v>2.4E-2</v>
      </c>
      <c r="S522">
        <v>0.45100000000000001</v>
      </c>
      <c r="T522">
        <v>0.78900000000000003</v>
      </c>
      <c r="U522">
        <v>1.0209999999999999</v>
      </c>
      <c r="V522">
        <v>0.53</v>
      </c>
      <c r="AG522">
        <v>951.95899999999995</v>
      </c>
      <c r="AH522">
        <v>1017.58</v>
      </c>
      <c r="AI522">
        <v>1038.9449999999999</v>
      </c>
      <c r="AJ522">
        <v>270.72399999999999</v>
      </c>
    </row>
    <row r="523" spans="1:36" x14ac:dyDescent="0.25">
      <c r="A523">
        <v>518</v>
      </c>
      <c r="B523">
        <v>518</v>
      </c>
      <c r="C523">
        <v>2955.7170000000001</v>
      </c>
      <c r="D523">
        <v>2617.4870000000001</v>
      </c>
      <c r="F523">
        <v>-79.234999999999999</v>
      </c>
      <c r="G523">
        <v>19.995000000000001</v>
      </c>
      <c r="H523">
        <v>18.436</v>
      </c>
      <c r="I523">
        <v>-11.507</v>
      </c>
      <c r="J523">
        <v>24.734999999999999</v>
      </c>
      <c r="K523">
        <v>-79.718999999999994</v>
      </c>
      <c r="M523">
        <v>378.49400000000003</v>
      </c>
      <c r="O523">
        <v>-1.2869999999999999</v>
      </c>
      <c r="P523">
        <v>-1.996</v>
      </c>
      <c r="Q523">
        <v>-0.79800000000000004</v>
      </c>
      <c r="R523">
        <v>2.4E-2</v>
      </c>
      <c r="S523">
        <v>0.44600000000000001</v>
      </c>
      <c r="T523">
        <v>0.79400000000000004</v>
      </c>
      <c r="U523">
        <v>1.028</v>
      </c>
      <c r="V523">
        <v>0.52600000000000002</v>
      </c>
      <c r="AG523">
        <v>943.71900000000005</v>
      </c>
      <c r="AH523">
        <v>1021.2430000000001</v>
      </c>
      <c r="AI523">
        <v>1040.471</v>
      </c>
      <c r="AJ523">
        <v>270.41899999999998</v>
      </c>
    </row>
    <row r="524" spans="1:36" x14ac:dyDescent="0.25">
      <c r="A524">
        <v>519</v>
      </c>
      <c r="B524">
        <v>519</v>
      </c>
      <c r="C524">
        <v>2949.4969999999998</v>
      </c>
      <c r="D524">
        <v>2612.7089999999998</v>
      </c>
      <c r="F524">
        <v>-78.757000000000005</v>
      </c>
      <c r="G524">
        <v>19.518999999999998</v>
      </c>
      <c r="H524">
        <v>17.489999999999998</v>
      </c>
      <c r="I524">
        <v>-11.507</v>
      </c>
      <c r="J524">
        <v>27.588999999999999</v>
      </c>
      <c r="K524">
        <v>-79.718999999999994</v>
      </c>
      <c r="M524">
        <v>380.88799999999998</v>
      </c>
      <c r="O524">
        <v>-1.2869999999999999</v>
      </c>
      <c r="P524">
        <v>-2.0009999999999999</v>
      </c>
      <c r="Q524">
        <v>-0.80800000000000005</v>
      </c>
      <c r="R524">
        <v>2.9000000000000001E-2</v>
      </c>
      <c r="S524">
        <v>0.45600000000000002</v>
      </c>
      <c r="T524">
        <v>0.79400000000000004</v>
      </c>
      <c r="U524">
        <v>1.0249999999999999</v>
      </c>
      <c r="V524">
        <v>0.53300000000000003</v>
      </c>
      <c r="AG524">
        <v>942.19299999999998</v>
      </c>
      <c r="AH524">
        <v>1017.885</v>
      </c>
      <c r="AI524">
        <v>1039.8610000000001</v>
      </c>
      <c r="AJ524">
        <v>270.72399999999999</v>
      </c>
    </row>
    <row r="525" spans="1:36" x14ac:dyDescent="0.25">
      <c r="A525">
        <v>520</v>
      </c>
      <c r="B525">
        <v>520</v>
      </c>
      <c r="C525">
        <v>2944.7130000000002</v>
      </c>
      <c r="D525">
        <v>2608.886</v>
      </c>
      <c r="F525">
        <v>-77.325000000000003</v>
      </c>
      <c r="G525">
        <v>19.042999999999999</v>
      </c>
      <c r="H525">
        <v>18.436</v>
      </c>
      <c r="I525">
        <v>-11.507</v>
      </c>
      <c r="J525">
        <v>33.298000000000002</v>
      </c>
      <c r="K525">
        <v>-80.197000000000003</v>
      </c>
      <c r="M525">
        <v>381.36599999999999</v>
      </c>
      <c r="O525">
        <v>-1.2869999999999999</v>
      </c>
      <c r="P525">
        <v>-2.0049999999999999</v>
      </c>
      <c r="Q525">
        <v>-0.80800000000000005</v>
      </c>
      <c r="R525">
        <v>0.02</v>
      </c>
      <c r="S525">
        <v>0.45600000000000002</v>
      </c>
      <c r="T525">
        <v>0.79400000000000004</v>
      </c>
      <c r="U525">
        <v>1.0249999999999999</v>
      </c>
      <c r="V525">
        <v>0.53</v>
      </c>
      <c r="AG525">
        <v>942.19299999999998</v>
      </c>
      <c r="AH525">
        <v>1012.086</v>
      </c>
      <c r="AI525">
        <v>1031.01</v>
      </c>
      <c r="AJ525">
        <v>271.029</v>
      </c>
    </row>
    <row r="526" spans="1:36" x14ac:dyDescent="0.25">
      <c r="A526">
        <v>521</v>
      </c>
      <c r="B526">
        <v>521</v>
      </c>
      <c r="C526">
        <v>2940.886</v>
      </c>
      <c r="D526">
        <v>2605.0630000000001</v>
      </c>
      <c r="F526">
        <v>-77.802999999999997</v>
      </c>
      <c r="G526">
        <v>19.995000000000001</v>
      </c>
      <c r="H526">
        <v>17.963000000000001</v>
      </c>
      <c r="I526">
        <v>-11.028</v>
      </c>
      <c r="J526">
        <v>47.093000000000004</v>
      </c>
      <c r="K526">
        <v>-79.718999999999994</v>
      </c>
      <c r="M526">
        <v>382.32400000000001</v>
      </c>
      <c r="O526">
        <v>-1.292</v>
      </c>
      <c r="P526">
        <v>-1.996</v>
      </c>
      <c r="Q526">
        <v>-0.80300000000000005</v>
      </c>
      <c r="R526">
        <v>2.9000000000000001E-2</v>
      </c>
      <c r="S526">
        <v>0.45100000000000001</v>
      </c>
      <c r="T526">
        <v>0.79400000000000004</v>
      </c>
      <c r="U526">
        <v>1.032</v>
      </c>
      <c r="V526">
        <v>0.53</v>
      </c>
      <c r="AG526">
        <v>942.49800000000005</v>
      </c>
      <c r="AH526">
        <v>1011.476</v>
      </c>
      <c r="AI526">
        <v>1030.704</v>
      </c>
      <c r="AJ526">
        <v>270.41899999999998</v>
      </c>
    </row>
    <row r="527" spans="1:36" x14ac:dyDescent="0.25">
      <c r="A527">
        <v>522</v>
      </c>
      <c r="B527">
        <v>522</v>
      </c>
      <c r="C527">
        <v>2937.5369999999998</v>
      </c>
      <c r="D527">
        <v>2601.7179999999998</v>
      </c>
      <c r="F527">
        <v>-76.370999999999995</v>
      </c>
      <c r="G527">
        <v>20.471</v>
      </c>
      <c r="H527">
        <v>17.489999999999998</v>
      </c>
      <c r="I527">
        <v>-11.986000000000001</v>
      </c>
      <c r="J527">
        <v>48.52</v>
      </c>
      <c r="K527">
        <v>-79.242000000000004</v>
      </c>
      <c r="M527">
        <v>384.23899999999998</v>
      </c>
      <c r="O527">
        <v>-1.282</v>
      </c>
      <c r="P527">
        <v>-1.996</v>
      </c>
      <c r="Q527">
        <v>-0.81699999999999995</v>
      </c>
      <c r="R527">
        <v>0.02</v>
      </c>
      <c r="S527">
        <v>0.45600000000000002</v>
      </c>
      <c r="T527">
        <v>0.79400000000000004</v>
      </c>
      <c r="U527">
        <v>1.028</v>
      </c>
      <c r="V527">
        <v>0.53300000000000003</v>
      </c>
      <c r="AG527">
        <v>933.952</v>
      </c>
      <c r="AH527">
        <v>1011.171</v>
      </c>
      <c r="AI527">
        <v>1031.01</v>
      </c>
      <c r="AJ527">
        <v>270.72399999999999</v>
      </c>
    </row>
    <row r="528" spans="1:36" x14ac:dyDescent="0.25">
      <c r="A528">
        <v>523</v>
      </c>
      <c r="B528">
        <v>523</v>
      </c>
      <c r="C528">
        <v>2933.2310000000002</v>
      </c>
      <c r="D528">
        <v>2598.8510000000001</v>
      </c>
      <c r="F528">
        <v>-76.847999999999999</v>
      </c>
      <c r="G528">
        <v>19.995000000000001</v>
      </c>
      <c r="H528">
        <v>17.489999999999998</v>
      </c>
      <c r="I528">
        <v>-10.548</v>
      </c>
      <c r="J528">
        <v>56.131</v>
      </c>
      <c r="K528">
        <v>-78.765000000000001</v>
      </c>
      <c r="M528">
        <v>387.11099999999999</v>
      </c>
      <c r="O528">
        <v>-1.292</v>
      </c>
      <c r="P528">
        <v>-2.0009999999999999</v>
      </c>
      <c r="Q528">
        <v>-0.81299999999999994</v>
      </c>
      <c r="R528">
        <v>0.02</v>
      </c>
      <c r="S528">
        <v>0.45600000000000002</v>
      </c>
      <c r="T528">
        <v>0.79400000000000004</v>
      </c>
      <c r="U528">
        <v>1.028</v>
      </c>
      <c r="V528">
        <v>0.53</v>
      </c>
      <c r="AG528">
        <v>932.73099999999999</v>
      </c>
      <c r="AH528">
        <v>1011.171</v>
      </c>
      <c r="AI528">
        <v>1029.789</v>
      </c>
      <c r="AJ528">
        <v>270.41899999999998</v>
      </c>
    </row>
    <row r="529" spans="1:36" x14ac:dyDescent="0.25">
      <c r="A529">
        <v>524</v>
      </c>
      <c r="B529">
        <v>524</v>
      </c>
      <c r="C529">
        <v>2930.36</v>
      </c>
      <c r="D529">
        <v>2596.462</v>
      </c>
      <c r="F529">
        <v>-76.847999999999999</v>
      </c>
      <c r="G529">
        <v>19.995000000000001</v>
      </c>
      <c r="H529">
        <v>17.963000000000001</v>
      </c>
      <c r="I529">
        <v>-11.507</v>
      </c>
      <c r="J529">
        <v>57.558999999999997</v>
      </c>
      <c r="K529">
        <v>-79.242000000000004</v>
      </c>
      <c r="M529">
        <v>386.63200000000001</v>
      </c>
      <c r="O529">
        <v>-1.2969999999999999</v>
      </c>
      <c r="P529">
        <v>-2.0009999999999999</v>
      </c>
      <c r="Q529">
        <v>-0.81699999999999995</v>
      </c>
      <c r="R529">
        <v>2.4E-2</v>
      </c>
      <c r="S529">
        <v>0.45100000000000001</v>
      </c>
      <c r="T529">
        <v>0.78900000000000003</v>
      </c>
      <c r="U529">
        <v>1.032</v>
      </c>
      <c r="V529">
        <v>0.53</v>
      </c>
      <c r="AG529">
        <v>932.73099999999999</v>
      </c>
      <c r="AH529">
        <v>1002.014</v>
      </c>
      <c r="AI529">
        <v>1020.938</v>
      </c>
      <c r="AJ529">
        <v>270.72399999999999</v>
      </c>
    </row>
    <row r="530" spans="1:36" x14ac:dyDescent="0.25">
      <c r="A530">
        <v>525</v>
      </c>
      <c r="B530">
        <v>525</v>
      </c>
      <c r="C530">
        <v>2926.5329999999999</v>
      </c>
      <c r="D530">
        <v>2593.1170000000002</v>
      </c>
      <c r="F530">
        <v>-75.415999999999997</v>
      </c>
      <c r="G530">
        <v>19.995000000000001</v>
      </c>
      <c r="H530">
        <v>18.436</v>
      </c>
      <c r="I530">
        <v>-11.507</v>
      </c>
      <c r="J530">
        <v>50.899000000000001</v>
      </c>
      <c r="K530">
        <v>-78.765000000000001</v>
      </c>
      <c r="M530">
        <v>386.63200000000001</v>
      </c>
      <c r="O530">
        <v>-1.292</v>
      </c>
      <c r="P530">
        <v>-2.0009999999999999</v>
      </c>
      <c r="Q530">
        <v>-0.81299999999999994</v>
      </c>
      <c r="R530">
        <v>2.4E-2</v>
      </c>
      <c r="S530">
        <v>0.45600000000000002</v>
      </c>
      <c r="T530">
        <v>0.78900000000000003</v>
      </c>
      <c r="U530">
        <v>1.028</v>
      </c>
      <c r="V530">
        <v>0.53700000000000003</v>
      </c>
      <c r="AG530">
        <v>932.73099999999999</v>
      </c>
      <c r="AH530">
        <v>1001.404</v>
      </c>
      <c r="AI530">
        <v>1020.6319999999999</v>
      </c>
      <c r="AJ530">
        <v>270.72399999999999</v>
      </c>
    </row>
    <row r="531" spans="1:36" x14ac:dyDescent="0.25">
      <c r="A531">
        <v>526</v>
      </c>
      <c r="B531">
        <v>526</v>
      </c>
      <c r="C531">
        <v>2923.6619999999998</v>
      </c>
      <c r="D531">
        <v>2589.7730000000001</v>
      </c>
      <c r="F531">
        <v>-75.894000000000005</v>
      </c>
      <c r="G531">
        <v>19.518999999999998</v>
      </c>
      <c r="H531">
        <v>17.489999999999998</v>
      </c>
      <c r="I531">
        <v>-11.028</v>
      </c>
      <c r="J531">
        <v>49.470999999999997</v>
      </c>
      <c r="K531">
        <v>-79.718999999999994</v>
      </c>
      <c r="M531">
        <v>387.11099999999999</v>
      </c>
      <c r="O531">
        <v>-1.2969999999999999</v>
      </c>
      <c r="P531">
        <v>-2.0009999999999999</v>
      </c>
      <c r="Q531">
        <v>-0.81699999999999995</v>
      </c>
      <c r="R531">
        <v>2.4E-2</v>
      </c>
      <c r="S531">
        <v>0.45600000000000002</v>
      </c>
      <c r="T531">
        <v>0.78900000000000003</v>
      </c>
      <c r="U531">
        <v>1.0349999999999999</v>
      </c>
      <c r="V531">
        <v>0.53300000000000003</v>
      </c>
      <c r="AG531">
        <v>932.42600000000004</v>
      </c>
      <c r="AH531">
        <v>1001.099</v>
      </c>
      <c r="AI531">
        <v>1020.938</v>
      </c>
      <c r="AJ531">
        <v>266.75599999999997</v>
      </c>
    </row>
    <row r="532" spans="1:36" x14ac:dyDescent="0.25">
      <c r="A532">
        <v>527</v>
      </c>
      <c r="B532">
        <v>527</v>
      </c>
      <c r="C532">
        <v>2921.27</v>
      </c>
      <c r="D532">
        <v>2587.384</v>
      </c>
      <c r="F532">
        <v>-75.415999999999997</v>
      </c>
      <c r="G532">
        <v>19.995000000000001</v>
      </c>
      <c r="H532">
        <v>17.489999999999998</v>
      </c>
      <c r="I532">
        <v>-11.028</v>
      </c>
      <c r="J532">
        <v>44.713999999999999</v>
      </c>
      <c r="K532">
        <v>-79.242000000000004</v>
      </c>
      <c r="M532">
        <v>387.589</v>
      </c>
      <c r="O532">
        <v>-1.292</v>
      </c>
      <c r="P532">
        <v>-2.0009999999999999</v>
      </c>
      <c r="Q532">
        <v>-0.80800000000000005</v>
      </c>
      <c r="R532">
        <v>2.4E-2</v>
      </c>
      <c r="S532">
        <v>0.46</v>
      </c>
      <c r="T532">
        <v>0.79400000000000004</v>
      </c>
      <c r="U532">
        <v>1.028</v>
      </c>
      <c r="V532">
        <v>0.53300000000000003</v>
      </c>
      <c r="AG532">
        <v>929.06799999999998</v>
      </c>
      <c r="AH532">
        <v>1001.404</v>
      </c>
      <c r="AI532">
        <v>1015.444</v>
      </c>
      <c r="AJ532">
        <v>270.11399999999998</v>
      </c>
    </row>
    <row r="533" spans="1:36" x14ac:dyDescent="0.25">
      <c r="A533">
        <v>528</v>
      </c>
      <c r="B533">
        <v>528</v>
      </c>
      <c r="C533">
        <v>2917.9209999999998</v>
      </c>
      <c r="D533">
        <v>2585.4720000000002</v>
      </c>
      <c r="F533">
        <v>-73.507000000000005</v>
      </c>
      <c r="G533">
        <v>19.995000000000001</v>
      </c>
      <c r="H533">
        <v>17.489999999999998</v>
      </c>
      <c r="I533">
        <v>-11.507</v>
      </c>
      <c r="J533">
        <v>61.84</v>
      </c>
      <c r="K533">
        <v>-78.765000000000001</v>
      </c>
      <c r="M533">
        <v>387.589</v>
      </c>
      <c r="O533">
        <v>-1.292</v>
      </c>
      <c r="P533">
        <v>-2.0009999999999999</v>
      </c>
      <c r="Q533">
        <v>-0.80300000000000005</v>
      </c>
      <c r="R533">
        <v>2.4E-2</v>
      </c>
      <c r="S533">
        <v>0.45600000000000002</v>
      </c>
      <c r="T533">
        <v>0.79400000000000004</v>
      </c>
      <c r="U533">
        <v>1.032</v>
      </c>
      <c r="V533">
        <v>0.53300000000000003</v>
      </c>
      <c r="AG533">
        <v>924.18499999999995</v>
      </c>
      <c r="AH533">
        <v>997.74099999999999</v>
      </c>
      <c r="AI533">
        <v>1012.086</v>
      </c>
      <c r="AJ533">
        <v>267.36700000000002</v>
      </c>
    </row>
    <row r="534" spans="1:36" x14ac:dyDescent="0.25">
      <c r="A534">
        <v>529</v>
      </c>
      <c r="B534">
        <v>529</v>
      </c>
      <c r="C534">
        <v>2916.0079999999998</v>
      </c>
      <c r="D534">
        <v>2582.1280000000002</v>
      </c>
      <c r="F534">
        <v>-74.462000000000003</v>
      </c>
      <c r="G534">
        <v>19.518999999999998</v>
      </c>
      <c r="H534">
        <v>17.489999999999998</v>
      </c>
      <c r="I534">
        <v>-11.986000000000001</v>
      </c>
      <c r="J534">
        <v>52.801000000000002</v>
      </c>
      <c r="K534">
        <v>-78.765000000000001</v>
      </c>
      <c r="M534">
        <v>387.11099999999999</v>
      </c>
      <c r="O534">
        <v>-1.2869999999999999</v>
      </c>
      <c r="P534">
        <v>-2.0009999999999999</v>
      </c>
      <c r="Q534">
        <v>-0.81699999999999995</v>
      </c>
      <c r="R534">
        <v>2.4E-2</v>
      </c>
      <c r="S534">
        <v>0.46</v>
      </c>
      <c r="T534">
        <v>0.79400000000000004</v>
      </c>
      <c r="U534">
        <v>1.032</v>
      </c>
      <c r="V534">
        <v>0.53700000000000003</v>
      </c>
      <c r="AG534">
        <v>922.65899999999999</v>
      </c>
      <c r="AH534">
        <v>991.33199999999999</v>
      </c>
      <c r="AI534">
        <v>1011.171</v>
      </c>
      <c r="AJ534">
        <v>260.65199999999999</v>
      </c>
    </row>
    <row r="535" spans="1:36" x14ac:dyDescent="0.25">
      <c r="A535">
        <v>530</v>
      </c>
      <c r="B535">
        <v>530</v>
      </c>
      <c r="C535">
        <v>2913.1370000000002</v>
      </c>
      <c r="D535">
        <v>2580.2159999999999</v>
      </c>
      <c r="F535">
        <v>-73.983999999999995</v>
      </c>
      <c r="G535">
        <v>19.042999999999999</v>
      </c>
      <c r="H535">
        <v>17.963000000000001</v>
      </c>
      <c r="I535">
        <v>-11.507</v>
      </c>
      <c r="J535">
        <v>52.801000000000002</v>
      </c>
      <c r="K535">
        <v>-78.287000000000006</v>
      </c>
      <c r="M535">
        <v>388.06799999999998</v>
      </c>
      <c r="O535">
        <v>-1.302</v>
      </c>
      <c r="P535">
        <v>-2.0009999999999999</v>
      </c>
      <c r="Q535">
        <v>-0.80800000000000005</v>
      </c>
      <c r="R535">
        <v>2.4E-2</v>
      </c>
      <c r="S535">
        <v>0.45100000000000001</v>
      </c>
      <c r="T535">
        <v>0.78900000000000003</v>
      </c>
      <c r="U535">
        <v>1.032</v>
      </c>
      <c r="V535">
        <v>0.53300000000000003</v>
      </c>
      <c r="AG535">
        <v>922.35400000000004</v>
      </c>
      <c r="AH535">
        <v>991.02700000000004</v>
      </c>
      <c r="AI535">
        <v>1011.171</v>
      </c>
      <c r="AJ535">
        <v>260.95699999999999</v>
      </c>
    </row>
    <row r="536" spans="1:36" x14ac:dyDescent="0.25">
      <c r="A536">
        <v>531</v>
      </c>
      <c r="B536">
        <v>531</v>
      </c>
      <c r="C536">
        <v>2910.2669999999998</v>
      </c>
      <c r="D536">
        <v>2578.3049999999998</v>
      </c>
      <c r="F536">
        <v>-73.03</v>
      </c>
      <c r="G536">
        <v>19.518999999999998</v>
      </c>
      <c r="H536">
        <v>17.018000000000001</v>
      </c>
      <c r="I536">
        <v>-11.986000000000001</v>
      </c>
      <c r="J536">
        <v>52.326000000000001</v>
      </c>
      <c r="K536">
        <v>-78.765000000000001</v>
      </c>
      <c r="M536">
        <v>388.06799999999998</v>
      </c>
      <c r="O536">
        <v>-1.2869999999999999</v>
      </c>
      <c r="P536">
        <v>-2.0009999999999999</v>
      </c>
      <c r="Q536">
        <v>-0.80800000000000005</v>
      </c>
      <c r="R536">
        <v>2.4E-2</v>
      </c>
      <c r="S536">
        <v>0.45600000000000002</v>
      </c>
      <c r="T536">
        <v>0.79400000000000004</v>
      </c>
      <c r="U536">
        <v>1.0249999999999999</v>
      </c>
      <c r="V536">
        <v>0.53300000000000003</v>
      </c>
      <c r="AG536">
        <v>922.04899999999998</v>
      </c>
      <c r="AH536">
        <v>991.63699999999994</v>
      </c>
      <c r="AI536">
        <v>1011.171</v>
      </c>
      <c r="AJ536">
        <v>260.04199999999997</v>
      </c>
    </row>
    <row r="537" spans="1:36" x14ac:dyDescent="0.25">
      <c r="A537">
        <v>532</v>
      </c>
      <c r="B537">
        <v>532</v>
      </c>
      <c r="C537">
        <v>2907.3960000000002</v>
      </c>
      <c r="D537">
        <v>2575.9160000000002</v>
      </c>
      <c r="F537">
        <v>-73.507000000000005</v>
      </c>
      <c r="G537">
        <v>19.518999999999998</v>
      </c>
      <c r="H537">
        <v>17.963000000000001</v>
      </c>
      <c r="I537">
        <v>-11.028</v>
      </c>
      <c r="J537">
        <v>48.043999999999997</v>
      </c>
      <c r="K537">
        <v>-78.287000000000006</v>
      </c>
      <c r="M537">
        <v>386.63200000000001</v>
      </c>
      <c r="O537">
        <v>-1.292</v>
      </c>
      <c r="P537">
        <v>-2.0009999999999999</v>
      </c>
      <c r="Q537">
        <v>-0.81699999999999995</v>
      </c>
      <c r="R537">
        <v>0.02</v>
      </c>
      <c r="S537">
        <v>0.45100000000000001</v>
      </c>
      <c r="T537">
        <v>0.79900000000000004</v>
      </c>
      <c r="U537">
        <v>1.028</v>
      </c>
      <c r="V537">
        <v>0.53700000000000003</v>
      </c>
      <c r="AG537">
        <v>922.65899999999999</v>
      </c>
      <c r="AH537">
        <v>991.63699999999994</v>
      </c>
      <c r="AI537">
        <v>1010.866</v>
      </c>
      <c r="AJ537">
        <v>260.65199999999999</v>
      </c>
    </row>
    <row r="538" spans="1:36" x14ac:dyDescent="0.25">
      <c r="A538">
        <v>533</v>
      </c>
      <c r="B538">
        <v>533</v>
      </c>
      <c r="C538">
        <v>2905.0039999999999</v>
      </c>
      <c r="D538">
        <v>2574.0050000000001</v>
      </c>
      <c r="F538">
        <v>-72.552999999999997</v>
      </c>
      <c r="G538">
        <v>19.518999999999998</v>
      </c>
      <c r="H538">
        <v>18.436</v>
      </c>
      <c r="I538">
        <v>-10.548</v>
      </c>
      <c r="J538">
        <v>47.093000000000004</v>
      </c>
      <c r="K538">
        <v>-77.81</v>
      </c>
      <c r="M538">
        <v>386.15300000000002</v>
      </c>
      <c r="O538">
        <v>-1.292</v>
      </c>
      <c r="P538">
        <v>-2.0009999999999999</v>
      </c>
      <c r="Q538">
        <v>-0.80800000000000005</v>
      </c>
      <c r="R538">
        <v>2.4E-2</v>
      </c>
      <c r="S538">
        <v>0.46</v>
      </c>
      <c r="T538">
        <v>0.79400000000000004</v>
      </c>
      <c r="U538">
        <v>1.032</v>
      </c>
      <c r="V538">
        <v>0.53700000000000003</v>
      </c>
      <c r="AG538">
        <v>917.16499999999996</v>
      </c>
      <c r="AH538">
        <v>983.702</v>
      </c>
      <c r="AI538">
        <v>1004.456</v>
      </c>
      <c r="AJ538">
        <v>260.34699999999998</v>
      </c>
    </row>
    <row r="539" spans="1:36" x14ac:dyDescent="0.25">
      <c r="A539">
        <v>534</v>
      </c>
      <c r="B539">
        <v>534</v>
      </c>
      <c r="C539">
        <v>2901.6559999999999</v>
      </c>
      <c r="D539">
        <v>2570.66</v>
      </c>
      <c r="F539">
        <v>-72.552999999999997</v>
      </c>
      <c r="G539">
        <v>19.518999999999998</v>
      </c>
      <c r="H539">
        <v>17.489999999999998</v>
      </c>
      <c r="I539">
        <v>-11.507</v>
      </c>
      <c r="J539">
        <v>46.142000000000003</v>
      </c>
      <c r="K539">
        <v>-78.765000000000001</v>
      </c>
      <c r="M539">
        <v>386.63200000000001</v>
      </c>
      <c r="O539">
        <v>-1.292</v>
      </c>
      <c r="P539">
        <v>-2.0009999999999999</v>
      </c>
      <c r="Q539">
        <v>-0.81299999999999994</v>
      </c>
      <c r="R539">
        <v>2.9000000000000001E-2</v>
      </c>
      <c r="S539">
        <v>0.44600000000000001</v>
      </c>
      <c r="T539">
        <v>0.79400000000000004</v>
      </c>
      <c r="U539">
        <v>1.032</v>
      </c>
      <c r="V539">
        <v>0.53</v>
      </c>
      <c r="AG539">
        <v>913.197</v>
      </c>
      <c r="AH539">
        <v>981.26</v>
      </c>
      <c r="AI539">
        <v>1001.404</v>
      </c>
      <c r="AJ539">
        <v>260.65199999999999</v>
      </c>
    </row>
    <row r="540" spans="1:36" x14ac:dyDescent="0.25">
      <c r="A540">
        <v>535</v>
      </c>
      <c r="B540">
        <v>535</v>
      </c>
      <c r="C540">
        <v>2899.7420000000002</v>
      </c>
      <c r="D540">
        <v>2570.1819999999998</v>
      </c>
      <c r="F540">
        <v>-72.075000000000003</v>
      </c>
      <c r="G540">
        <v>19.518999999999998</v>
      </c>
      <c r="H540">
        <v>17.018000000000001</v>
      </c>
      <c r="I540">
        <v>-11.507</v>
      </c>
      <c r="J540">
        <v>47.093000000000004</v>
      </c>
      <c r="K540">
        <v>-78.287000000000006</v>
      </c>
      <c r="M540">
        <v>386.63200000000001</v>
      </c>
      <c r="O540">
        <v>-1.292</v>
      </c>
      <c r="P540">
        <v>-2.0049999999999999</v>
      </c>
      <c r="Q540">
        <v>-0.80800000000000005</v>
      </c>
      <c r="R540">
        <v>2.9000000000000001E-2</v>
      </c>
      <c r="S540">
        <v>0.45600000000000002</v>
      </c>
      <c r="T540">
        <v>0.79400000000000004</v>
      </c>
      <c r="U540">
        <v>1.032</v>
      </c>
      <c r="V540">
        <v>0.53300000000000003</v>
      </c>
      <c r="AG540">
        <v>912.58699999999999</v>
      </c>
      <c r="AH540">
        <v>981.56500000000005</v>
      </c>
      <c r="AI540">
        <v>1000.794</v>
      </c>
      <c r="AJ540">
        <v>260.34699999999998</v>
      </c>
    </row>
    <row r="541" spans="1:36" x14ac:dyDescent="0.25">
      <c r="A541">
        <v>536</v>
      </c>
      <c r="B541">
        <v>536</v>
      </c>
      <c r="C541">
        <v>2896.393</v>
      </c>
      <c r="D541">
        <v>2567.7930000000001</v>
      </c>
      <c r="F541">
        <v>-72.075000000000003</v>
      </c>
      <c r="G541">
        <v>19.042999999999999</v>
      </c>
      <c r="H541">
        <v>17.018000000000001</v>
      </c>
      <c r="I541">
        <v>-11.028</v>
      </c>
      <c r="J541">
        <v>48.52</v>
      </c>
      <c r="K541">
        <v>-78.287000000000006</v>
      </c>
      <c r="M541">
        <v>388.54700000000003</v>
      </c>
      <c r="O541">
        <v>-1.2969999999999999</v>
      </c>
      <c r="P541">
        <v>-2.0009999999999999</v>
      </c>
      <c r="Q541">
        <v>-0.81299999999999994</v>
      </c>
      <c r="R541">
        <v>2.4E-2</v>
      </c>
      <c r="S541">
        <v>0.45600000000000002</v>
      </c>
      <c r="T541">
        <v>0.79400000000000004</v>
      </c>
      <c r="U541">
        <v>1.028</v>
      </c>
      <c r="V541">
        <v>0.53300000000000003</v>
      </c>
      <c r="AG541">
        <v>912.58699999999999</v>
      </c>
      <c r="AH541">
        <v>980.95500000000004</v>
      </c>
      <c r="AI541">
        <v>1000.794</v>
      </c>
      <c r="AJ541">
        <v>260.65199999999999</v>
      </c>
    </row>
    <row r="542" spans="1:36" x14ac:dyDescent="0.25">
      <c r="A542">
        <v>537</v>
      </c>
      <c r="B542">
        <v>537</v>
      </c>
      <c r="C542">
        <v>2894.0010000000002</v>
      </c>
      <c r="D542">
        <v>2564.9270000000001</v>
      </c>
      <c r="F542">
        <v>-72.075000000000003</v>
      </c>
      <c r="G542">
        <v>19.042999999999999</v>
      </c>
      <c r="H542">
        <v>19.853999999999999</v>
      </c>
      <c r="I542">
        <v>-11.028</v>
      </c>
      <c r="J542">
        <v>45.665999999999997</v>
      </c>
      <c r="K542">
        <v>-78.287000000000006</v>
      </c>
      <c r="M542">
        <v>388.06799999999998</v>
      </c>
      <c r="O542">
        <v>-1.2869999999999999</v>
      </c>
      <c r="P542">
        <v>-2.0009999999999999</v>
      </c>
      <c r="Q542">
        <v>-0.81699999999999995</v>
      </c>
      <c r="R542">
        <v>2.4E-2</v>
      </c>
      <c r="S542">
        <v>0.46500000000000002</v>
      </c>
      <c r="T542">
        <v>0.78900000000000003</v>
      </c>
      <c r="U542">
        <v>1.0249999999999999</v>
      </c>
      <c r="V542">
        <v>0.53</v>
      </c>
      <c r="AG542">
        <v>912.28200000000004</v>
      </c>
      <c r="AH542">
        <v>980.95500000000004</v>
      </c>
      <c r="AI542">
        <v>1000.4880000000001</v>
      </c>
      <c r="AJ542">
        <v>260.95699999999999</v>
      </c>
    </row>
    <row r="543" spans="1:36" x14ac:dyDescent="0.25">
      <c r="A543">
        <v>538</v>
      </c>
      <c r="B543">
        <v>538</v>
      </c>
      <c r="C543">
        <v>2891.6089999999999</v>
      </c>
      <c r="D543">
        <v>2562.538</v>
      </c>
      <c r="F543">
        <v>-70.165999999999997</v>
      </c>
      <c r="G543">
        <v>19.042999999999999</v>
      </c>
      <c r="H543">
        <v>20.327000000000002</v>
      </c>
      <c r="I543">
        <v>-11.028</v>
      </c>
      <c r="J543">
        <v>51.85</v>
      </c>
      <c r="K543">
        <v>-78.287000000000006</v>
      </c>
      <c r="M543">
        <v>388.54700000000003</v>
      </c>
      <c r="O543">
        <v>-1.2969999999999999</v>
      </c>
      <c r="P543">
        <v>-2.0009999999999999</v>
      </c>
      <c r="Q543">
        <v>-0.81299999999999994</v>
      </c>
      <c r="R543">
        <v>2.4E-2</v>
      </c>
      <c r="S543">
        <v>0.45100000000000001</v>
      </c>
      <c r="T543">
        <v>0.79900000000000004</v>
      </c>
      <c r="U543">
        <v>1.0249999999999999</v>
      </c>
      <c r="V543">
        <v>0.53300000000000003</v>
      </c>
      <c r="AG543">
        <v>911.97699999999998</v>
      </c>
      <c r="AH543">
        <v>980.95500000000004</v>
      </c>
      <c r="AI543">
        <v>991.94200000000001</v>
      </c>
      <c r="AJ543">
        <v>260.34699999999998</v>
      </c>
    </row>
    <row r="544" spans="1:36" x14ac:dyDescent="0.25">
      <c r="A544">
        <v>539</v>
      </c>
      <c r="B544">
        <v>539</v>
      </c>
      <c r="C544">
        <v>2921.27</v>
      </c>
      <c r="D544">
        <v>2567.7930000000001</v>
      </c>
      <c r="F544">
        <v>-73.03</v>
      </c>
      <c r="G544">
        <v>19.518999999999998</v>
      </c>
      <c r="H544">
        <v>19.853999999999999</v>
      </c>
      <c r="I544">
        <v>-11.028</v>
      </c>
      <c r="J544">
        <v>60.889000000000003</v>
      </c>
      <c r="K544">
        <v>-77.332999999999998</v>
      </c>
      <c r="M544">
        <v>388.06799999999998</v>
      </c>
      <c r="O544">
        <v>-1.292</v>
      </c>
      <c r="P544">
        <v>-2.0009999999999999</v>
      </c>
      <c r="Q544">
        <v>-0.80800000000000005</v>
      </c>
      <c r="R544">
        <v>2.4E-2</v>
      </c>
      <c r="S544">
        <v>0.45600000000000002</v>
      </c>
      <c r="T544">
        <v>0.79400000000000004</v>
      </c>
      <c r="U544">
        <v>1.0249999999999999</v>
      </c>
      <c r="V544">
        <v>0.53700000000000003</v>
      </c>
      <c r="AG544">
        <v>912.28200000000004</v>
      </c>
      <c r="AH544">
        <v>972.40899999999999</v>
      </c>
      <c r="AI544">
        <v>990.72199999999998</v>
      </c>
      <c r="AJ544">
        <v>260.95699999999999</v>
      </c>
    </row>
    <row r="545" spans="1:36" x14ac:dyDescent="0.25">
      <c r="A545">
        <v>540</v>
      </c>
      <c r="B545">
        <v>540</v>
      </c>
      <c r="C545">
        <v>2902.134</v>
      </c>
      <c r="D545">
        <v>2560.6260000000002</v>
      </c>
      <c r="F545">
        <v>-73.507000000000005</v>
      </c>
      <c r="G545">
        <v>19.995000000000001</v>
      </c>
      <c r="H545">
        <v>19.381</v>
      </c>
      <c r="I545">
        <v>-11.028</v>
      </c>
      <c r="J545">
        <v>47.569000000000003</v>
      </c>
      <c r="K545">
        <v>-78.287000000000006</v>
      </c>
      <c r="M545">
        <v>388.54700000000003</v>
      </c>
      <c r="O545">
        <v>-1.2869999999999999</v>
      </c>
      <c r="P545">
        <v>-2.0049999999999999</v>
      </c>
      <c r="Q545">
        <v>-0.81699999999999995</v>
      </c>
      <c r="R545">
        <v>2.4E-2</v>
      </c>
      <c r="S545">
        <v>0.46500000000000002</v>
      </c>
      <c r="T545">
        <v>0.79400000000000004</v>
      </c>
      <c r="U545">
        <v>1.028</v>
      </c>
      <c r="V545">
        <v>0.53700000000000003</v>
      </c>
      <c r="AG545">
        <v>903.73599999999999</v>
      </c>
      <c r="AH545">
        <v>970.88300000000004</v>
      </c>
      <c r="AI545">
        <v>991.02700000000004</v>
      </c>
      <c r="AJ545">
        <v>260.95699999999999</v>
      </c>
    </row>
    <row r="546" spans="1:36" x14ac:dyDescent="0.25">
      <c r="A546">
        <v>541</v>
      </c>
      <c r="B546">
        <v>541</v>
      </c>
      <c r="C546">
        <v>2911.7020000000002</v>
      </c>
      <c r="D546">
        <v>2556.326</v>
      </c>
      <c r="F546">
        <v>-74.462000000000003</v>
      </c>
      <c r="G546">
        <v>19.518999999999998</v>
      </c>
      <c r="H546">
        <v>20.327000000000002</v>
      </c>
      <c r="I546">
        <v>-11.028</v>
      </c>
      <c r="J546">
        <v>46.142000000000003</v>
      </c>
      <c r="K546">
        <v>-77.81</v>
      </c>
      <c r="M546">
        <v>388.54700000000003</v>
      </c>
      <c r="O546">
        <v>-1.2969999999999999</v>
      </c>
      <c r="P546">
        <v>-2.0049999999999999</v>
      </c>
      <c r="Q546">
        <v>-0.80800000000000005</v>
      </c>
      <c r="R546">
        <v>0.02</v>
      </c>
      <c r="S546">
        <v>0.46</v>
      </c>
      <c r="T546">
        <v>0.79400000000000004</v>
      </c>
      <c r="U546">
        <v>1.0249999999999999</v>
      </c>
      <c r="V546">
        <v>0.53700000000000003</v>
      </c>
      <c r="AG546">
        <v>901.90499999999997</v>
      </c>
      <c r="AH546">
        <v>971.18799999999999</v>
      </c>
      <c r="AI546">
        <v>990.72199999999998</v>
      </c>
      <c r="AJ546">
        <v>260.65199999999999</v>
      </c>
    </row>
    <row r="547" spans="1:36" x14ac:dyDescent="0.25">
      <c r="A547">
        <v>542</v>
      </c>
      <c r="B547">
        <v>542</v>
      </c>
      <c r="C547">
        <v>2902.6120000000001</v>
      </c>
      <c r="D547">
        <v>2556.326</v>
      </c>
      <c r="F547">
        <v>-72.552999999999997</v>
      </c>
      <c r="G547">
        <v>19.995000000000001</v>
      </c>
      <c r="H547">
        <v>19.381</v>
      </c>
      <c r="I547">
        <v>-11.507</v>
      </c>
      <c r="J547">
        <v>46.616999999999997</v>
      </c>
      <c r="K547">
        <v>-77.332999999999998</v>
      </c>
      <c r="M547">
        <v>387.589</v>
      </c>
      <c r="O547">
        <v>-1.292</v>
      </c>
      <c r="P547">
        <v>-2.0009999999999999</v>
      </c>
      <c r="Q547">
        <v>-0.81299999999999994</v>
      </c>
      <c r="R547">
        <v>2.4E-2</v>
      </c>
      <c r="S547">
        <v>0.45600000000000002</v>
      </c>
      <c r="T547">
        <v>0.79400000000000004</v>
      </c>
      <c r="U547">
        <v>1.0249999999999999</v>
      </c>
      <c r="V547">
        <v>0.53300000000000003</v>
      </c>
      <c r="AG547">
        <v>902.21</v>
      </c>
      <c r="AH547">
        <v>971.18799999999999</v>
      </c>
      <c r="AI547">
        <v>991.02700000000004</v>
      </c>
      <c r="AJ547">
        <v>260.65199999999999</v>
      </c>
    </row>
    <row r="548" spans="1:36" x14ac:dyDescent="0.25">
      <c r="A548">
        <v>543</v>
      </c>
      <c r="B548">
        <v>543</v>
      </c>
      <c r="C548">
        <v>2881.5630000000001</v>
      </c>
      <c r="D548">
        <v>2550.5929999999998</v>
      </c>
      <c r="F548">
        <v>-72.552999999999997</v>
      </c>
      <c r="G548">
        <v>18.567</v>
      </c>
      <c r="H548">
        <v>19.853999999999999</v>
      </c>
      <c r="I548">
        <v>-11.028</v>
      </c>
      <c r="J548">
        <v>60.412999999999997</v>
      </c>
      <c r="K548">
        <v>-77.332999999999998</v>
      </c>
      <c r="M548">
        <v>387.589</v>
      </c>
      <c r="O548">
        <v>-1.292</v>
      </c>
      <c r="P548">
        <v>-2.0009999999999999</v>
      </c>
      <c r="Q548">
        <v>-0.80800000000000005</v>
      </c>
      <c r="R548">
        <v>2.4E-2</v>
      </c>
      <c r="S548">
        <v>0.45100000000000001</v>
      </c>
      <c r="T548">
        <v>0.79400000000000004</v>
      </c>
      <c r="U548">
        <v>1.028</v>
      </c>
      <c r="V548">
        <v>0.53700000000000003</v>
      </c>
      <c r="AG548">
        <v>902.21</v>
      </c>
      <c r="AH548">
        <v>971.49300000000005</v>
      </c>
      <c r="AI548">
        <v>991.33199999999999</v>
      </c>
      <c r="AJ548">
        <v>260.65199999999999</v>
      </c>
    </row>
    <row r="549" spans="1:36" x14ac:dyDescent="0.25">
      <c r="A549">
        <v>544</v>
      </c>
      <c r="B549">
        <v>544</v>
      </c>
      <c r="C549">
        <v>2879.65</v>
      </c>
      <c r="D549">
        <v>2548.6819999999998</v>
      </c>
      <c r="F549">
        <v>-72.075000000000003</v>
      </c>
      <c r="G549">
        <v>18.567</v>
      </c>
      <c r="H549">
        <v>19.381</v>
      </c>
      <c r="I549">
        <v>-10.069000000000001</v>
      </c>
      <c r="J549">
        <v>46.142000000000003</v>
      </c>
      <c r="K549">
        <v>-76.378</v>
      </c>
      <c r="M549">
        <v>387.11099999999999</v>
      </c>
      <c r="O549">
        <v>-1.292</v>
      </c>
      <c r="P549">
        <v>-2.0009999999999999</v>
      </c>
      <c r="Q549">
        <v>-0.80300000000000005</v>
      </c>
      <c r="R549">
        <v>2.4E-2</v>
      </c>
      <c r="S549">
        <v>0.46</v>
      </c>
      <c r="T549">
        <v>0.79900000000000004</v>
      </c>
      <c r="U549">
        <v>1.0249999999999999</v>
      </c>
      <c r="V549">
        <v>0.53700000000000003</v>
      </c>
      <c r="AG549">
        <v>902.21</v>
      </c>
      <c r="AH549">
        <v>970.577</v>
      </c>
      <c r="AI549">
        <v>987.36400000000003</v>
      </c>
      <c r="AJ549">
        <v>260.65199999999999</v>
      </c>
    </row>
    <row r="550" spans="1:36" x14ac:dyDescent="0.25">
      <c r="A550">
        <v>545</v>
      </c>
      <c r="B550">
        <v>545</v>
      </c>
      <c r="C550">
        <v>2876.78</v>
      </c>
      <c r="D550">
        <v>2546.2930000000001</v>
      </c>
      <c r="F550">
        <v>-71.597999999999999</v>
      </c>
      <c r="G550">
        <v>19.042999999999999</v>
      </c>
      <c r="H550">
        <v>19.853999999999999</v>
      </c>
      <c r="I550">
        <v>-11.028</v>
      </c>
      <c r="J550">
        <v>46.142000000000003</v>
      </c>
      <c r="K550">
        <v>-76.855000000000004</v>
      </c>
      <c r="M550">
        <v>387.589</v>
      </c>
      <c r="O550">
        <v>-1.292</v>
      </c>
      <c r="P550">
        <v>-2.0049999999999999</v>
      </c>
      <c r="Q550">
        <v>-0.81299999999999994</v>
      </c>
      <c r="R550">
        <v>2.4E-2</v>
      </c>
      <c r="S550">
        <v>0.45600000000000002</v>
      </c>
      <c r="T550">
        <v>0.79900000000000004</v>
      </c>
      <c r="U550">
        <v>1.0249999999999999</v>
      </c>
      <c r="V550">
        <v>0.53700000000000003</v>
      </c>
      <c r="AG550">
        <v>901.59900000000005</v>
      </c>
      <c r="AH550">
        <v>962.33699999999999</v>
      </c>
      <c r="AI550">
        <v>981.26</v>
      </c>
      <c r="AJ550">
        <v>260.34699999999998</v>
      </c>
    </row>
    <row r="551" spans="1:36" x14ac:dyDescent="0.25">
      <c r="A551">
        <v>546</v>
      </c>
      <c r="B551">
        <v>546</v>
      </c>
      <c r="C551">
        <v>2875.3449999999998</v>
      </c>
      <c r="D551">
        <v>2543.904</v>
      </c>
      <c r="F551">
        <v>-71.120999999999995</v>
      </c>
      <c r="G551">
        <v>18.567</v>
      </c>
      <c r="H551">
        <v>19.853999999999999</v>
      </c>
      <c r="I551">
        <v>-10.548</v>
      </c>
      <c r="J551">
        <v>45.665999999999997</v>
      </c>
      <c r="K551">
        <v>-76.378</v>
      </c>
      <c r="M551">
        <v>387.11099999999999</v>
      </c>
      <c r="O551">
        <v>-1.292</v>
      </c>
      <c r="P551">
        <v>-2.0049999999999999</v>
      </c>
      <c r="Q551">
        <v>-0.81299999999999994</v>
      </c>
      <c r="R551">
        <v>2.9000000000000001E-2</v>
      </c>
      <c r="S551">
        <v>0.45600000000000002</v>
      </c>
      <c r="T551">
        <v>0.79400000000000004</v>
      </c>
      <c r="U551">
        <v>1.0249999999999999</v>
      </c>
      <c r="V551">
        <v>0.54400000000000004</v>
      </c>
      <c r="AG551">
        <v>901.90499999999997</v>
      </c>
      <c r="AH551">
        <v>961.42100000000005</v>
      </c>
      <c r="AI551">
        <v>980.95500000000004</v>
      </c>
      <c r="AJ551">
        <v>260.65199999999999</v>
      </c>
    </row>
    <row r="552" spans="1:36" x14ac:dyDescent="0.25">
      <c r="A552">
        <v>547</v>
      </c>
      <c r="B552">
        <v>547</v>
      </c>
      <c r="C552">
        <v>2872.953</v>
      </c>
      <c r="D552">
        <v>2541.0369999999998</v>
      </c>
      <c r="F552">
        <v>-71.120999999999995</v>
      </c>
      <c r="G552">
        <v>18.09</v>
      </c>
      <c r="H552">
        <v>19.381</v>
      </c>
      <c r="I552">
        <v>-10.069000000000001</v>
      </c>
      <c r="J552">
        <v>41.384</v>
      </c>
      <c r="K552">
        <v>-76.855000000000004</v>
      </c>
      <c r="M552">
        <v>387.11099999999999</v>
      </c>
      <c r="O552">
        <v>-1.2869999999999999</v>
      </c>
      <c r="P552">
        <v>-2.0009999999999999</v>
      </c>
      <c r="Q552">
        <v>-0.80800000000000005</v>
      </c>
      <c r="R552">
        <v>2.9000000000000001E-2</v>
      </c>
      <c r="S552">
        <v>0.46</v>
      </c>
      <c r="T552">
        <v>0.78300000000000003</v>
      </c>
      <c r="U552">
        <v>1.0249999999999999</v>
      </c>
      <c r="V552">
        <v>0.53</v>
      </c>
      <c r="AG552">
        <v>893.053</v>
      </c>
      <c r="AH552">
        <v>961.11599999999999</v>
      </c>
      <c r="AI552">
        <v>980.649</v>
      </c>
      <c r="AJ552">
        <v>257.60000000000002</v>
      </c>
    </row>
    <row r="553" spans="1:36" x14ac:dyDescent="0.25">
      <c r="A553">
        <v>548</v>
      </c>
      <c r="B553">
        <v>548</v>
      </c>
      <c r="C553">
        <v>2870.0819999999999</v>
      </c>
      <c r="D553">
        <v>2539.1260000000002</v>
      </c>
      <c r="F553">
        <v>-71.120999999999995</v>
      </c>
      <c r="G553">
        <v>18.09</v>
      </c>
      <c r="H553">
        <v>18.908999999999999</v>
      </c>
      <c r="I553">
        <v>-11.028</v>
      </c>
      <c r="J553">
        <v>44.238999999999997</v>
      </c>
      <c r="K553">
        <v>-76.855000000000004</v>
      </c>
      <c r="M553">
        <v>387.11099999999999</v>
      </c>
      <c r="O553">
        <v>-1.282</v>
      </c>
      <c r="P553">
        <v>-2.0009999999999999</v>
      </c>
      <c r="Q553">
        <v>-0.81299999999999994</v>
      </c>
      <c r="R553">
        <v>2.9000000000000001E-2</v>
      </c>
      <c r="S553">
        <v>0.45100000000000001</v>
      </c>
      <c r="T553">
        <v>0.78900000000000003</v>
      </c>
      <c r="U553">
        <v>1.0249999999999999</v>
      </c>
      <c r="V553">
        <v>0.53700000000000003</v>
      </c>
      <c r="AG553">
        <v>892.74800000000005</v>
      </c>
      <c r="AH553">
        <v>961.11599999999999</v>
      </c>
      <c r="AI553">
        <v>980.95500000000004</v>
      </c>
      <c r="AJ553">
        <v>253.93700000000001</v>
      </c>
    </row>
    <row r="554" spans="1:36" x14ac:dyDescent="0.25">
      <c r="A554">
        <v>549</v>
      </c>
      <c r="B554">
        <v>549</v>
      </c>
      <c r="C554">
        <v>2867.6909999999998</v>
      </c>
      <c r="D554">
        <v>2536.7370000000001</v>
      </c>
      <c r="F554">
        <v>-70.643000000000001</v>
      </c>
      <c r="G554">
        <v>18.567</v>
      </c>
      <c r="H554">
        <v>19.381</v>
      </c>
      <c r="I554">
        <v>-10.069000000000001</v>
      </c>
      <c r="J554">
        <v>38.53</v>
      </c>
      <c r="K554">
        <v>-76.855000000000004</v>
      </c>
      <c r="M554">
        <v>387.589</v>
      </c>
      <c r="O554">
        <v>-1.2869999999999999</v>
      </c>
      <c r="P554">
        <v>-1.996</v>
      </c>
      <c r="Q554">
        <v>-0.81299999999999994</v>
      </c>
      <c r="R554">
        <v>2.9000000000000001E-2</v>
      </c>
      <c r="S554">
        <v>0.45600000000000002</v>
      </c>
      <c r="T554">
        <v>0.78900000000000003</v>
      </c>
      <c r="U554">
        <v>1.0209999999999999</v>
      </c>
      <c r="V554">
        <v>0.53700000000000003</v>
      </c>
      <c r="AG554">
        <v>892.74800000000005</v>
      </c>
      <c r="AH554">
        <v>961.11599999999999</v>
      </c>
      <c r="AI554">
        <v>980.95500000000004</v>
      </c>
      <c r="AJ554">
        <v>257.90499999999997</v>
      </c>
    </row>
    <row r="555" spans="1:36" x14ac:dyDescent="0.25">
      <c r="A555">
        <v>550</v>
      </c>
      <c r="B555">
        <v>550</v>
      </c>
      <c r="C555">
        <v>2864.82</v>
      </c>
      <c r="D555">
        <v>2534.826</v>
      </c>
      <c r="F555">
        <v>-69.688999999999993</v>
      </c>
      <c r="G555">
        <v>18.09</v>
      </c>
      <c r="H555">
        <v>19.381</v>
      </c>
      <c r="I555">
        <v>-10.069000000000001</v>
      </c>
      <c r="J555">
        <v>39.481999999999999</v>
      </c>
      <c r="K555">
        <v>-76.378</v>
      </c>
      <c r="M555">
        <v>387.11099999999999</v>
      </c>
      <c r="O555">
        <v>-1.292</v>
      </c>
      <c r="P555">
        <v>-2.0009999999999999</v>
      </c>
      <c r="Q555">
        <v>-0.81699999999999995</v>
      </c>
      <c r="R555">
        <v>0.02</v>
      </c>
      <c r="S555">
        <v>0.45600000000000002</v>
      </c>
      <c r="T555">
        <v>0.79400000000000004</v>
      </c>
      <c r="U555">
        <v>1.018</v>
      </c>
      <c r="V555">
        <v>0.53700000000000003</v>
      </c>
      <c r="AG555">
        <v>892.74800000000005</v>
      </c>
      <c r="AH555">
        <v>954.096</v>
      </c>
      <c r="AI555">
        <v>971.49300000000005</v>
      </c>
      <c r="AJ555">
        <v>251.19</v>
      </c>
    </row>
    <row r="556" spans="1:36" x14ac:dyDescent="0.25">
      <c r="A556">
        <v>551</v>
      </c>
      <c r="B556">
        <v>551</v>
      </c>
      <c r="C556">
        <v>2861.4720000000002</v>
      </c>
      <c r="D556">
        <v>2532.915</v>
      </c>
      <c r="F556">
        <v>-70.165999999999997</v>
      </c>
      <c r="G556">
        <v>18.09</v>
      </c>
      <c r="H556">
        <v>18.436</v>
      </c>
      <c r="I556">
        <v>-11.028</v>
      </c>
      <c r="J556">
        <v>39.957000000000001</v>
      </c>
      <c r="K556">
        <v>-76.855000000000004</v>
      </c>
      <c r="M556">
        <v>387.11099999999999</v>
      </c>
      <c r="O556">
        <v>-1.292</v>
      </c>
      <c r="P556">
        <v>-2.0009999999999999</v>
      </c>
      <c r="Q556">
        <v>-0.81699999999999995</v>
      </c>
      <c r="R556">
        <v>2.4E-2</v>
      </c>
      <c r="S556">
        <v>0.45600000000000002</v>
      </c>
      <c r="T556">
        <v>0.79900000000000004</v>
      </c>
      <c r="U556">
        <v>1.018</v>
      </c>
      <c r="V556">
        <v>0.53700000000000003</v>
      </c>
      <c r="AG556">
        <v>892.74800000000005</v>
      </c>
      <c r="AH556">
        <v>951.04399999999998</v>
      </c>
      <c r="AI556">
        <v>970.27200000000005</v>
      </c>
      <c r="AJ556">
        <v>250.27500000000001</v>
      </c>
    </row>
    <row r="557" spans="1:36" x14ac:dyDescent="0.25">
      <c r="A557">
        <v>552</v>
      </c>
      <c r="B557">
        <v>552</v>
      </c>
      <c r="C557">
        <v>2858.123</v>
      </c>
      <c r="D557">
        <v>2530.5259999999998</v>
      </c>
      <c r="F557">
        <v>-68.733999999999995</v>
      </c>
      <c r="G557">
        <v>18.09</v>
      </c>
      <c r="H557">
        <v>18.908999999999999</v>
      </c>
      <c r="I557">
        <v>-10.548</v>
      </c>
      <c r="J557">
        <v>42.335999999999999</v>
      </c>
      <c r="K557">
        <v>-76.855000000000004</v>
      </c>
      <c r="M557">
        <v>387.589</v>
      </c>
      <c r="O557">
        <v>-1.292</v>
      </c>
      <c r="P557">
        <v>-1.996</v>
      </c>
      <c r="Q557">
        <v>-0.81299999999999994</v>
      </c>
      <c r="R557">
        <v>2.4E-2</v>
      </c>
      <c r="S557">
        <v>0.45100000000000001</v>
      </c>
      <c r="T557">
        <v>0.79400000000000004</v>
      </c>
      <c r="U557">
        <v>1.0209999999999999</v>
      </c>
      <c r="V557">
        <v>0.53700000000000003</v>
      </c>
      <c r="AG557">
        <v>893.35900000000004</v>
      </c>
      <c r="AH557">
        <v>951.04399999999998</v>
      </c>
      <c r="AI557">
        <v>970.88300000000004</v>
      </c>
      <c r="AJ557">
        <v>250.58</v>
      </c>
    </row>
    <row r="558" spans="1:36" x14ac:dyDescent="0.25">
      <c r="A558">
        <v>553</v>
      </c>
      <c r="B558">
        <v>553</v>
      </c>
      <c r="C558">
        <v>2855.732</v>
      </c>
      <c r="D558">
        <v>2528.6149999999998</v>
      </c>
      <c r="F558">
        <v>-69.688999999999993</v>
      </c>
      <c r="G558">
        <v>18.09</v>
      </c>
      <c r="H558">
        <v>19.381</v>
      </c>
      <c r="I558">
        <v>-10.548</v>
      </c>
      <c r="J558">
        <v>39.481999999999999</v>
      </c>
      <c r="K558">
        <v>-75.900999999999996</v>
      </c>
      <c r="M558">
        <v>387.11099999999999</v>
      </c>
      <c r="O558">
        <v>-1.2869999999999999</v>
      </c>
      <c r="P558">
        <v>-1.996</v>
      </c>
      <c r="Q558">
        <v>-0.80800000000000005</v>
      </c>
      <c r="R558">
        <v>2.9000000000000001E-2</v>
      </c>
      <c r="S558">
        <v>0.46</v>
      </c>
      <c r="T558">
        <v>0.79400000000000004</v>
      </c>
      <c r="U558">
        <v>1.018</v>
      </c>
      <c r="V558">
        <v>0.53300000000000003</v>
      </c>
      <c r="AG558">
        <v>892.44299999999998</v>
      </c>
      <c r="AH558">
        <v>951.34900000000005</v>
      </c>
      <c r="AI558">
        <v>970.88300000000004</v>
      </c>
      <c r="AJ558">
        <v>251.19</v>
      </c>
    </row>
    <row r="559" spans="1:36" x14ac:dyDescent="0.25">
      <c r="A559">
        <v>554</v>
      </c>
      <c r="B559">
        <v>554</v>
      </c>
      <c r="C559">
        <v>2852.8620000000001</v>
      </c>
      <c r="D559">
        <v>2526.2260000000001</v>
      </c>
      <c r="F559">
        <v>-68.733999999999995</v>
      </c>
      <c r="G559">
        <v>18.09</v>
      </c>
      <c r="H559">
        <v>17.963000000000001</v>
      </c>
      <c r="I559">
        <v>-10.069000000000001</v>
      </c>
      <c r="J559">
        <v>59.462000000000003</v>
      </c>
      <c r="K559">
        <v>-76.378</v>
      </c>
      <c r="M559">
        <v>387.11099999999999</v>
      </c>
      <c r="O559">
        <v>-1.282</v>
      </c>
      <c r="P559">
        <v>-1.9910000000000001</v>
      </c>
      <c r="Q559">
        <v>-0.81699999999999995</v>
      </c>
      <c r="R559">
        <v>2.9000000000000001E-2</v>
      </c>
      <c r="S559">
        <v>0.44600000000000001</v>
      </c>
      <c r="T559">
        <v>0.78900000000000003</v>
      </c>
      <c r="U559">
        <v>1.0209999999999999</v>
      </c>
      <c r="V559">
        <v>0.53700000000000003</v>
      </c>
      <c r="AG559">
        <v>885.11800000000005</v>
      </c>
      <c r="AH559">
        <v>951.04399999999998</v>
      </c>
      <c r="AI559">
        <v>971.18799999999999</v>
      </c>
      <c r="AJ559">
        <v>250.27500000000001</v>
      </c>
    </row>
    <row r="560" spans="1:36" x14ac:dyDescent="0.25">
      <c r="A560">
        <v>555</v>
      </c>
      <c r="B560">
        <v>555</v>
      </c>
      <c r="C560">
        <v>2850.9479999999999</v>
      </c>
      <c r="D560">
        <v>2524.3150000000001</v>
      </c>
      <c r="F560">
        <v>-68.733999999999995</v>
      </c>
      <c r="G560">
        <v>18.09</v>
      </c>
      <c r="H560">
        <v>19.381</v>
      </c>
      <c r="I560">
        <v>-10.069000000000001</v>
      </c>
      <c r="J560">
        <v>47.569000000000003</v>
      </c>
      <c r="K560">
        <v>-75.423000000000002</v>
      </c>
      <c r="M560">
        <v>387.589</v>
      </c>
      <c r="O560">
        <v>-1.282</v>
      </c>
      <c r="P560">
        <v>-1.9910000000000001</v>
      </c>
      <c r="Q560">
        <v>-0.81299999999999994</v>
      </c>
      <c r="R560">
        <v>2.9000000000000001E-2</v>
      </c>
      <c r="S560">
        <v>0.45600000000000002</v>
      </c>
      <c r="T560">
        <v>0.78900000000000003</v>
      </c>
      <c r="U560">
        <v>1.018</v>
      </c>
      <c r="V560">
        <v>0.53300000000000003</v>
      </c>
      <c r="AG560">
        <v>882.67600000000004</v>
      </c>
      <c r="AH560">
        <v>941.88699999999994</v>
      </c>
      <c r="AI560">
        <v>964.47299999999996</v>
      </c>
      <c r="AJ560">
        <v>250.58</v>
      </c>
    </row>
    <row r="561" spans="1:36" x14ac:dyDescent="0.25">
      <c r="A561">
        <v>556</v>
      </c>
      <c r="B561">
        <v>556</v>
      </c>
      <c r="C561">
        <v>2848.556</v>
      </c>
      <c r="D561">
        <v>2521.4490000000001</v>
      </c>
      <c r="F561">
        <v>-68.257000000000005</v>
      </c>
      <c r="G561">
        <v>17.614000000000001</v>
      </c>
      <c r="H561">
        <v>18.908999999999999</v>
      </c>
      <c r="I561">
        <v>-11.028</v>
      </c>
      <c r="J561">
        <v>52.326000000000001</v>
      </c>
      <c r="K561">
        <v>-76.855000000000004</v>
      </c>
      <c r="M561">
        <v>387.11099999999999</v>
      </c>
      <c r="O561">
        <v>-1.292</v>
      </c>
      <c r="P561">
        <v>-1.9910000000000001</v>
      </c>
      <c r="Q561">
        <v>-0.81299999999999994</v>
      </c>
      <c r="R561">
        <v>0.02</v>
      </c>
      <c r="S561">
        <v>0.45600000000000002</v>
      </c>
      <c r="T561">
        <v>0.79400000000000004</v>
      </c>
      <c r="U561">
        <v>1.0209999999999999</v>
      </c>
      <c r="V561">
        <v>0.53700000000000003</v>
      </c>
      <c r="AG561">
        <v>882.67600000000004</v>
      </c>
      <c r="AH561">
        <v>941.27700000000004</v>
      </c>
      <c r="AI561">
        <v>960.81100000000004</v>
      </c>
      <c r="AJ561">
        <v>250.88499999999999</v>
      </c>
    </row>
    <row r="562" spans="1:36" x14ac:dyDescent="0.25">
      <c r="A562">
        <v>557</v>
      </c>
      <c r="B562">
        <v>557</v>
      </c>
      <c r="C562">
        <v>2845.6860000000001</v>
      </c>
      <c r="D562">
        <v>2518.5819999999999</v>
      </c>
      <c r="F562">
        <v>-67.302000000000007</v>
      </c>
      <c r="G562">
        <v>17.614000000000001</v>
      </c>
      <c r="H562">
        <v>18.436</v>
      </c>
      <c r="I562">
        <v>-10.069000000000001</v>
      </c>
      <c r="J562">
        <v>59.936999999999998</v>
      </c>
      <c r="K562">
        <v>-75.900999999999996</v>
      </c>
      <c r="M562">
        <v>386.63200000000001</v>
      </c>
      <c r="O562">
        <v>-1.2869999999999999</v>
      </c>
      <c r="P562">
        <v>-1.9910000000000001</v>
      </c>
      <c r="Q562">
        <v>-0.81299999999999994</v>
      </c>
      <c r="R562">
        <v>2.4E-2</v>
      </c>
      <c r="S562">
        <v>0.45100000000000001</v>
      </c>
      <c r="T562">
        <v>0.78900000000000003</v>
      </c>
      <c r="U562">
        <v>1.0209999999999999</v>
      </c>
      <c r="V562">
        <v>0.53700000000000003</v>
      </c>
      <c r="AG562">
        <v>882.06600000000003</v>
      </c>
      <c r="AH562">
        <v>940.97199999999998</v>
      </c>
      <c r="AI562">
        <v>961.11599999999999</v>
      </c>
      <c r="AJ562">
        <v>250.27500000000001</v>
      </c>
    </row>
    <row r="563" spans="1:36" x14ac:dyDescent="0.25">
      <c r="A563">
        <v>558</v>
      </c>
      <c r="B563">
        <v>558</v>
      </c>
      <c r="C563">
        <v>2843.7730000000001</v>
      </c>
      <c r="D563">
        <v>2516.6709999999998</v>
      </c>
      <c r="F563">
        <v>-67.302000000000007</v>
      </c>
      <c r="G563">
        <v>17.138000000000002</v>
      </c>
      <c r="H563">
        <v>18.436</v>
      </c>
      <c r="I563">
        <v>-10.069000000000001</v>
      </c>
      <c r="J563">
        <v>63.743000000000002</v>
      </c>
      <c r="K563">
        <v>-76.378</v>
      </c>
      <c r="M563">
        <v>387.11099999999999</v>
      </c>
      <c r="O563">
        <v>-1.2869999999999999</v>
      </c>
      <c r="P563">
        <v>-1.9870000000000001</v>
      </c>
      <c r="Q563">
        <v>-0.81299999999999994</v>
      </c>
      <c r="R563">
        <v>0.02</v>
      </c>
      <c r="S563">
        <v>0.45100000000000001</v>
      </c>
      <c r="T563">
        <v>0.79400000000000004</v>
      </c>
      <c r="U563">
        <v>1.014</v>
      </c>
      <c r="V563">
        <v>0.53300000000000003</v>
      </c>
      <c r="AG563">
        <v>882.37099999999998</v>
      </c>
      <c r="AH563">
        <v>941.27700000000004</v>
      </c>
      <c r="AI563">
        <v>961.11599999999999</v>
      </c>
      <c r="AJ563">
        <v>250.58</v>
      </c>
    </row>
    <row r="564" spans="1:36" x14ac:dyDescent="0.25">
      <c r="A564">
        <v>559</v>
      </c>
      <c r="B564">
        <v>559</v>
      </c>
      <c r="C564">
        <v>2840.9029999999998</v>
      </c>
      <c r="D564">
        <v>2514.7600000000002</v>
      </c>
      <c r="F564">
        <v>-67.302000000000007</v>
      </c>
      <c r="G564">
        <v>18.09</v>
      </c>
      <c r="H564">
        <v>19.381</v>
      </c>
      <c r="I564">
        <v>-10.069000000000001</v>
      </c>
      <c r="J564">
        <v>73.733000000000004</v>
      </c>
      <c r="K564">
        <v>-75.900999999999996</v>
      </c>
      <c r="M564">
        <v>386.15300000000002</v>
      </c>
      <c r="O564">
        <v>-1.292</v>
      </c>
      <c r="P564">
        <v>-1.9870000000000001</v>
      </c>
      <c r="Q564">
        <v>-0.81699999999999995</v>
      </c>
      <c r="R564">
        <v>0.02</v>
      </c>
      <c r="S564">
        <v>0.45600000000000002</v>
      </c>
      <c r="T564">
        <v>0.79400000000000004</v>
      </c>
      <c r="U564">
        <v>1.0209999999999999</v>
      </c>
      <c r="V564">
        <v>0.53300000000000003</v>
      </c>
      <c r="AG564">
        <v>882.67600000000004</v>
      </c>
      <c r="AH564">
        <v>941.27700000000004</v>
      </c>
      <c r="AI564">
        <v>960.81100000000004</v>
      </c>
      <c r="AJ564">
        <v>250.88499999999999</v>
      </c>
    </row>
    <row r="565" spans="1:36" x14ac:dyDescent="0.25">
      <c r="A565">
        <v>560</v>
      </c>
      <c r="B565">
        <v>560</v>
      </c>
      <c r="C565">
        <v>2838.0329999999999</v>
      </c>
      <c r="D565">
        <v>2512.3710000000001</v>
      </c>
      <c r="F565">
        <v>-66.825000000000003</v>
      </c>
      <c r="G565">
        <v>17.614000000000001</v>
      </c>
      <c r="H565">
        <v>18.436</v>
      </c>
      <c r="I565">
        <v>-10.069000000000001</v>
      </c>
      <c r="J565">
        <v>82.772000000000006</v>
      </c>
      <c r="K565">
        <v>-75.423000000000002</v>
      </c>
      <c r="M565">
        <v>386.15300000000002</v>
      </c>
      <c r="O565">
        <v>-1.292</v>
      </c>
      <c r="P565">
        <v>-1.9870000000000001</v>
      </c>
      <c r="Q565">
        <v>-0.81299999999999994</v>
      </c>
      <c r="R565">
        <v>2.4E-2</v>
      </c>
      <c r="S565">
        <v>0.45100000000000001</v>
      </c>
      <c r="T565">
        <v>0.79400000000000004</v>
      </c>
      <c r="U565">
        <v>1.014</v>
      </c>
      <c r="V565">
        <v>0.53700000000000003</v>
      </c>
      <c r="AG565">
        <v>882.67600000000004</v>
      </c>
      <c r="AH565">
        <v>940.97199999999998</v>
      </c>
      <c r="AI565">
        <v>961.11599999999999</v>
      </c>
      <c r="AJ565">
        <v>250.58</v>
      </c>
    </row>
    <row r="566" spans="1:36" x14ac:dyDescent="0.25">
      <c r="A566">
        <v>561</v>
      </c>
      <c r="B566">
        <v>561</v>
      </c>
      <c r="C566">
        <v>2835.163</v>
      </c>
      <c r="D566">
        <v>2510.46</v>
      </c>
      <c r="F566">
        <v>-66.825000000000003</v>
      </c>
      <c r="G566">
        <v>17.138000000000002</v>
      </c>
      <c r="H566">
        <v>18.436</v>
      </c>
      <c r="I566">
        <v>-10.069000000000001</v>
      </c>
      <c r="J566">
        <v>69.927000000000007</v>
      </c>
      <c r="K566">
        <v>-75.900999999999996</v>
      </c>
      <c r="M566">
        <v>386.15300000000002</v>
      </c>
      <c r="O566">
        <v>-1.2869999999999999</v>
      </c>
      <c r="P566">
        <v>-1.9870000000000001</v>
      </c>
      <c r="Q566">
        <v>-0.81699999999999995</v>
      </c>
      <c r="R566">
        <v>2.9000000000000001E-2</v>
      </c>
      <c r="S566">
        <v>0.45100000000000001</v>
      </c>
      <c r="T566">
        <v>0.79900000000000004</v>
      </c>
      <c r="U566">
        <v>1.0109999999999999</v>
      </c>
      <c r="V566">
        <v>0.54100000000000004</v>
      </c>
      <c r="AG566">
        <v>880.23400000000004</v>
      </c>
      <c r="AH566">
        <v>937.30899999999997</v>
      </c>
      <c r="AI566">
        <v>952.26499999999999</v>
      </c>
      <c r="AJ566">
        <v>250.27500000000001</v>
      </c>
    </row>
    <row r="567" spans="1:36" x14ac:dyDescent="0.25">
      <c r="A567">
        <v>562</v>
      </c>
      <c r="B567">
        <v>562</v>
      </c>
      <c r="C567">
        <v>2832.7710000000002</v>
      </c>
      <c r="D567">
        <v>2507.5940000000001</v>
      </c>
      <c r="F567">
        <v>-66.347999999999999</v>
      </c>
      <c r="G567">
        <v>17.138000000000002</v>
      </c>
      <c r="H567">
        <v>18.436</v>
      </c>
      <c r="I567">
        <v>-10.069000000000001</v>
      </c>
      <c r="J567">
        <v>57.082999999999998</v>
      </c>
      <c r="K567">
        <v>-74.945999999999998</v>
      </c>
      <c r="M567">
        <v>385.67500000000001</v>
      </c>
      <c r="O567">
        <v>-1.292</v>
      </c>
      <c r="P567">
        <v>-1.9870000000000001</v>
      </c>
      <c r="Q567">
        <v>-0.81299999999999994</v>
      </c>
      <c r="R567">
        <v>2.4E-2</v>
      </c>
      <c r="S567">
        <v>0.45600000000000002</v>
      </c>
      <c r="T567">
        <v>0.79400000000000004</v>
      </c>
      <c r="U567">
        <v>1.018</v>
      </c>
      <c r="V567">
        <v>0.53300000000000003</v>
      </c>
      <c r="AG567">
        <v>872.29899999999998</v>
      </c>
      <c r="AH567">
        <v>931.51</v>
      </c>
      <c r="AI567">
        <v>951.04399999999998</v>
      </c>
      <c r="AJ567">
        <v>250.88499999999999</v>
      </c>
    </row>
    <row r="568" spans="1:36" x14ac:dyDescent="0.25">
      <c r="A568">
        <v>563</v>
      </c>
      <c r="B568">
        <v>563</v>
      </c>
      <c r="C568">
        <v>2828.9450000000002</v>
      </c>
      <c r="D568">
        <v>2505.683</v>
      </c>
      <c r="F568">
        <v>-65.393000000000001</v>
      </c>
      <c r="G568">
        <v>17.138000000000002</v>
      </c>
      <c r="H568">
        <v>18.436</v>
      </c>
      <c r="I568">
        <v>-10.069000000000001</v>
      </c>
      <c r="J568">
        <v>56.131</v>
      </c>
      <c r="K568">
        <v>-74.945999999999998</v>
      </c>
      <c r="M568">
        <v>385.67500000000001</v>
      </c>
      <c r="O568">
        <v>-1.292</v>
      </c>
      <c r="P568">
        <v>-1.9770000000000001</v>
      </c>
      <c r="Q568">
        <v>-0.80800000000000005</v>
      </c>
      <c r="R568">
        <v>0.02</v>
      </c>
      <c r="S568">
        <v>0.45600000000000002</v>
      </c>
      <c r="T568">
        <v>0.78900000000000003</v>
      </c>
      <c r="U568">
        <v>1.014</v>
      </c>
      <c r="V568">
        <v>0.54100000000000004</v>
      </c>
      <c r="AG568">
        <v>872.29899999999998</v>
      </c>
      <c r="AH568">
        <v>931.20500000000004</v>
      </c>
      <c r="AI568">
        <v>951.04399999999998</v>
      </c>
      <c r="AJ568">
        <v>250.58</v>
      </c>
    </row>
    <row r="569" spans="1:36" x14ac:dyDescent="0.25">
      <c r="A569">
        <v>564</v>
      </c>
      <c r="B569">
        <v>564</v>
      </c>
      <c r="C569">
        <v>2827.51</v>
      </c>
      <c r="D569">
        <v>2503.2939999999999</v>
      </c>
      <c r="F569">
        <v>-64.915999999999997</v>
      </c>
      <c r="G569">
        <v>17.614000000000001</v>
      </c>
      <c r="H569">
        <v>17.489999999999998</v>
      </c>
      <c r="I569">
        <v>-10.069000000000001</v>
      </c>
      <c r="J569">
        <v>52.801000000000002</v>
      </c>
      <c r="K569">
        <v>-75.423000000000002</v>
      </c>
      <c r="M569">
        <v>385.19600000000003</v>
      </c>
      <c r="O569">
        <v>-1.2869999999999999</v>
      </c>
      <c r="P569">
        <v>-1.982</v>
      </c>
      <c r="Q569">
        <v>-0.81299999999999994</v>
      </c>
      <c r="R569">
        <v>2.4E-2</v>
      </c>
      <c r="S569">
        <v>0.45600000000000002</v>
      </c>
      <c r="T569">
        <v>0.79900000000000004</v>
      </c>
      <c r="U569">
        <v>1.014</v>
      </c>
      <c r="V569">
        <v>0.53300000000000003</v>
      </c>
      <c r="AG569">
        <v>872.29899999999998</v>
      </c>
      <c r="AH569">
        <v>930.9</v>
      </c>
      <c r="AI569">
        <v>951.04399999999998</v>
      </c>
      <c r="AJ569">
        <v>250.58</v>
      </c>
    </row>
    <row r="570" spans="1:36" x14ac:dyDescent="0.25">
      <c r="A570">
        <v>565</v>
      </c>
      <c r="B570">
        <v>565</v>
      </c>
      <c r="C570">
        <v>2824.64</v>
      </c>
      <c r="D570">
        <v>2500.9059999999999</v>
      </c>
      <c r="F570">
        <v>-65.393000000000001</v>
      </c>
      <c r="G570">
        <v>17.138000000000002</v>
      </c>
      <c r="H570">
        <v>18.908999999999999</v>
      </c>
      <c r="I570">
        <v>-9.5890000000000004</v>
      </c>
      <c r="J570">
        <v>55.655999999999999</v>
      </c>
      <c r="K570">
        <v>-74.945999999999998</v>
      </c>
      <c r="M570">
        <v>384.71699999999998</v>
      </c>
      <c r="O570">
        <v>-1.2969999999999999</v>
      </c>
      <c r="P570">
        <v>-1.9770000000000001</v>
      </c>
      <c r="Q570">
        <v>-0.80800000000000005</v>
      </c>
      <c r="R570">
        <v>2.4E-2</v>
      </c>
      <c r="S570">
        <v>0.46</v>
      </c>
      <c r="T570">
        <v>0.79400000000000004</v>
      </c>
      <c r="U570">
        <v>1.014</v>
      </c>
      <c r="V570">
        <v>0.53700000000000003</v>
      </c>
      <c r="AG570">
        <v>872.60400000000004</v>
      </c>
      <c r="AH570">
        <v>931.81500000000005</v>
      </c>
      <c r="AI570">
        <v>950.73900000000003</v>
      </c>
      <c r="AJ570">
        <v>250.58</v>
      </c>
    </row>
    <row r="571" spans="1:36" x14ac:dyDescent="0.25">
      <c r="A571">
        <v>566</v>
      </c>
      <c r="B571">
        <v>566</v>
      </c>
      <c r="C571">
        <v>2822.248</v>
      </c>
      <c r="D571">
        <v>2498.5169999999998</v>
      </c>
      <c r="F571">
        <v>-64.915999999999997</v>
      </c>
      <c r="G571">
        <v>17.138000000000002</v>
      </c>
      <c r="H571">
        <v>18.908999999999999</v>
      </c>
      <c r="I571">
        <v>-10.069000000000001</v>
      </c>
      <c r="J571">
        <v>55.18</v>
      </c>
      <c r="K571">
        <v>-74.945999999999998</v>
      </c>
      <c r="M571">
        <v>384.71699999999998</v>
      </c>
      <c r="O571">
        <v>-1.292</v>
      </c>
      <c r="P571">
        <v>-1.9770000000000001</v>
      </c>
      <c r="Q571">
        <v>-0.81299999999999994</v>
      </c>
      <c r="R571">
        <v>2.9000000000000001E-2</v>
      </c>
      <c r="S571">
        <v>0.45100000000000001</v>
      </c>
      <c r="T571">
        <v>0.79400000000000004</v>
      </c>
      <c r="U571">
        <v>1.0069999999999999</v>
      </c>
      <c r="V571">
        <v>0.53300000000000003</v>
      </c>
      <c r="AG571">
        <v>872.29899999999998</v>
      </c>
      <c r="AH571">
        <v>931.20500000000004</v>
      </c>
      <c r="AI571">
        <v>950.73900000000003</v>
      </c>
      <c r="AJ571">
        <v>250.27500000000001</v>
      </c>
    </row>
    <row r="572" spans="1:36" x14ac:dyDescent="0.25">
      <c r="A572">
        <v>567</v>
      </c>
      <c r="B572">
        <v>567</v>
      </c>
      <c r="C572">
        <v>2818.9</v>
      </c>
      <c r="D572">
        <v>2496.6060000000002</v>
      </c>
      <c r="F572">
        <v>-64.438999999999993</v>
      </c>
      <c r="G572">
        <v>18.09</v>
      </c>
      <c r="H572">
        <v>15.6</v>
      </c>
      <c r="I572">
        <v>-9.5890000000000004</v>
      </c>
      <c r="J572">
        <v>55.18</v>
      </c>
      <c r="K572">
        <v>-75.900999999999996</v>
      </c>
      <c r="M572">
        <v>384.71699999999998</v>
      </c>
      <c r="O572">
        <v>-1.2869999999999999</v>
      </c>
      <c r="P572">
        <v>-1.968</v>
      </c>
      <c r="Q572">
        <v>-0.81299999999999994</v>
      </c>
      <c r="R572">
        <v>2.4E-2</v>
      </c>
      <c r="S572">
        <v>0.45600000000000002</v>
      </c>
      <c r="T572">
        <v>0.79900000000000004</v>
      </c>
      <c r="U572">
        <v>1.0069999999999999</v>
      </c>
      <c r="V572">
        <v>0.53700000000000003</v>
      </c>
      <c r="AG572">
        <v>872.60400000000004</v>
      </c>
      <c r="AH572">
        <v>921.74300000000005</v>
      </c>
      <c r="AI572">
        <v>943.41399999999999</v>
      </c>
      <c r="AJ572">
        <v>250.27500000000001</v>
      </c>
    </row>
    <row r="573" spans="1:36" x14ac:dyDescent="0.25">
      <c r="A573">
        <v>568</v>
      </c>
      <c r="B573">
        <v>568</v>
      </c>
      <c r="C573">
        <v>2816.03</v>
      </c>
      <c r="D573">
        <v>2493.2620000000002</v>
      </c>
      <c r="F573">
        <v>-64.915999999999997</v>
      </c>
      <c r="G573">
        <v>17.138000000000002</v>
      </c>
      <c r="H573">
        <v>15.6</v>
      </c>
      <c r="I573">
        <v>-10.548</v>
      </c>
      <c r="J573">
        <v>50.899000000000001</v>
      </c>
      <c r="K573">
        <v>-74.468999999999994</v>
      </c>
      <c r="M573">
        <v>383.76</v>
      </c>
      <c r="O573">
        <v>-1.292</v>
      </c>
      <c r="P573">
        <v>-1.972</v>
      </c>
      <c r="Q573">
        <v>-0.81299999999999994</v>
      </c>
      <c r="R573">
        <v>2.4E-2</v>
      </c>
      <c r="S573">
        <v>0.45600000000000002</v>
      </c>
      <c r="T573">
        <v>0.79900000000000004</v>
      </c>
      <c r="U573">
        <v>1.014</v>
      </c>
      <c r="V573">
        <v>0.53700000000000003</v>
      </c>
      <c r="AG573">
        <v>872.29899999999998</v>
      </c>
      <c r="AH573">
        <v>921.43799999999999</v>
      </c>
      <c r="AI573">
        <v>940.66700000000003</v>
      </c>
      <c r="AJ573">
        <v>250.58</v>
      </c>
    </row>
    <row r="574" spans="1:36" x14ac:dyDescent="0.25">
      <c r="A574">
        <v>569</v>
      </c>
      <c r="B574">
        <v>569</v>
      </c>
      <c r="C574">
        <v>2812.6819999999998</v>
      </c>
      <c r="D574">
        <v>2492.306</v>
      </c>
      <c r="F574">
        <v>-63.960999999999999</v>
      </c>
      <c r="G574">
        <v>17.138000000000002</v>
      </c>
      <c r="H574">
        <v>18.436</v>
      </c>
      <c r="I574">
        <v>-9.5890000000000004</v>
      </c>
      <c r="J574">
        <v>47.093000000000004</v>
      </c>
      <c r="K574">
        <v>-73.992000000000004</v>
      </c>
      <c r="M574">
        <v>383.28100000000001</v>
      </c>
      <c r="O574">
        <v>-1.2869999999999999</v>
      </c>
      <c r="P574">
        <v>-1.9770000000000001</v>
      </c>
      <c r="Q574">
        <v>-0.81299999999999994</v>
      </c>
      <c r="R574">
        <v>2.4E-2</v>
      </c>
      <c r="S574">
        <v>0.45600000000000002</v>
      </c>
      <c r="T574">
        <v>0.78900000000000003</v>
      </c>
      <c r="U574">
        <v>1.0109999999999999</v>
      </c>
      <c r="V574">
        <v>0.53</v>
      </c>
      <c r="AG574">
        <v>864.36300000000006</v>
      </c>
      <c r="AH574">
        <v>920.82799999999997</v>
      </c>
      <c r="AI574">
        <v>940.66700000000003</v>
      </c>
      <c r="AJ574">
        <v>250.88499999999999</v>
      </c>
    </row>
    <row r="575" spans="1:36" x14ac:dyDescent="0.25">
      <c r="A575">
        <v>570</v>
      </c>
      <c r="B575">
        <v>570</v>
      </c>
      <c r="C575">
        <v>2810.7689999999998</v>
      </c>
      <c r="D575">
        <v>2490.873</v>
      </c>
      <c r="F575">
        <v>-63.006999999999998</v>
      </c>
      <c r="G575">
        <v>17.138000000000002</v>
      </c>
      <c r="H575">
        <v>16.545000000000002</v>
      </c>
      <c r="I575">
        <v>-10.069000000000001</v>
      </c>
      <c r="J575">
        <v>54.228999999999999</v>
      </c>
      <c r="K575">
        <v>-74.945999999999998</v>
      </c>
      <c r="M575">
        <v>382.803</v>
      </c>
      <c r="O575">
        <v>-1.2869999999999999</v>
      </c>
      <c r="P575">
        <v>-1.972</v>
      </c>
      <c r="Q575">
        <v>-0.81699999999999995</v>
      </c>
      <c r="R575">
        <v>2.4E-2</v>
      </c>
      <c r="S575">
        <v>0.46</v>
      </c>
      <c r="T575">
        <v>0.79900000000000004</v>
      </c>
      <c r="U575">
        <v>1.0069999999999999</v>
      </c>
      <c r="V575">
        <v>0.53300000000000003</v>
      </c>
      <c r="AG575">
        <v>862.83699999999999</v>
      </c>
      <c r="AH575">
        <v>920.82799999999997</v>
      </c>
      <c r="AI575">
        <v>940.36099999999999</v>
      </c>
      <c r="AJ575">
        <v>247.52799999999999</v>
      </c>
    </row>
    <row r="576" spans="1:36" x14ac:dyDescent="0.25">
      <c r="A576">
        <v>571</v>
      </c>
      <c r="B576">
        <v>571</v>
      </c>
      <c r="C576">
        <v>2807.4209999999998</v>
      </c>
      <c r="D576">
        <v>2486.5740000000001</v>
      </c>
      <c r="F576">
        <v>-63.484000000000002</v>
      </c>
      <c r="G576">
        <v>17.138000000000002</v>
      </c>
      <c r="H576">
        <v>15.6</v>
      </c>
      <c r="I576">
        <v>-9.5890000000000004</v>
      </c>
      <c r="J576">
        <v>67.072999999999993</v>
      </c>
      <c r="K576">
        <v>-74.945999999999998</v>
      </c>
      <c r="M576">
        <v>383.28100000000001</v>
      </c>
      <c r="O576">
        <v>-1.292</v>
      </c>
      <c r="P576">
        <v>-1.958</v>
      </c>
      <c r="Q576">
        <v>-0.81299999999999994</v>
      </c>
      <c r="R576">
        <v>0.02</v>
      </c>
      <c r="S576">
        <v>0.46</v>
      </c>
      <c r="T576">
        <v>0.79400000000000004</v>
      </c>
      <c r="U576">
        <v>1.0069999999999999</v>
      </c>
      <c r="V576">
        <v>0.53300000000000003</v>
      </c>
      <c r="AG576">
        <v>861.92200000000003</v>
      </c>
      <c r="AH576">
        <v>921.13300000000004</v>
      </c>
      <c r="AI576">
        <v>940.97199999999998</v>
      </c>
      <c r="AJ576">
        <v>245.39099999999999</v>
      </c>
    </row>
    <row r="577" spans="1:36" x14ac:dyDescent="0.25">
      <c r="A577">
        <v>572</v>
      </c>
      <c r="B577">
        <v>572</v>
      </c>
      <c r="C577">
        <v>2804.0720000000001</v>
      </c>
      <c r="D577">
        <v>2485.1410000000001</v>
      </c>
      <c r="F577">
        <v>-62.529000000000003</v>
      </c>
      <c r="G577">
        <v>17.138000000000002</v>
      </c>
      <c r="H577">
        <v>15.6</v>
      </c>
      <c r="I577">
        <v>-10.069000000000001</v>
      </c>
      <c r="J577">
        <v>44.713999999999999</v>
      </c>
      <c r="K577">
        <v>-74.945999999999998</v>
      </c>
      <c r="M577">
        <v>381.84500000000003</v>
      </c>
      <c r="O577">
        <v>-1.2969999999999999</v>
      </c>
      <c r="P577">
        <v>-1.9530000000000001</v>
      </c>
      <c r="Q577">
        <v>-0.81299999999999994</v>
      </c>
      <c r="R577">
        <v>3.4000000000000002E-2</v>
      </c>
      <c r="S577">
        <v>0.46</v>
      </c>
      <c r="T577">
        <v>0.78900000000000003</v>
      </c>
      <c r="U577">
        <v>1.0109999999999999</v>
      </c>
      <c r="V577">
        <v>0.53700000000000003</v>
      </c>
      <c r="AG577">
        <v>862.53200000000004</v>
      </c>
      <c r="AH577">
        <v>921.13300000000004</v>
      </c>
      <c r="AI577">
        <v>940.36099999999999</v>
      </c>
      <c r="AJ577">
        <v>240.81299999999999</v>
      </c>
    </row>
    <row r="578" spans="1:36" x14ac:dyDescent="0.25">
      <c r="A578">
        <v>573</v>
      </c>
      <c r="B578">
        <v>573</v>
      </c>
      <c r="C578">
        <v>2802.1590000000001</v>
      </c>
      <c r="D578">
        <v>2483.7069999999999</v>
      </c>
      <c r="F578">
        <v>-63.484000000000002</v>
      </c>
      <c r="G578">
        <v>17.138000000000002</v>
      </c>
      <c r="H578">
        <v>15.6</v>
      </c>
      <c r="I578">
        <v>-9.5890000000000004</v>
      </c>
      <c r="J578">
        <v>48.043999999999997</v>
      </c>
      <c r="K578">
        <v>-74.945999999999998</v>
      </c>
      <c r="M578">
        <v>382.803</v>
      </c>
      <c r="O578">
        <v>-1.2869999999999999</v>
      </c>
      <c r="P578">
        <v>-1.9630000000000001</v>
      </c>
      <c r="Q578">
        <v>-0.80300000000000005</v>
      </c>
      <c r="R578">
        <v>2.4E-2</v>
      </c>
      <c r="S578">
        <v>0.46</v>
      </c>
      <c r="T578">
        <v>0.79400000000000004</v>
      </c>
      <c r="U578">
        <v>1.0109999999999999</v>
      </c>
      <c r="V578">
        <v>0.53300000000000003</v>
      </c>
      <c r="AG578">
        <v>862.22699999999998</v>
      </c>
      <c r="AH578">
        <v>912.89200000000005</v>
      </c>
      <c r="AI578">
        <v>935.173</v>
      </c>
      <c r="AJ578">
        <v>240.50800000000001</v>
      </c>
    </row>
    <row r="579" spans="1:36" x14ac:dyDescent="0.25">
      <c r="A579">
        <v>574</v>
      </c>
      <c r="B579">
        <v>574</v>
      </c>
      <c r="C579">
        <v>2796.42</v>
      </c>
      <c r="D579">
        <v>2480.3629999999998</v>
      </c>
      <c r="F579">
        <v>-63.006999999999998</v>
      </c>
      <c r="G579">
        <v>17.138000000000002</v>
      </c>
      <c r="H579">
        <v>18.436</v>
      </c>
      <c r="I579">
        <v>-10.548</v>
      </c>
      <c r="J579">
        <v>46.616999999999997</v>
      </c>
      <c r="K579">
        <v>-73.992000000000004</v>
      </c>
      <c r="M579">
        <v>383.28100000000001</v>
      </c>
      <c r="O579">
        <v>-1.292</v>
      </c>
      <c r="P579">
        <v>-1.9530000000000001</v>
      </c>
      <c r="Q579">
        <v>-0.81299999999999994</v>
      </c>
      <c r="R579">
        <v>2.9000000000000001E-2</v>
      </c>
      <c r="S579">
        <v>0.46</v>
      </c>
      <c r="T579">
        <v>0.78300000000000003</v>
      </c>
      <c r="U579">
        <v>1.004</v>
      </c>
      <c r="V579">
        <v>0.53700000000000003</v>
      </c>
      <c r="AG579">
        <v>861.92200000000003</v>
      </c>
      <c r="AH579">
        <v>911.36599999999999</v>
      </c>
      <c r="AI579">
        <v>930.59500000000003</v>
      </c>
      <c r="AJ579">
        <v>240.50800000000001</v>
      </c>
    </row>
    <row r="580" spans="1:36" x14ac:dyDescent="0.25">
      <c r="A580">
        <v>575</v>
      </c>
      <c r="B580">
        <v>575</v>
      </c>
      <c r="C580">
        <v>2794.5059999999999</v>
      </c>
      <c r="D580">
        <v>2478.9299999999998</v>
      </c>
      <c r="F580">
        <v>-62.529000000000003</v>
      </c>
      <c r="G580">
        <v>17.138000000000002</v>
      </c>
      <c r="H580">
        <v>17.489999999999998</v>
      </c>
      <c r="I580">
        <v>-9.5890000000000004</v>
      </c>
      <c r="J580">
        <v>43.286999999999999</v>
      </c>
      <c r="K580">
        <v>-73.992000000000004</v>
      </c>
      <c r="M580">
        <v>381.84500000000003</v>
      </c>
      <c r="O580">
        <v>-1.2869999999999999</v>
      </c>
      <c r="P580">
        <v>-1.9630000000000001</v>
      </c>
      <c r="Q580">
        <v>-0.81299999999999994</v>
      </c>
      <c r="R580">
        <v>2.4E-2</v>
      </c>
      <c r="S580">
        <v>0.46500000000000002</v>
      </c>
      <c r="T580">
        <v>0.79400000000000004</v>
      </c>
      <c r="U580">
        <v>1.0109999999999999</v>
      </c>
      <c r="V580">
        <v>0.54100000000000004</v>
      </c>
      <c r="AG580">
        <v>862.53200000000004</v>
      </c>
      <c r="AH580">
        <v>911.06100000000004</v>
      </c>
      <c r="AI580">
        <v>931.20500000000004</v>
      </c>
      <c r="AJ580">
        <v>240.81299999999999</v>
      </c>
    </row>
    <row r="581" spans="1:36" x14ac:dyDescent="0.25">
      <c r="A581">
        <v>576</v>
      </c>
      <c r="B581">
        <v>576</v>
      </c>
      <c r="C581">
        <v>2792.1149999999998</v>
      </c>
      <c r="D581">
        <v>2476.5419999999999</v>
      </c>
      <c r="F581">
        <v>-62.052</v>
      </c>
      <c r="G581">
        <v>16.661999999999999</v>
      </c>
      <c r="H581">
        <v>16.071999999999999</v>
      </c>
      <c r="I581">
        <v>-10.069000000000001</v>
      </c>
      <c r="J581">
        <v>43.286999999999999</v>
      </c>
      <c r="K581">
        <v>-73.992000000000004</v>
      </c>
      <c r="M581">
        <v>382.32400000000001</v>
      </c>
      <c r="O581">
        <v>-1.2969999999999999</v>
      </c>
      <c r="P581">
        <v>-1.9530000000000001</v>
      </c>
      <c r="Q581">
        <v>-0.81699999999999995</v>
      </c>
      <c r="R581">
        <v>2.9000000000000001E-2</v>
      </c>
      <c r="S581">
        <v>0.45100000000000001</v>
      </c>
      <c r="T581">
        <v>0.79400000000000004</v>
      </c>
      <c r="U581">
        <v>1.0109999999999999</v>
      </c>
      <c r="V581">
        <v>0.53</v>
      </c>
      <c r="AG581">
        <v>854.90200000000004</v>
      </c>
      <c r="AH581">
        <v>911.06100000000004</v>
      </c>
      <c r="AI581">
        <v>930.9</v>
      </c>
      <c r="AJ581">
        <v>240.203</v>
      </c>
    </row>
    <row r="582" spans="1:36" x14ac:dyDescent="0.25">
      <c r="A582">
        <v>577</v>
      </c>
      <c r="B582">
        <v>577</v>
      </c>
      <c r="C582">
        <v>2788.2890000000002</v>
      </c>
      <c r="D582">
        <v>2474.6309999999999</v>
      </c>
      <c r="F582">
        <v>-62.052</v>
      </c>
      <c r="G582">
        <v>17.138000000000002</v>
      </c>
      <c r="H582">
        <v>16.545000000000002</v>
      </c>
      <c r="I582">
        <v>-10.069000000000001</v>
      </c>
      <c r="J582">
        <v>46.142000000000003</v>
      </c>
      <c r="K582">
        <v>-73.992000000000004</v>
      </c>
      <c r="M582">
        <v>382.32400000000001</v>
      </c>
      <c r="O582">
        <v>-1.292</v>
      </c>
      <c r="P582">
        <v>-1.9490000000000001</v>
      </c>
      <c r="Q582">
        <v>-0.81699999999999995</v>
      </c>
      <c r="R582">
        <v>2.4E-2</v>
      </c>
      <c r="S582">
        <v>0.46</v>
      </c>
      <c r="T582">
        <v>0.78900000000000003</v>
      </c>
      <c r="U582">
        <v>1.0069999999999999</v>
      </c>
      <c r="V582">
        <v>0.53700000000000003</v>
      </c>
      <c r="AG582">
        <v>852.15499999999997</v>
      </c>
      <c r="AH582">
        <v>911.36599999999999</v>
      </c>
      <c r="AI582">
        <v>930.9</v>
      </c>
      <c r="AJ582">
        <v>240.50800000000001</v>
      </c>
    </row>
    <row r="583" spans="1:36" x14ac:dyDescent="0.25">
      <c r="A583">
        <v>578</v>
      </c>
      <c r="B583">
        <v>578</v>
      </c>
      <c r="C583">
        <v>2784.9409999999998</v>
      </c>
      <c r="D583">
        <v>2472.2420000000002</v>
      </c>
      <c r="F583">
        <v>-61.575000000000003</v>
      </c>
      <c r="G583">
        <v>16.661999999999999</v>
      </c>
      <c r="H583">
        <v>16.071999999999999</v>
      </c>
      <c r="I583">
        <v>-10.069000000000001</v>
      </c>
      <c r="J583">
        <v>48.996000000000002</v>
      </c>
      <c r="K583">
        <v>-73.513999999999996</v>
      </c>
      <c r="M583">
        <v>382.803</v>
      </c>
      <c r="O583">
        <v>-1.282</v>
      </c>
      <c r="P583">
        <v>-1.944</v>
      </c>
      <c r="Q583">
        <v>-0.81299999999999994</v>
      </c>
      <c r="R583">
        <v>2.9000000000000001E-2</v>
      </c>
      <c r="S583">
        <v>0.46</v>
      </c>
      <c r="T583">
        <v>0.79900000000000004</v>
      </c>
      <c r="U583">
        <v>1.0069999999999999</v>
      </c>
      <c r="V583">
        <v>0.53300000000000003</v>
      </c>
      <c r="AG583">
        <v>852.15499999999997</v>
      </c>
      <c r="AH583">
        <v>911.67100000000005</v>
      </c>
      <c r="AI583">
        <v>930.59500000000003</v>
      </c>
      <c r="AJ583">
        <v>240.50800000000001</v>
      </c>
    </row>
    <row r="584" spans="1:36" x14ac:dyDescent="0.25">
      <c r="A584">
        <v>579</v>
      </c>
      <c r="B584">
        <v>579</v>
      </c>
      <c r="C584">
        <v>2783.0279999999998</v>
      </c>
      <c r="D584">
        <v>2469.3760000000002</v>
      </c>
      <c r="F584">
        <v>-61.097999999999999</v>
      </c>
      <c r="G584">
        <v>17.138000000000002</v>
      </c>
      <c r="H584">
        <v>18.908999999999999</v>
      </c>
      <c r="I584">
        <v>-9.5890000000000004</v>
      </c>
      <c r="J584">
        <v>47.569000000000003</v>
      </c>
      <c r="K584">
        <v>-73.513999999999996</v>
      </c>
      <c r="M584">
        <v>382.32400000000001</v>
      </c>
      <c r="O584">
        <v>-1.282</v>
      </c>
      <c r="P584">
        <v>-1.9530000000000001</v>
      </c>
      <c r="Q584">
        <v>-0.80800000000000005</v>
      </c>
      <c r="R584">
        <v>2.4E-2</v>
      </c>
      <c r="S584">
        <v>0.46</v>
      </c>
      <c r="T584">
        <v>0.79400000000000004</v>
      </c>
      <c r="U584">
        <v>1.0069999999999999</v>
      </c>
      <c r="V584">
        <v>0.53300000000000003</v>
      </c>
      <c r="AG584">
        <v>852.15499999999997</v>
      </c>
      <c r="AH584">
        <v>901.90499999999997</v>
      </c>
      <c r="AI584">
        <v>926.62699999999995</v>
      </c>
      <c r="AJ584">
        <v>240.203</v>
      </c>
    </row>
    <row r="585" spans="1:36" x14ac:dyDescent="0.25">
      <c r="A585">
        <v>580</v>
      </c>
      <c r="B585">
        <v>580</v>
      </c>
      <c r="C585">
        <v>2778.2449999999999</v>
      </c>
      <c r="D585">
        <v>2467.4650000000001</v>
      </c>
      <c r="F585">
        <v>-61.575000000000003</v>
      </c>
      <c r="G585">
        <v>16.661999999999999</v>
      </c>
      <c r="H585">
        <v>18.436</v>
      </c>
      <c r="I585">
        <v>-9.5890000000000004</v>
      </c>
      <c r="J585">
        <v>49.947000000000003</v>
      </c>
      <c r="K585">
        <v>-74.468999999999994</v>
      </c>
      <c r="M585">
        <v>382.803</v>
      </c>
      <c r="O585">
        <v>-1.2869999999999999</v>
      </c>
      <c r="P585">
        <v>-1.944</v>
      </c>
      <c r="Q585">
        <v>-0.81299999999999994</v>
      </c>
      <c r="R585">
        <v>2.4E-2</v>
      </c>
      <c r="S585">
        <v>0.45600000000000002</v>
      </c>
      <c r="T585">
        <v>0.79900000000000004</v>
      </c>
      <c r="U585">
        <v>1.0069999999999999</v>
      </c>
      <c r="V585">
        <v>0.53300000000000003</v>
      </c>
      <c r="AG585">
        <v>852.15499999999997</v>
      </c>
      <c r="AH585">
        <v>900.98900000000003</v>
      </c>
      <c r="AI585">
        <v>921.13300000000004</v>
      </c>
      <c r="AJ585">
        <v>240.50800000000001</v>
      </c>
    </row>
    <row r="586" spans="1:36" x14ac:dyDescent="0.25">
      <c r="A586">
        <v>581</v>
      </c>
      <c r="B586">
        <v>581</v>
      </c>
      <c r="C586">
        <v>2775.8530000000001</v>
      </c>
      <c r="D586">
        <v>2465.5540000000001</v>
      </c>
      <c r="F586">
        <v>-60.62</v>
      </c>
      <c r="G586">
        <v>17.138000000000002</v>
      </c>
      <c r="H586">
        <v>17.963000000000001</v>
      </c>
      <c r="I586">
        <v>-9.11</v>
      </c>
      <c r="J586">
        <v>56.131</v>
      </c>
      <c r="K586">
        <v>-73.992000000000004</v>
      </c>
      <c r="M586">
        <v>382.803</v>
      </c>
      <c r="O586">
        <v>-1.292</v>
      </c>
      <c r="P586">
        <v>-1.9490000000000001</v>
      </c>
      <c r="Q586">
        <v>-0.81699999999999995</v>
      </c>
      <c r="R586">
        <v>2.9000000000000001E-2</v>
      </c>
      <c r="S586">
        <v>0.46500000000000002</v>
      </c>
      <c r="T586">
        <v>0.79400000000000004</v>
      </c>
      <c r="U586">
        <v>1.0109999999999999</v>
      </c>
      <c r="V586">
        <v>0.53700000000000003</v>
      </c>
      <c r="AG586">
        <v>851.85</v>
      </c>
      <c r="AH586">
        <v>901.29399999999998</v>
      </c>
      <c r="AI586">
        <v>920.21699999999998</v>
      </c>
      <c r="AJ586">
        <v>240.203</v>
      </c>
    </row>
    <row r="587" spans="1:36" x14ac:dyDescent="0.25">
      <c r="A587">
        <v>582</v>
      </c>
      <c r="B587">
        <v>582</v>
      </c>
      <c r="C587">
        <v>2773.462</v>
      </c>
      <c r="D587">
        <v>2463.643</v>
      </c>
      <c r="F587">
        <v>-60.62</v>
      </c>
      <c r="G587">
        <v>16.661999999999999</v>
      </c>
      <c r="H587">
        <v>18.436</v>
      </c>
      <c r="I587">
        <v>-9.11</v>
      </c>
      <c r="J587">
        <v>59.462000000000003</v>
      </c>
      <c r="K587">
        <v>-73.992000000000004</v>
      </c>
      <c r="M587">
        <v>382.32400000000001</v>
      </c>
      <c r="O587">
        <v>-1.292</v>
      </c>
      <c r="P587">
        <v>-1.944</v>
      </c>
      <c r="Q587">
        <v>-0.80300000000000005</v>
      </c>
      <c r="R587">
        <v>2.4E-2</v>
      </c>
      <c r="S587">
        <v>0.45100000000000001</v>
      </c>
      <c r="T587">
        <v>0.78900000000000003</v>
      </c>
      <c r="U587">
        <v>1</v>
      </c>
      <c r="V587">
        <v>0.53700000000000003</v>
      </c>
      <c r="AG587">
        <v>852.15499999999997</v>
      </c>
      <c r="AH587">
        <v>901.59900000000005</v>
      </c>
      <c r="AI587">
        <v>921.13300000000004</v>
      </c>
      <c r="AJ587">
        <v>240.50800000000001</v>
      </c>
    </row>
    <row r="588" spans="1:36" x14ac:dyDescent="0.25">
      <c r="A588">
        <v>583</v>
      </c>
      <c r="B588">
        <v>583</v>
      </c>
      <c r="C588">
        <v>2770.5920000000001</v>
      </c>
      <c r="D588">
        <v>2461.2550000000001</v>
      </c>
      <c r="F588">
        <v>-60.62</v>
      </c>
      <c r="G588">
        <v>16.186</v>
      </c>
      <c r="H588">
        <v>17.963000000000001</v>
      </c>
      <c r="I588">
        <v>-9.5890000000000004</v>
      </c>
      <c r="J588">
        <v>48.996000000000002</v>
      </c>
      <c r="K588">
        <v>-73.992000000000004</v>
      </c>
      <c r="M588">
        <v>382.32400000000001</v>
      </c>
      <c r="O588">
        <v>-1.2869999999999999</v>
      </c>
      <c r="P588">
        <v>-1.944</v>
      </c>
      <c r="Q588">
        <v>-0.80800000000000005</v>
      </c>
      <c r="R588">
        <v>0.02</v>
      </c>
      <c r="S588">
        <v>0.45600000000000002</v>
      </c>
      <c r="T588">
        <v>0.78900000000000003</v>
      </c>
      <c r="U588">
        <v>1</v>
      </c>
      <c r="V588">
        <v>0.53700000000000003</v>
      </c>
      <c r="AG588">
        <v>852.15499999999997</v>
      </c>
      <c r="AH588">
        <v>901.29399999999998</v>
      </c>
      <c r="AI588">
        <v>920.82799999999997</v>
      </c>
      <c r="AJ588">
        <v>240.50800000000001</v>
      </c>
    </row>
    <row r="589" spans="1:36" x14ac:dyDescent="0.25">
      <c r="A589">
        <v>584</v>
      </c>
      <c r="B589">
        <v>584</v>
      </c>
      <c r="C589">
        <v>2769.1579999999999</v>
      </c>
      <c r="D589">
        <v>2458.866</v>
      </c>
      <c r="F589">
        <v>-60.143000000000001</v>
      </c>
      <c r="G589">
        <v>16.186</v>
      </c>
      <c r="H589">
        <v>15.127000000000001</v>
      </c>
      <c r="I589">
        <v>-9.5890000000000004</v>
      </c>
      <c r="J589">
        <v>48.52</v>
      </c>
      <c r="K589">
        <v>-73.513999999999996</v>
      </c>
      <c r="M589">
        <v>381.84500000000003</v>
      </c>
      <c r="O589">
        <v>-1.292</v>
      </c>
      <c r="P589">
        <v>-1.9339999999999999</v>
      </c>
      <c r="Q589">
        <v>-0.81699999999999995</v>
      </c>
      <c r="R589">
        <v>2.4E-2</v>
      </c>
      <c r="S589">
        <v>0.45600000000000002</v>
      </c>
      <c r="T589">
        <v>0.79900000000000004</v>
      </c>
      <c r="U589">
        <v>1</v>
      </c>
      <c r="V589">
        <v>0.53700000000000003</v>
      </c>
      <c r="AG589">
        <v>843.60900000000004</v>
      </c>
      <c r="AH589">
        <v>900.68399999999997</v>
      </c>
      <c r="AI589">
        <v>920.82799999999997</v>
      </c>
      <c r="AJ589">
        <v>240.50800000000001</v>
      </c>
    </row>
    <row r="590" spans="1:36" x14ac:dyDescent="0.25">
      <c r="A590">
        <v>585</v>
      </c>
      <c r="B590">
        <v>585</v>
      </c>
      <c r="C590">
        <v>2765.81</v>
      </c>
      <c r="D590">
        <v>2457.433</v>
      </c>
      <c r="F590">
        <v>-59.665999999999997</v>
      </c>
      <c r="G590">
        <v>16.661999999999999</v>
      </c>
      <c r="H590">
        <v>14.180999999999999</v>
      </c>
      <c r="I590">
        <v>-9.11</v>
      </c>
      <c r="J590">
        <v>51.85</v>
      </c>
      <c r="K590">
        <v>-73.992000000000004</v>
      </c>
      <c r="M590">
        <v>382.803</v>
      </c>
      <c r="O590">
        <v>-1.2869999999999999</v>
      </c>
      <c r="P590">
        <v>-1.9339999999999999</v>
      </c>
      <c r="Q590">
        <v>-0.80800000000000005</v>
      </c>
      <c r="R590">
        <v>3.4000000000000002E-2</v>
      </c>
      <c r="S590">
        <v>0.45100000000000001</v>
      </c>
      <c r="T590">
        <v>0.79400000000000004</v>
      </c>
      <c r="U590">
        <v>1</v>
      </c>
      <c r="V590">
        <v>0.53300000000000003</v>
      </c>
      <c r="AG590">
        <v>842.08299999999997</v>
      </c>
      <c r="AH590">
        <v>891.22199999999998</v>
      </c>
      <c r="AI590">
        <v>920.52300000000002</v>
      </c>
      <c r="AJ590">
        <v>240.81299999999999</v>
      </c>
    </row>
    <row r="591" spans="1:36" x14ac:dyDescent="0.25">
      <c r="A591">
        <v>586</v>
      </c>
      <c r="B591">
        <v>586</v>
      </c>
      <c r="C591">
        <v>2763.4180000000001</v>
      </c>
      <c r="D591">
        <v>2454.09</v>
      </c>
      <c r="F591">
        <v>-59.665999999999997</v>
      </c>
      <c r="G591">
        <v>15.71</v>
      </c>
      <c r="H591">
        <v>15.6</v>
      </c>
      <c r="I591">
        <v>-9.11</v>
      </c>
      <c r="J591">
        <v>59.462000000000003</v>
      </c>
      <c r="K591">
        <v>-73.513999999999996</v>
      </c>
      <c r="M591">
        <v>382.803</v>
      </c>
      <c r="O591">
        <v>-1.2869999999999999</v>
      </c>
      <c r="P591">
        <v>-1.944</v>
      </c>
      <c r="Q591">
        <v>-0.81299999999999994</v>
      </c>
      <c r="R591">
        <v>0.02</v>
      </c>
      <c r="S591">
        <v>0.46</v>
      </c>
      <c r="T591">
        <v>0.78900000000000003</v>
      </c>
      <c r="U591">
        <v>1.004</v>
      </c>
      <c r="V591">
        <v>0.53300000000000003</v>
      </c>
      <c r="AG591">
        <v>841.77800000000002</v>
      </c>
      <c r="AH591">
        <v>891.22199999999998</v>
      </c>
      <c r="AI591">
        <v>911.67100000000005</v>
      </c>
      <c r="AJ591">
        <v>240.50800000000001</v>
      </c>
    </row>
    <row r="592" spans="1:36" x14ac:dyDescent="0.25">
      <c r="A592">
        <v>587</v>
      </c>
      <c r="B592">
        <v>587</v>
      </c>
      <c r="C592">
        <v>2761.027</v>
      </c>
      <c r="D592">
        <v>2452.6559999999999</v>
      </c>
      <c r="F592">
        <v>-60.143000000000001</v>
      </c>
      <c r="G592">
        <v>17.138000000000002</v>
      </c>
      <c r="H592">
        <v>15.127000000000001</v>
      </c>
      <c r="I592">
        <v>-9.11</v>
      </c>
      <c r="J592">
        <v>65.17</v>
      </c>
      <c r="K592">
        <v>-73.037000000000006</v>
      </c>
      <c r="M592">
        <v>382.32400000000001</v>
      </c>
      <c r="O592">
        <v>-1.282</v>
      </c>
      <c r="P592">
        <v>-1.9339999999999999</v>
      </c>
      <c r="Q592">
        <v>-0.81299999999999994</v>
      </c>
      <c r="R592">
        <v>2.4E-2</v>
      </c>
      <c r="S592">
        <v>0.45600000000000002</v>
      </c>
      <c r="T592">
        <v>0.78900000000000003</v>
      </c>
      <c r="U592">
        <v>1</v>
      </c>
      <c r="V592">
        <v>0.53700000000000003</v>
      </c>
      <c r="AG592">
        <v>842.38800000000003</v>
      </c>
      <c r="AH592">
        <v>890.91700000000003</v>
      </c>
      <c r="AI592">
        <v>910.45</v>
      </c>
      <c r="AJ592">
        <v>240.50800000000001</v>
      </c>
    </row>
    <row r="593" spans="1:36" x14ac:dyDescent="0.25">
      <c r="A593">
        <v>588</v>
      </c>
      <c r="B593">
        <v>588</v>
      </c>
      <c r="C593">
        <v>2758.636</v>
      </c>
      <c r="D593">
        <v>2450.268</v>
      </c>
      <c r="F593">
        <v>-58.710999999999999</v>
      </c>
      <c r="G593">
        <v>16.186</v>
      </c>
      <c r="H593">
        <v>15.6</v>
      </c>
      <c r="I593">
        <v>-8.6300000000000008</v>
      </c>
      <c r="J593">
        <v>79.441999999999993</v>
      </c>
      <c r="K593">
        <v>-72.56</v>
      </c>
      <c r="M593">
        <v>381.36599999999999</v>
      </c>
      <c r="O593">
        <v>-1.2869999999999999</v>
      </c>
      <c r="P593">
        <v>-1.93</v>
      </c>
      <c r="Q593">
        <v>-0.81299999999999994</v>
      </c>
      <c r="R593">
        <v>2.9000000000000001E-2</v>
      </c>
      <c r="S593">
        <v>0.45600000000000002</v>
      </c>
      <c r="T593">
        <v>0.78900000000000003</v>
      </c>
      <c r="U593">
        <v>1</v>
      </c>
      <c r="V593">
        <v>0.53300000000000003</v>
      </c>
      <c r="AG593">
        <v>842.38800000000003</v>
      </c>
      <c r="AH593">
        <v>890.91700000000003</v>
      </c>
      <c r="AI593">
        <v>910.75599999999997</v>
      </c>
      <c r="AJ593">
        <v>240.81299999999999</v>
      </c>
    </row>
    <row r="594" spans="1:36" x14ac:dyDescent="0.25">
      <c r="A594">
        <v>589</v>
      </c>
      <c r="B594">
        <v>589</v>
      </c>
      <c r="C594">
        <v>2755.288</v>
      </c>
      <c r="D594">
        <v>2447.88</v>
      </c>
      <c r="F594">
        <v>-59.188000000000002</v>
      </c>
      <c r="G594">
        <v>16.186</v>
      </c>
      <c r="H594">
        <v>14.654</v>
      </c>
      <c r="I594">
        <v>-9.11</v>
      </c>
      <c r="J594">
        <v>63.267000000000003</v>
      </c>
      <c r="K594">
        <v>-72.56</v>
      </c>
      <c r="M594">
        <v>382.803</v>
      </c>
      <c r="O594">
        <v>-1.2869999999999999</v>
      </c>
      <c r="P594">
        <v>-1.9339999999999999</v>
      </c>
      <c r="Q594">
        <v>-0.81299999999999994</v>
      </c>
      <c r="R594">
        <v>2.4E-2</v>
      </c>
      <c r="S594">
        <v>0.46</v>
      </c>
      <c r="T594">
        <v>0.78900000000000003</v>
      </c>
      <c r="U594">
        <v>0.997</v>
      </c>
      <c r="V594">
        <v>0.53300000000000003</v>
      </c>
      <c r="AG594">
        <v>842.99800000000005</v>
      </c>
      <c r="AH594">
        <v>891.83199999999999</v>
      </c>
      <c r="AI594">
        <v>910.45</v>
      </c>
      <c r="AJ594">
        <v>240.50800000000001</v>
      </c>
    </row>
    <row r="595" spans="1:36" x14ac:dyDescent="0.25">
      <c r="A595">
        <v>590</v>
      </c>
      <c r="B595">
        <v>590</v>
      </c>
      <c r="C595">
        <v>2752.8969999999999</v>
      </c>
      <c r="D595">
        <v>2445.491</v>
      </c>
      <c r="F595">
        <v>-58.234000000000002</v>
      </c>
      <c r="G595">
        <v>16.186</v>
      </c>
      <c r="H595">
        <v>14.654</v>
      </c>
      <c r="I595">
        <v>-9.5890000000000004</v>
      </c>
      <c r="J595">
        <v>64.218999999999994</v>
      </c>
      <c r="K595">
        <v>-73.037000000000006</v>
      </c>
      <c r="M595">
        <v>381.84500000000003</v>
      </c>
      <c r="O595">
        <v>-1.2869999999999999</v>
      </c>
      <c r="P595">
        <v>-1.925</v>
      </c>
      <c r="Q595">
        <v>-0.81299999999999994</v>
      </c>
      <c r="R595">
        <v>2.4E-2</v>
      </c>
      <c r="S595">
        <v>0.46500000000000002</v>
      </c>
      <c r="T595">
        <v>0.79900000000000004</v>
      </c>
      <c r="U595">
        <v>0.997</v>
      </c>
      <c r="V595">
        <v>0.53300000000000003</v>
      </c>
      <c r="AG595">
        <v>842.38800000000003</v>
      </c>
      <c r="AH595">
        <v>886.64400000000001</v>
      </c>
      <c r="AI595">
        <v>910.45</v>
      </c>
      <c r="AJ595">
        <v>240.81299999999999</v>
      </c>
    </row>
    <row r="596" spans="1:36" x14ac:dyDescent="0.25">
      <c r="A596">
        <v>591</v>
      </c>
      <c r="B596">
        <v>591</v>
      </c>
      <c r="C596">
        <v>2749.549</v>
      </c>
      <c r="D596">
        <v>2443.1030000000001</v>
      </c>
      <c r="F596">
        <v>-59.188000000000002</v>
      </c>
      <c r="G596">
        <v>17.138000000000002</v>
      </c>
      <c r="H596">
        <v>14.654</v>
      </c>
      <c r="I596">
        <v>-8.6300000000000008</v>
      </c>
      <c r="J596">
        <v>77.539000000000001</v>
      </c>
      <c r="K596">
        <v>-73.037000000000006</v>
      </c>
      <c r="M596">
        <v>382.32400000000001</v>
      </c>
      <c r="O596">
        <v>-1.2869999999999999</v>
      </c>
      <c r="P596">
        <v>-1.93</v>
      </c>
      <c r="Q596">
        <v>-0.81299999999999994</v>
      </c>
      <c r="R596">
        <v>2.4E-2</v>
      </c>
      <c r="S596">
        <v>0.46500000000000002</v>
      </c>
      <c r="T596">
        <v>0.79400000000000004</v>
      </c>
      <c r="U596">
        <v>1</v>
      </c>
      <c r="V596">
        <v>0.53700000000000003</v>
      </c>
      <c r="AG596">
        <v>839.33600000000001</v>
      </c>
      <c r="AH596">
        <v>881.15</v>
      </c>
      <c r="AI596">
        <v>910.45</v>
      </c>
      <c r="AJ596">
        <v>240.50800000000001</v>
      </c>
    </row>
    <row r="597" spans="1:36" x14ac:dyDescent="0.25">
      <c r="A597">
        <v>592</v>
      </c>
      <c r="B597">
        <v>592</v>
      </c>
      <c r="C597">
        <v>2746.201</v>
      </c>
      <c r="D597">
        <v>2440.7139999999999</v>
      </c>
      <c r="F597">
        <v>-58.234000000000002</v>
      </c>
      <c r="G597">
        <v>17.138000000000002</v>
      </c>
      <c r="H597">
        <v>15.127000000000001</v>
      </c>
      <c r="I597">
        <v>-9.11</v>
      </c>
      <c r="J597">
        <v>90.384</v>
      </c>
      <c r="K597">
        <v>-73.037000000000006</v>
      </c>
      <c r="M597">
        <v>381.84500000000003</v>
      </c>
      <c r="O597">
        <v>-1.2769999999999999</v>
      </c>
      <c r="P597">
        <v>-1.92</v>
      </c>
      <c r="Q597">
        <v>-0.81699999999999995</v>
      </c>
      <c r="R597">
        <v>2.9000000000000001E-2</v>
      </c>
      <c r="S597">
        <v>0.46</v>
      </c>
      <c r="T597">
        <v>0.78900000000000003</v>
      </c>
      <c r="U597">
        <v>1</v>
      </c>
      <c r="V597">
        <v>0.53700000000000003</v>
      </c>
      <c r="AG597">
        <v>832.31600000000003</v>
      </c>
      <c r="AH597">
        <v>880.54</v>
      </c>
      <c r="AI597">
        <v>902.51499999999999</v>
      </c>
      <c r="AJ597">
        <v>240.50800000000001</v>
      </c>
    </row>
    <row r="598" spans="1:36" x14ac:dyDescent="0.25">
      <c r="A598">
        <v>593</v>
      </c>
      <c r="B598">
        <v>593</v>
      </c>
      <c r="C598">
        <v>2745.2449999999999</v>
      </c>
      <c r="D598">
        <v>2437.848</v>
      </c>
      <c r="F598">
        <v>-57.279000000000003</v>
      </c>
      <c r="G598">
        <v>16.186</v>
      </c>
      <c r="H598">
        <v>16.071999999999999</v>
      </c>
      <c r="I598">
        <v>-9.11</v>
      </c>
      <c r="J598">
        <v>88.006</v>
      </c>
      <c r="K598">
        <v>-72.56</v>
      </c>
      <c r="M598">
        <v>382.803</v>
      </c>
      <c r="O598">
        <v>-1.2769999999999999</v>
      </c>
      <c r="P598">
        <v>-1.92</v>
      </c>
      <c r="Q598">
        <v>-0.81299999999999994</v>
      </c>
      <c r="R598">
        <v>0.02</v>
      </c>
      <c r="S598">
        <v>0.46</v>
      </c>
      <c r="T598">
        <v>0.78900000000000003</v>
      </c>
      <c r="U598">
        <v>0.997</v>
      </c>
      <c r="V598">
        <v>0.53</v>
      </c>
      <c r="AG598">
        <v>832.31600000000003</v>
      </c>
      <c r="AH598">
        <v>880.84500000000003</v>
      </c>
      <c r="AI598">
        <v>900.98900000000003</v>
      </c>
      <c r="AJ598">
        <v>240.81299999999999</v>
      </c>
    </row>
    <row r="599" spans="1:36" x14ac:dyDescent="0.25">
      <c r="A599">
        <v>594</v>
      </c>
      <c r="B599">
        <v>594</v>
      </c>
      <c r="C599">
        <v>2742.375</v>
      </c>
      <c r="D599">
        <v>2436.415</v>
      </c>
      <c r="F599">
        <v>-57.756999999999998</v>
      </c>
      <c r="G599">
        <v>16.186</v>
      </c>
      <c r="H599">
        <v>16.545000000000002</v>
      </c>
      <c r="I599">
        <v>-9.11</v>
      </c>
      <c r="J599">
        <v>84.674999999999997</v>
      </c>
      <c r="K599">
        <v>-72.56</v>
      </c>
      <c r="M599">
        <v>382.803</v>
      </c>
      <c r="O599">
        <v>-1.292</v>
      </c>
      <c r="P599">
        <v>-1.915</v>
      </c>
      <c r="Q599">
        <v>-0.81699999999999995</v>
      </c>
      <c r="R599">
        <v>0.02</v>
      </c>
      <c r="S599">
        <v>0.46</v>
      </c>
      <c r="T599">
        <v>0.78300000000000003</v>
      </c>
      <c r="U599">
        <v>0.997</v>
      </c>
      <c r="V599">
        <v>0.53700000000000003</v>
      </c>
      <c r="AG599">
        <v>832.01099999999997</v>
      </c>
      <c r="AH599">
        <v>881.15</v>
      </c>
      <c r="AI599">
        <v>900.37800000000004</v>
      </c>
      <c r="AJ599">
        <v>231.04599999999999</v>
      </c>
    </row>
    <row r="600" spans="1:36" x14ac:dyDescent="0.25">
      <c r="A600">
        <v>595</v>
      </c>
      <c r="B600">
        <v>595</v>
      </c>
      <c r="C600">
        <v>2739.5059999999999</v>
      </c>
      <c r="D600">
        <v>2434.027</v>
      </c>
      <c r="F600">
        <v>-57.279000000000003</v>
      </c>
      <c r="G600">
        <v>16.186</v>
      </c>
      <c r="H600">
        <v>17.018000000000001</v>
      </c>
      <c r="I600">
        <v>-8.6300000000000008</v>
      </c>
      <c r="J600">
        <v>90.86</v>
      </c>
      <c r="K600">
        <v>-72.56</v>
      </c>
      <c r="M600">
        <v>382.803</v>
      </c>
      <c r="O600">
        <v>-1.282</v>
      </c>
      <c r="P600">
        <v>-1.911</v>
      </c>
      <c r="Q600">
        <v>-0.81299999999999994</v>
      </c>
      <c r="R600">
        <v>2.9000000000000001E-2</v>
      </c>
      <c r="S600">
        <v>0.45600000000000002</v>
      </c>
      <c r="T600">
        <v>0.78900000000000003</v>
      </c>
      <c r="U600">
        <v>0.99299999999999999</v>
      </c>
      <c r="V600">
        <v>0.53700000000000003</v>
      </c>
      <c r="AG600">
        <v>832.31600000000003</v>
      </c>
      <c r="AH600">
        <v>880.54</v>
      </c>
      <c r="AI600">
        <v>900.68399999999997</v>
      </c>
      <c r="AJ600">
        <v>235.624</v>
      </c>
    </row>
    <row r="601" spans="1:36" x14ac:dyDescent="0.25">
      <c r="A601">
        <v>596</v>
      </c>
      <c r="B601">
        <v>596</v>
      </c>
      <c r="C601">
        <v>2737.5929999999998</v>
      </c>
      <c r="D601">
        <v>2432.116</v>
      </c>
      <c r="F601">
        <v>-57.279000000000003</v>
      </c>
      <c r="G601">
        <v>15.71</v>
      </c>
      <c r="H601">
        <v>17.489999999999998</v>
      </c>
      <c r="I601">
        <v>-8.6300000000000008</v>
      </c>
      <c r="J601">
        <v>93.715000000000003</v>
      </c>
      <c r="K601">
        <v>-72.56</v>
      </c>
      <c r="M601">
        <v>383.28100000000001</v>
      </c>
      <c r="O601">
        <v>-1.2869999999999999</v>
      </c>
      <c r="P601">
        <v>-1.915</v>
      </c>
      <c r="Q601">
        <v>-0.80800000000000005</v>
      </c>
      <c r="R601">
        <v>3.4000000000000002E-2</v>
      </c>
      <c r="S601">
        <v>0.45600000000000002</v>
      </c>
      <c r="T601">
        <v>0.79400000000000004</v>
      </c>
      <c r="U601">
        <v>0.997</v>
      </c>
      <c r="V601">
        <v>0.53300000000000003</v>
      </c>
      <c r="AG601">
        <v>832.01099999999997</v>
      </c>
      <c r="AH601">
        <v>881.15</v>
      </c>
      <c r="AI601">
        <v>900.98900000000003</v>
      </c>
      <c r="AJ601">
        <v>231.96199999999999</v>
      </c>
    </row>
    <row r="602" spans="1:36" x14ac:dyDescent="0.25">
      <c r="A602">
        <v>597</v>
      </c>
      <c r="B602">
        <v>597</v>
      </c>
      <c r="C602">
        <v>2732.81</v>
      </c>
      <c r="D602">
        <v>2428.7719999999999</v>
      </c>
      <c r="F602">
        <v>-56.325000000000003</v>
      </c>
      <c r="G602">
        <v>16.186</v>
      </c>
      <c r="H602">
        <v>17.018000000000001</v>
      </c>
      <c r="I602">
        <v>-8.6300000000000008</v>
      </c>
      <c r="J602">
        <v>101.327</v>
      </c>
      <c r="K602">
        <v>-72.081999999999994</v>
      </c>
      <c r="M602">
        <v>380.88799999999998</v>
      </c>
      <c r="O602">
        <v>-1.2769999999999999</v>
      </c>
      <c r="P602">
        <v>-1.911</v>
      </c>
      <c r="Q602">
        <v>-0.82199999999999995</v>
      </c>
      <c r="R602">
        <v>2.9000000000000001E-2</v>
      </c>
      <c r="S602">
        <v>0.46</v>
      </c>
      <c r="T602">
        <v>0.79400000000000004</v>
      </c>
      <c r="U602">
        <v>0.99299999999999999</v>
      </c>
      <c r="V602">
        <v>0.54100000000000004</v>
      </c>
      <c r="AG602">
        <v>832.31600000000003</v>
      </c>
      <c r="AH602">
        <v>875.04600000000005</v>
      </c>
      <c r="AI602">
        <v>896.41099999999994</v>
      </c>
      <c r="AJ602">
        <v>230.131</v>
      </c>
    </row>
    <row r="603" spans="1:36" x14ac:dyDescent="0.25">
      <c r="A603">
        <v>598</v>
      </c>
      <c r="B603">
        <v>598</v>
      </c>
      <c r="C603">
        <v>2729.4630000000002</v>
      </c>
      <c r="D603">
        <v>2427.3389999999999</v>
      </c>
      <c r="F603">
        <v>-55.847000000000001</v>
      </c>
      <c r="G603">
        <v>16.186</v>
      </c>
      <c r="H603">
        <v>17.489999999999998</v>
      </c>
      <c r="I603">
        <v>-9.5890000000000004</v>
      </c>
      <c r="J603">
        <v>100.375</v>
      </c>
      <c r="K603">
        <v>-72.56</v>
      </c>
      <c r="M603">
        <v>380.40899999999999</v>
      </c>
      <c r="O603">
        <v>-1.282</v>
      </c>
      <c r="P603">
        <v>-1.911</v>
      </c>
      <c r="Q603">
        <v>-0.81299999999999994</v>
      </c>
      <c r="R603">
        <v>2.4E-2</v>
      </c>
      <c r="S603">
        <v>0.45600000000000002</v>
      </c>
      <c r="T603">
        <v>0.78300000000000003</v>
      </c>
      <c r="U603">
        <v>0.99</v>
      </c>
      <c r="V603">
        <v>0.54100000000000004</v>
      </c>
      <c r="AG603">
        <v>832.01099999999997</v>
      </c>
      <c r="AH603">
        <v>871.07799999999997</v>
      </c>
      <c r="AI603">
        <v>890.91700000000003</v>
      </c>
      <c r="AJ603">
        <v>230.43600000000001</v>
      </c>
    </row>
    <row r="604" spans="1:36" x14ac:dyDescent="0.25">
      <c r="A604">
        <v>599</v>
      </c>
      <c r="B604">
        <v>599</v>
      </c>
      <c r="C604">
        <v>2727.55</v>
      </c>
      <c r="D604">
        <v>2425.4290000000001</v>
      </c>
      <c r="F604">
        <v>-56.325000000000003</v>
      </c>
      <c r="G604">
        <v>16.661999999999999</v>
      </c>
      <c r="H604">
        <v>17.018000000000001</v>
      </c>
      <c r="I604">
        <v>-9.11</v>
      </c>
      <c r="J604">
        <v>81.344999999999999</v>
      </c>
      <c r="K604">
        <v>-71.605000000000004</v>
      </c>
      <c r="M604">
        <v>380.88799999999998</v>
      </c>
      <c r="O604">
        <v>-1.272</v>
      </c>
      <c r="P604">
        <v>-1.901</v>
      </c>
      <c r="Q604">
        <v>-0.82199999999999995</v>
      </c>
      <c r="R604">
        <v>2.9000000000000001E-2</v>
      </c>
      <c r="S604">
        <v>0.46</v>
      </c>
      <c r="T604">
        <v>0.79400000000000004</v>
      </c>
      <c r="U604">
        <v>0.99299999999999999</v>
      </c>
      <c r="V604">
        <v>0.53700000000000003</v>
      </c>
      <c r="AG604">
        <v>831.70600000000002</v>
      </c>
      <c r="AH604">
        <v>871.38300000000004</v>
      </c>
      <c r="AI604">
        <v>890.61199999999997</v>
      </c>
      <c r="AJ604">
        <v>230.74100000000001</v>
      </c>
    </row>
    <row r="605" spans="1:36" x14ac:dyDescent="0.25">
      <c r="A605">
        <v>600</v>
      </c>
      <c r="B605">
        <v>600</v>
      </c>
      <c r="C605">
        <v>2724.68</v>
      </c>
      <c r="D605">
        <v>2422.5630000000001</v>
      </c>
      <c r="F605">
        <v>-55.847000000000001</v>
      </c>
      <c r="G605">
        <v>16.186</v>
      </c>
      <c r="H605">
        <v>14.180999999999999</v>
      </c>
      <c r="I605">
        <v>-9.11</v>
      </c>
      <c r="J605">
        <v>106.084</v>
      </c>
      <c r="K605">
        <v>-72.081999999999994</v>
      </c>
      <c r="M605">
        <v>380.88799999999998</v>
      </c>
      <c r="O605">
        <v>-1.2769999999999999</v>
      </c>
      <c r="P605">
        <v>-1.911</v>
      </c>
      <c r="Q605">
        <v>-0.81299999999999994</v>
      </c>
      <c r="R605">
        <v>2.4E-2</v>
      </c>
      <c r="S605">
        <v>0.45100000000000001</v>
      </c>
      <c r="T605">
        <v>0.79900000000000004</v>
      </c>
      <c r="U605">
        <v>0.99</v>
      </c>
      <c r="V605">
        <v>0.53300000000000003</v>
      </c>
      <c r="AG605">
        <v>822.24400000000003</v>
      </c>
      <c r="AH605">
        <v>870.77300000000002</v>
      </c>
      <c r="AI605">
        <v>890.61199999999997</v>
      </c>
      <c r="AJ605">
        <v>230.43600000000001</v>
      </c>
    </row>
    <row r="606" spans="1:36" x14ac:dyDescent="0.25">
      <c r="A606">
        <v>601</v>
      </c>
      <c r="B606">
        <v>601</v>
      </c>
      <c r="C606">
        <v>2719.8980000000001</v>
      </c>
      <c r="D606">
        <v>2420.1750000000002</v>
      </c>
      <c r="F606">
        <v>-55.37</v>
      </c>
      <c r="G606">
        <v>16.661999999999999</v>
      </c>
      <c r="H606">
        <v>15.127000000000001</v>
      </c>
      <c r="I606">
        <v>-9.11</v>
      </c>
      <c r="J606">
        <v>68.025000000000006</v>
      </c>
      <c r="K606">
        <v>-72.56</v>
      </c>
      <c r="M606">
        <v>379.93</v>
      </c>
      <c r="O606">
        <v>-1.272</v>
      </c>
      <c r="P606">
        <v>-1.9059999999999999</v>
      </c>
      <c r="Q606">
        <v>-0.81299999999999994</v>
      </c>
      <c r="R606">
        <v>2.4E-2</v>
      </c>
      <c r="S606">
        <v>0.45600000000000002</v>
      </c>
      <c r="T606">
        <v>0.79400000000000004</v>
      </c>
      <c r="U606">
        <v>0.99</v>
      </c>
      <c r="V606">
        <v>0.53700000000000003</v>
      </c>
      <c r="AG606">
        <v>822.54899999999998</v>
      </c>
      <c r="AH606">
        <v>871.07799999999997</v>
      </c>
      <c r="AI606">
        <v>890.30600000000004</v>
      </c>
      <c r="AJ606">
        <v>230.43600000000001</v>
      </c>
    </row>
    <row r="607" spans="1:36" x14ac:dyDescent="0.25">
      <c r="A607">
        <v>602</v>
      </c>
      <c r="B607">
        <v>602</v>
      </c>
      <c r="C607">
        <v>2717.5070000000001</v>
      </c>
      <c r="D607">
        <v>2418.2640000000001</v>
      </c>
      <c r="F607">
        <v>-55.37</v>
      </c>
      <c r="G607">
        <v>16.661999999999999</v>
      </c>
      <c r="H607">
        <v>14.654</v>
      </c>
      <c r="I607">
        <v>-8.1509999999999998</v>
      </c>
      <c r="J607">
        <v>66.122</v>
      </c>
      <c r="K607">
        <v>-72.56</v>
      </c>
      <c r="M607">
        <v>380.40899999999999</v>
      </c>
      <c r="O607">
        <v>-1.2769999999999999</v>
      </c>
      <c r="P607">
        <v>-1.911</v>
      </c>
      <c r="Q607">
        <v>-0.81299999999999994</v>
      </c>
      <c r="R607">
        <v>2.4E-2</v>
      </c>
      <c r="S607">
        <v>0.45600000000000002</v>
      </c>
      <c r="T607">
        <v>0.78900000000000003</v>
      </c>
      <c r="U607">
        <v>0.99</v>
      </c>
      <c r="V607">
        <v>0.53700000000000003</v>
      </c>
      <c r="AG607">
        <v>822.24400000000003</v>
      </c>
      <c r="AH607">
        <v>871.38300000000004</v>
      </c>
      <c r="AI607">
        <v>890.61199999999997</v>
      </c>
      <c r="AJ607">
        <v>230.74100000000001</v>
      </c>
    </row>
    <row r="608" spans="1:36" x14ac:dyDescent="0.25">
      <c r="A608">
        <v>603</v>
      </c>
      <c r="B608">
        <v>603</v>
      </c>
      <c r="C608">
        <v>2738.0709999999999</v>
      </c>
      <c r="D608">
        <v>2433.0720000000001</v>
      </c>
      <c r="F608">
        <v>-59.188000000000002</v>
      </c>
      <c r="G608">
        <v>17.138000000000002</v>
      </c>
      <c r="H608">
        <v>17.489999999999998</v>
      </c>
      <c r="I608">
        <v>-9.5890000000000004</v>
      </c>
      <c r="J608">
        <v>71.83</v>
      </c>
      <c r="K608">
        <v>-73.037000000000006</v>
      </c>
      <c r="M608">
        <v>382.803</v>
      </c>
      <c r="O608">
        <v>-1.2769999999999999</v>
      </c>
      <c r="P608">
        <v>-1.9059999999999999</v>
      </c>
      <c r="Q608">
        <v>-0.80800000000000005</v>
      </c>
      <c r="R608">
        <v>2.4E-2</v>
      </c>
      <c r="S608">
        <v>0.46</v>
      </c>
      <c r="T608">
        <v>0.78900000000000003</v>
      </c>
      <c r="U608">
        <v>0.99299999999999999</v>
      </c>
      <c r="V608">
        <v>0.54100000000000004</v>
      </c>
      <c r="AG608">
        <v>821.93899999999996</v>
      </c>
      <c r="AH608">
        <v>871.38300000000004</v>
      </c>
      <c r="AI608">
        <v>890.30600000000004</v>
      </c>
      <c r="AJ608">
        <v>231.04599999999999</v>
      </c>
    </row>
    <row r="609" spans="1:36" x14ac:dyDescent="0.25">
      <c r="A609">
        <v>604</v>
      </c>
      <c r="B609">
        <v>604</v>
      </c>
      <c r="C609">
        <v>2883.4769999999999</v>
      </c>
      <c r="D609">
        <v>2547.248</v>
      </c>
      <c r="F609">
        <v>-73.983999999999995</v>
      </c>
      <c r="G609">
        <v>19.518999999999998</v>
      </c>
      <c r="H609">
        <v>18.908999999999999</v>
      </c>
      <c r="I609">
        <v>-11.028</v>
      </c>
      <c r="J609">
        <v>68.975999999999999</v>
      </c>
      <c r="K609">
        <v>-78.287000000000006</v>
      </c>
      <c r="M609">
        <v>394.77</v>
      </c>
      <c r="O609">
        <v>-1.2869999999999999</v>
      </c>
      <c r="P609">
        <v>-2.0009999999999999</v>
      </c>
      <c r="Q609">
        <v>-0.81299999999999994</v>
      </c>
      <c r="R609">
        <v>0.02</v>
      </c>
      <c r="S609">
        <v>0.45600000000000002</v>
      </c>
      <c r="T609">
        <v>0.79400000000000004</v>
      </c>
      <c r="U609">
        <v>1.032</v>
      </c>
      <c r="V609">
        <v>0.53300000000000003</v>
      </c>
      <c r="AG609">
        <v>857.34299999999996</v>
      </c>
      <c r="AH609">
        <v>881.15</v>
      </c>
      <c r="AI609">
        <v>902.82</v>
      </c>
      <c r="AJ609">
        <v>243.86500000000001</v>
      </c>
    </row>
    <row r="610" spans="1:36" x14ac:dyDescent="0.25">
      <c r="A610">
        <v>605</v>
      </c>
      <c r="B610">
        <v>605</v>
      </c>
      <c r="C610">
        <v>2999.2579999999998</v>
      </c>
      <c r="D610">
        <v>2650.46</v>
      </c>
      <c r="F610">
        <v>-79.712000000000003</v>
      </c>
      <c r="G610">
        <v>19.995000000000001</v>
      </c>
      <c r="H610">
        <v>22.218</v>
      </c>
      <c r="I610">
        <v>-12.465999999999999</v>
      </c>
      <c r="J610">
        <v>66.122</v>
      </c>
      <c r="K610">
        <v>-81.629000000000005</v>
      </c>
      <c r="M610">
        <v>406.25900000000001</v>
      </c>
      <c r="O610">
        <v>-1.341</v>
      </c>
      <c r="P610">
        <v>-2.0619999999999998</v>
      </c>
      <c r="Q610">
        <v>-0.85499999999999998</v>
      </c>
      <c r="R610">
        <v>2.4E-2</v>
      </c>
      <c r="S610">
        <v>0.46500000000000002</v>
      </c>
      <c r="T610">
        <v>0.81</v>
      </c>
      <c r="U610">
        <v>1.056</v>
      </c>
      <c r="V610">
        <v>0.53700000000000003</v>
      </c>
      <c r="AG610">
        <v>930.59500000000003</v>
      </c>
      <c r="AH610">
        <v>934.86800000000005</v>
      </c>
      <c r="AI610">
        <v>965.08399999999995</v>
      </c>
      <c r="AJ610">
        <v>267.36700000000002</v>
      </c>
    </row>
    <row r="611" spans="1:36" x14ac:dyDescent="0.25">
      <c r="A611">
        <v>606</v>
      </c>
      <c r="B611">
        <v>606</v>
      </c>
      <c r="C611">
        <v>2996.8649999999998</v>
      </c>
      <c r="D611">
        <v>2653.8049999999998</v>
      </c>
      <c r="F611">
        <v>-79.234999999999999</v>
      </c>
      <c r="G611">
        <v>19.518999999999998</v>
      </c>
      <c r="H611">
        <v>18.436</v>
      </c>
      <c r="I611">
        <v>-11.507</v>
      </c>
      <c r="J611">
        <v>74.685000000000002</v>
      </c>
      <c r="K611">
        <v>-81.150999999999996</v>
      </c>
      <c r="M611">
        <v>408.17399999999998</v>
      </c>
      <c r="O611">
        <v>-1.3460000000000001</v>
      </c>
      <c r="P611">
        <v>-2.0720000000000001</v>
      </c>
      <c r="Q611">
        <v>-0.86499999999999999</v>
      </c>
      <c r="R611">
        <v>2.4E-2</v>
      </c>
      <c r="S611">
        <v>0.46500000000000002</v>
      </c>
      <c r="T611">
        <v>0.81</v>
      </c>
      <c r="U611">
        <v>1.0589999999999999</v>
      </c>
      <c r="V611">
        <v>0.53300000000000003</v>
      </c>
      <c r="AG611">
        <v>956.84299999999996</v>
      </c>
      <c r="AH611">
        <v>1027.9580000000001</v>
      </c>
      <c r="AI611">
        <v>1047.491</v>
      </c>
      <c r="AJ611">
        <v>274.08100000000002</v>
      </c>
    </row>
    <row r="612" spans="1:36" x14ac:dyDescent="0.25">
      <c r="A612">
        <v>607</v>
      </c>
      <c r="B612">
        <v>607</v>
      </c>
      <c r="C612">
        <v>3027.9679999999998</v>
      </c>
      <c r="D612">
        <v>2678.6550000000002</v>
      </c>
      <c r="F612">
        <v>-81.620999999999995</v>
      </c>
      <c r="G612">
        <v>19.995000000000001</v>
      </c>
      <c r="H612">
        <v>18.436</v>
      </c>
      <c r="I612">
        <v>-11.507</v>
      </c>
      <c r="J612">
        <v>73.257999999999996</v>
      </c>
      <c r="K612">
        <v>-83.061000000000007</v>
      </c>
      <c r="M612">
        <v>412.48200000000003</v>
      </c>
      <c r="O612">
        <v>-1.36</v>
      </c>
      <c r="P612">
        <v>-2.0859999999999999</v>
      </c>
      <c r="Q612">
        <v>-0.87</v>
      </c>
      <c r="R612">
        <v>2.4E-2</v>
      </c>
      <c r="S612">
        <v>0.46</v>
      </c>
      <c r="T612">
        <v>0.81599999999999995</v>
      </c>
      <c r="U612">
        <v>1.07</v>
      </c>
      <c r="V612">
        <v>0.53300000000000003</v>
      </c>
      <c r="AG612">
        <v>952.57</v>
      </c>
      <c r="AH612">
        <v>1031.3150000000001</v>
      </c>
      <c r="AI612">
        <v>1050.5429999999999</v>
      </c>
      <c r="AJ612">
        <v>270.72399999999999</v>
      </c>
    </row>
    <row r="613" spans="1:36" x14ac:dyDescent="0.25">
      <c r="A613">
        <v>608</v>
      </c>
      <c r="B613">
        <v>608</v>
      </c>
      <c r="C613">
        <v>2886.3470000000002</v>
      </c>
      <c r="D613">
        <v>2601.241</v>
      </c>
      <c r="F613">
        <v>-67.302000000000007</v>
      </c>
      <c r="G613">
        <v>4.2850000000000001</v>
      </c>
      <c r="H613">
        <v>5.2</v>
      </c>
      <c r="I613">
        <v>-2.3969999999999998</v>
      </c>
      <c r="J613">
        <v>83.248000000000005</v>
      </c>
      <c r="K613">
        <v>-98.334999999999994</v>
      </c>
      <c r="M613">
        <v>466.101</v>
      </c>
      <c r="O613">
        <v>-1.516</v>
      </c>
      <c r="P613">
        <v>-2.4039999999999999</v>
      </c>
      <c r="Q613">
        <v>-1.05</v>
      </c>
      <c r="R613">
        <v>2.4E-2</v>
      </c>
      <c r="S613">
        <v>0.57699999999999996</v>
      </c>
      <c r="T613">
        <v>0.96799999999999997</v>
      </c>
      <c r="U613">
        <v>1.244</v>
      </c>
      <c r="V613">
        <v>0.66500000000000004</v>
      </c>
      <c r="AG613">
        <v>983.702</v>
      </c>
      <c r="AH613">
        <v>1041.692</v>
      </c>
      <c r="AI613">
        <v>1066.414</v>
      </c>
      <c r="AJ613">
        <v>287.20499999999998</v>
      </c>
    </row>
    <row r="614" spans="1:36" x14ac:dyDescent="0.25">
      <c r="A614">
        <v>609</v>
      </c>
      <c r="B614">
        <v>609</v>
      </c>
      <c r="C614">
        <v>2926.0540000000001</v>
      </c>
      <c r="D614">
        <v>2630.3890000000001</v>
      </c>
      <c r="F614">
        <v>-71.120999999999995</v>
      </c>
      <c r="G614">
        <v>5.7130000000000001</v>
      </c>
      <c r="H614">
        <v>8.0359999999999996</v>
      </c>
      <c r="I614">
        <v>-3.8359999999999999</v>
      </c>
      <c r="J614">
        <v>82.772000000000006</v>
      </c>
      <c r="K614">
        <v>-98.811999999999998</v>
      </c>
      <c r="M614">
        <v>509.67</v>
      </c>
      <c r="O614">
        <v>-1.57</v>
      </c>
      <c r="P614">
        <v>-2.5179999999999998</v>
      </c>
      <c r="Q614">
        <v>-1.093</v>
      </c>
      <c r="R614">
        <v>2.9000000000000001E-2</v>
      </c>
      <c r="S614">
        <v>0.58199999999999996</v>
      </c>
      <c r="T614">
        <v>0.96799999999999997</v>
      </c>
      <c r="U614">
        <v>1.2889999999999999</v>
      </c>
      <c r="V614">
        <v>0.69399999999999995</v>
      </c>
      <c r="AG614">
        <v>1015.139</v>
      </c>
      <c r="AH614">
        <v>1017.58</v>
      </c>
      <c r="AI614">
        <v>1084.7270000000001</v>
      </c>
      <c r="AJ614">
        <v>329.32499999999999</v>
      </c>
    </row>
    <row r="615" spans="1:36" x14ac:dyDescent="0.25">
      <c r="A615">
        <v>610</v>
      </c>
      <c r="B615">
        <v>610</v>
      </c>
      <c r="C615">
        <v>2921.27</v>
      </c>
      <c r="D615">
        <v>2627.5219999999999</v>
      </c>
      <c r="F615">
        <v>-69.212000000000003</v>
      </c>
      <c r="G615">
        <v>6.665</v>
      </c>
      <c r="H615">
        <v>9.9269999999999996</v>
      </c>
      <c r="I615">
        <v>-3.8359999999999999</v>
      </c>
      <c r="J615">
        <v>48.52</v>
      </c>
      <c r="K615">
        <v>-97.856999999999999</v>
      </c>
      <c r="M615">
        <v>518.28899999999999</v>
      </c>
      <c r="O615">
        <v>-1.58</v>
      </c>
      <c r="P615">
        <v>-2.5219999999999998</v>
      </c>
      <c r="Q615">
        <v>-1.1020000000000001</v>
      </c>
      <c r="R615">
        <v>2.4E-2</v>
      </c>
      <c r="S615">
        <v>0.58599999999999997</v>
      </c>
      <c r="T615">
        <v>0.97899999999999998</v>
      </c>
      <c r="U615">
        <v>1.296</v>
      </c>
      <c r="V615">
        <v>0.70499999999999996</v>
      </c>
      <c r="AG615">
        <v>1015.139</v>
      </c>
      <c r="AH615">
        <v>995.60500000000002</v>
      </c>
      <c r="AI615">
        <v>1108.8389999999999</v>
      </c>
      <c r="AJ615">
        <v>325.05200000000002</v>
      </c>
    </row>
    <row r="616" spans="1:36" x14ac:dyDescent="0.25">
      <c r="A616">
        <v>611</v>
      </c>
      <c r="B616">
        <v>611</v>
      </c>
      <c r="C616">
        <v>2925.098</v>
      </c>
      <c r="D616">
        <v>2629.9110000000001</v>
      </c>
      <c r="F616">
        <v>-70.165999999999997</v>
      </c>
      <c r="G616">
        <v>6.1890000000000001</v>
      </c>
      <c r="H616">
        <v>9.9269999999999996</v>
      </c>
      <c r="I616">
        <v>-3.8359999999999999</v>
      </c>
      <c r="J616">
        <v>51.85</v>
      </c>
      <c r="K616">
        <v>-97.38</v>
      </c>
      <c r="M616">
        <v>521.64099999999996</v>
      </c>
      <c r="O616">
        <v>-1.5840000000000001</v>
      </c>
      <c r="P616">
        <v>-2.532</v>
      </c>
      <c r="Q616">
        <v>-1.1020000000000001</v>
      </c>
      <c r="R616">
        <v>2.4E-2</v>
      </c>
      <c r="S616">
        <v>0.58599999999999997</v>
      </c>
      <c r="T616">
        <v>0.97299999999999998</v>
      </c>
      <c r="U616">
        <v>1.3</v>
      </c>
      <c r="V616">
        <v>0.70499999999999996</v>
      </c>
      <c r="AG616">
        <v>1006.593</v>
      </c>
      <c r="AH616">
        <v>978.81799999999998</v>
      </c>
      <c r="AI616">
        <v>1101.2090000000001</v>
      </c>
      <c r="AJ616">
        <v>321.38900000000001</v>
      </c>
    </row>
    <row r="617" spans="1:36" x14ac:dyDescent="0.25">
      <c r="A617">
        <v>612</v>
      </c>
      <c r="B617">
        <v>612</v>
      </c>
      <c r="C617">
        <v>2987.2959999999998</v>
      </c>
      <c r="D617">
        <v>2677.2220000000002</v>
      </c>
      <c r="F617">
        <v>-75.894000000000005</v>
      </c>
      <c r="G617">
        <v>6.665</v>
      </c>
      <c r="H617">
        <v>10.4</v>
      </c>
      <c r="I617">
        <v>-5.274</v>
      </c>
      <c r="J617">
        <v>52.801000000000002</v>
      </c>
      <c r="K617">
        <v>-100.721</v>
      </c>
      <c r="M617">
        <v>537.44200000000001</v>
      </c>
      <c r="O617">
        <v>-1.6279999999999999</v>
      </c>
      <c r="P617">
        <v>-2.6030000000000002</v>
      </c>
      <c r="Q617">
        <v>-1.155</v>
      </c>
      <c r="R617">
        <v>2.4E-2</v>
      </c>
      <c r="S617">
        <v>0.60099999999999998</v>
      </c>
      <c r="T617">
        <v>0.99</v>
      </c>
      <c r="U617">
        <v>1.335</v>
      </c>
      <c r="V617">
        <v>0.72</v>
      </c>
      <c r="AG617">
        <v>1016.054</v>
      </c>
      <c r="AH617">
        <v>984.31200000000001</v>
      </c>
      <c r="AI617">
        <v>1101.819</v>
      </c>
      <c r="AJ617">
        <v>324.44099999999997</v>
      </c>
    </row>
    <row r="618" spans="1:36" x14ac:dyDescent="0.25">
      <c r="A618">
        <v>613</v>
      </c>
      <c r="B618">
        <v>613</v>
      </c>
      <c r="C618">
        <v>3027.9679999999998</v>
      </c>
      <c r="D618">
        <v>2710.6759999999999</v>
      </c>
      <c r="F618">
        <v>-79.712000000000003</v>
      </c>
      <c r="G618">
        <v>7.141</v>
      </c>
      <c r="H618">
        <v>10.872</v>
      </c>
      <c r="I618">
        <v>-5.7539999999999996</v>
      </c>
      <c r="J618">
        <v>44.238999999999997</v>
      </c>
      <c r="K618">
        <v>-101.676</v>
      </c>
      <c r="M618">
        <v>553.72299999999996</v>
      </c>
      <c r="O618">
        <v>-1.677</v>
      </c>
      <c r="P618">
        <v>-2.6829999999999998</v>
      </c>
      <c r="Q618">
        <v>-1.1930000000000001</v>
      </c>
      <c r="R618">
        <v>2.9000000000000001E-2</v>
      </c>
      <c r="S618">
        <v>0.61599999999999999</v>
      </c>
      <c r="T618">
        <v>1.012</v>
      </c>
      <c r="U618">
        <v>1.363</v>
      </c>
      <c r="V618">
        <v>0.73799999999999999</v>
      </c>
      <c r="AG618">
        <v>1052.375</v>
      </c>
      <c r="AH618">
        <v>1020.327</v>
      </c>
      <c r="AI618">
        <v>1125.626</v>
      </c>
      <c r="AJ618">
        <v>338.786</v>
      </c>
    </row>
    <row r="619" spans="1:36" x14ac:dyDescent="0.25">
      <c r="A619">
        <v>614</v>
      </c>
      <c r="B619">
        <v>614</v>
      </c>
      <c r="C619">
        <v>3044.2379999999998</v>
      </c>
      <c r="D619">
        <v>2724.5369999999998</v>
      </c>
      <c r="F619">
        <v>-80.665999999999997</v>
      </c>
      <c r="G619">
        <v>6.1890000000000001</v>
      </c>
      <c r="H619">
        <v>9.4540000000000006</v>
      </c>
      <c r="I619">
        <v>-5.274</v>
      </c>
      <c r="J619">
        <v>41.384</v>
      </c>
      <c r="K619">
        <v>-103.108</v>
      </c>
      <c r="M619">
        <v>560.42600000000004</v>
      </c>
      <c r="O619">
        <v>-1.6919999999999999</v>
      </c>
      <c r="P619">
        <v>-2.7170000000000001</v>
      </c>
      <c r="Q619">
        <v>-1.212</v>
      </c>
      <c r="R619">
        <v>2.9000000000000001E-2</v>
      </c>
      <c r="S619">
        <v>0.625</v>
      </c>
      <c r="T619">
        <v>1.028</v>
      </c>
      <c r="U619">
        <v>1.39</v>
      </c>
      <c r="V619">
        <v>0.749</v>
      </c>
      <c r="AG619">
        <v>1063.3620000000001</v>
      </c>
      <c r="AH619">
        <v>1049.933</v>
      </c>
      <c r="AI619">
        <v>1167.135</v>
      </c>
      <c r="AJ619">
        <v>340.923</v>
      </c>
    </row>
    <row r="620" spans="1:36" x14ac:dyDescent="0.25">
      <c r="A620">
        <v>615</v>
      </c>
      <c r="B620">
        <v>615</v>
      </c>
      <c r="C620">
        <v>3039.4520000000002</v>
      </c>
      <c r="D620">
        <v>2721.6689999999999</v>
      </c>
      <c r="F620">
        <v>-79.234999999999999</v>
      </c>
      <c r="G620">
        <v>8.093</v>
      </c>
      <c r="H620">
        <v>8.9819999999999993</v>
      </c>
      <c r="I620">
        <v>-5.274</v>
      </c>
      <c r="J620">
        <v>30.919</v>
      </c>
      <c r="K620">
        <v>-102.15300000000001</v>
      </c>
      <c r="M620">
        <v>561.86300000000006</v>
      </c>
      <c r="O620">
        <v>-1.7010000000000001</v>
      </c>
      <c r="P620">
        <v>-2.726</v>
      </c>
      <c r="Q620">
        <v>-1.2210000000000001</v>
      </c>
      <c r="R620">
        <v>2.4E-2</v>
      </c>
      <c r="S620">
        <v>0.63500000000000001</v>
      </c>
      <c r="T620">
        <v>1.022</v>
      </c>
      <c r="U620">
        <v>1.39</v>
      </c>
      <c r="V620">
        <v>0.753</v>
      </c>
      <c r="AG620">
        <v>1063.973</v>
      </c>
      <c r="AH620">
        <v>1050.848</v>
      </c>
      <c r="AI620">
        <v>1171.1020000000001</v>
      </c>
      <c r="AJ620">
        <v>341.22800000000001</v>
      </c>
    </row>
    <row r="621" spans="1:36" x14ac:dyDescent="0.25">
      <c r="A621">
        <v>616</v>
      </c>
      <c r="B621">
        <v>616</v>
      </c>
      <c r="C621">
        <v>3037.538</v>
      </c>
      <c r="D621">
        <v>2718.8009999999999</v>
      </c>
      <c r="F621">
        <v>-79.234999999999999</v>
      </c>
      <c r="G621">
        <v>7.141</v>
      </c>
      <c r="H621">
        <v>9.4540000000000006</v>
      </c>
      <c r="I621">
        <v>-6.2329999999999997</v>
      </c>
      <c r="J621">
        <v>30.919</v>
      </c>
      <c r="K621">
        <v>-101.199</v>
      </c>
      <c r="M621">
        <v>563.29999999999995</v>
      </c>
      <c r="O621">
        <v>-1.706</v>
      </c>
      <c r="P621">
        <v>-2.7210000000000001</v>
      </c>
      <c r="Q621">
        <v>-1.226</v>
      </c>
      <c r="R621">
        <v>2.9000000000000001E-2</v>
      </c>
      <c r="S621">
        <v>0.625</v>
      </c>
      <c r="T621">
        <v>1.022</v>
      </c>
      <c r="U621">
        <v>1.3939999999999999</v>
      </c>
      <c r="V621">
        <v>0.76</v>
      </c>
      <c r="AG621">
        <v>1063.3620000000001</v>
      </c>
      <c r="AH621">
        <v>1051.4590000000001</v>
      </c>
      <c r="AI621">
        <v>1163.1669999999999</v>
      </c>
      <c r="AJ621">
        <v>337.26</v>
      </c>
    </row>
    <row r="622" spans="1:36" x14ac:dyDescent="0.25">
      <c r="A622">
        <v>617</v>
      </c>
      <c r="B622">
        <v>617</v>
      </c>
      <c r="C622">
        <v>3034.6669999999999</v>
      </c>
      <c r="D622">
        <v>2717.8449999999998</v>
      </c>
      <c r="F622">
        <v>-78.28</v>
      </c>
      <c r="G622">
        <v>8.5690000000000008</v>
      </c>
      <c r="H622">
        <v>9.4540000000000006</v>
      </c>
      <c r="I622">
        <v>-5.7539999999999996</v>
      </c>
      <c r="J622">
        <v>34.249000000000002</v>
      </c>
      <c r="K622">
        <v>-101.199</v>
      </c>
      <c r="M622">
        <v>563.29999999999995</v>
      </c>
      <c r="O622">
        <v>-1.706</v>
      </c>
      <c r="P622">
        <v>-2.7210000000000001</v>
      </c>
      <c r="Q622">
        <v>-1.226</v>
      </c>
      <c r="R622">
        <v>2.9000000000000001E-2</v>
      </c>
      <c r="S622">
        <v>0.63500000000000001</v>
      </c>
      <c r="T622">
        <v>1.022</v>
      </c>
      <c r="U622">
        <v>1.39</v>
      </c>
      <c r="V622">
        <v>0.76</v>
      </c>
      <c r="AG622">
        <v>1053.29</v>
      </c>
      <c r="AH622">
        <v>1041.692</v>
      </c>
      <c r="AI622">
        <v>1161.03</v>
      </c>
      <c r="AJ622">
        <v>330.851</v>
      </c>
    </row>
    <row r="623" spans="1:36" x14ac:dyDescent="0.25">
      <c r="A623">
        <v>618</v>
      </c>
      <c r="B623">
        <v>618</v>
      </c>
      <c r="C623">
        <v>3031.7959999999998</v>
      </c>
      <c r="D623">
        <v>2714.9780000000001</v>
      </c>
      <c r="F623">
        <v>-78.28</v>
      </c>
      <c r="G623">
        <v>7.617</v>
      </c>
      <c r="H623">
        <v>11.345000000000001</v>
      </c>
      <c r="I623">
        <v>-5.7539999999999996</v>
      </c>
      <c r="J623">
        <v>37.579000000000001</v>
      </c>
      <c r="K623">
        <v>-101.199</v>
      </c>
      <c r="M623">
        <v>563.77800000000002</v>
      </c>
      <c r="O623">
        <v>-1.7010000000000001</v>
      </c>
      <c r="P623">
        <v>-2.7210000000000001</v>
      </c>
      <c r="Q623">
        <v>-1.2310000000000001</v>
      </c>
      <c r="R623">
        <v>2.4E-2</v>
      </c>
      <c r="S623">
        <v>0.63</v>
      </c>
      <c r="T623">
        <v>1.028</v>
      </c>
      <c r="U623">
        <v>1.39</v>
      </c>
      <c r="V623">
        <v>0.75600000000000001</v>
      </c>
      <c r="AG623">
        <v>1052.9849999999999</v>
      </c>
      <c r="AH623">
        <v>1041.0820000000001</v>
      </c>
      <c r="AI623">
        <v>1152.1790000000001</v>
      </c>
      <c r="AJ623">
        <v>330.851</v>
      </c>
    </row>
    <row r="624" spans="1:36" x14ac:dyDescent="0.25">
      <c r="A624">
        <v>619</v>
      </c>
      <c r="B624">
        <v>619</v>
      </c>
      <c r="C624">
        <v>3028.4459999999999</v>
      </c>
      <c r="D624">
        <v>2713.0659999999998</v>
      </c>
      <c r="F624">
        <v>-77.802999999999997</v>
      </c>
      <c r="G624">
        <v>6.665</v>
      </c>
      <c r="H624">
        <v>11.818</v>
      </c>
      <c r="I624">
        <v>-5.7539999999999996</v>
      </c>
      <c r="J624">
        <v>35.200000000000003</v>
      </c>
      <c r="K624">
        <v>-100.244</v>
      </c>
      <c r="M624">
        <v>565.21500000000003</v>
      </c>
      <c r="O624">
        <v>-1.7110000000000001</v>
      </c>
      <c r="P624">
        <v>-2.7309999999999999</v>
      </c>
      <c r="Q624">
        <v>-1.236</v>
      </c>
      <c r="R624">
        <v>2.9000000000000001E-2</v>
      </c>
      <c r="S624">
        <v>0.63500000000000001</v>
      </c>
      <c r="T624">
        <v>1.028</v>
      </c>
      <c r="U624">
        <v>1.3939999999999999</v>
      </c>
      <c r="V624">
        <v>0.76400000000000001</v>
      </c>
      <c r="AG624">
        <v>1052.9849999999999</v>
      </c>
      <c r="AH624">
        <v>1041.692</v>
      </c>
      <c r="AI624">
        <v>1151.2639999999999</v>
      </c>
      <c r="AJ624">
        <v>330.851</v>
      </c>
    </row>
    <row r="625" spans="1:36" x14ac:dyDescent="0.25">
      <c r="A625">
        <v>620</v>
      </c>
      <c r="B625">
        <v>620</v>
      </c>
      <c r="C625">
        <v>2818.422</v>
      </c>
      <c r="D625">
        <v>2550.5929999999998</v>
      </c>
      <c r="F625">
        <v>-61.575000000000003</v>
      </c>
      <c r="G625">
        <v>-1.4279999999999999</v>
      </c>
      <c r="H625">
        <v>1.4179999999999999</v>
      </c>
      <c r="I625">
        <v>1.4379999999999999</v>
      </c>
      <c r="J625">
        <v>50.899000000000001</v>
      </c>
      <c r="K625">
        <v>-106.926</v>
      </c>
      <c r="M625">
        <v>585.80600000000004</v>
      </c>
      <c r="O625">
        <v>-1.9159999999999999</v>
      </c>
      <c r="P625">
        <v>-2.944</v>
      </c>
      <c r="Q625">
        <v>-1.3160000000000001</v>
      </c>
      <c r="R625">
        <v>2.9000000000000001E-2</v>
      </c>
      <c r="S625">
        <v>0.68799999999999994</v>
      </c>
      <c r="T625">
        <v>1.0880000000000001</v>
      </c>
      <c r="U625">
        <v>1.512</v>
      </c>
      <c r="V625">
        <v>0.83299999999999996</v>
      </c>
      <c r="AG625">
        <v>1038.6400000000001</v>
      </c>
      <c r="AH625">
        <v>955.62199999999996</v>
      </c>
      <c r="AI625">
        <v>1143.328</v>
      </c>
      <c r="AJ625">
        <v>347.94299999999998</v>
      </c>
    </row>
    <row r="626" spans="1:36" x14ac:dyDescent="0.25">
      <c r="A626">
        <v>621</v>
      </c>
      <c r="B626">
        <v>621</v>
      </c>
      <c r="C626">
        <v>2815.0729999999999</v>
      </c>
      <c r="D626">
        <v>2547.248</v>
      </c>
      <c r="F626">
        <v>-61.097999999999999</v>
      </c>
      <c r="G626">
        <v>-2.38</v>
      </c>
      <c r="H626">
        <v>-0.47299999999999998</v>
      </c>
      <c r="I626">
        <v>1.4379999999999999</v>
      </c>
      <c r="J626">
        <v>50.899000000000001</v>
      </c>
      <c r="K626">
        <v>-105.97199999999999</v>
      </c>
      <c r="M626">
        <v>587.24300000000005</v>
      </c>
      <c r="O626">
        <v>-1.9159999999999999</v>
      </c>
      <c r="P626">
        <v>-2.9489999999999998</v>
      </c>
      <c r="Q626">
        <v>-1.321</v>
      </c>
      <c r="R626">
        <v>2.4E-2</v>
      </c>
      <c r="S626">
        <v>0.69299999999999995</v>
      </c>
      <c r="T626">
        <v>1.0880000000000001</v>
      </c>
      <c r="U626">
        <v>1.516</v>
      </c>
      <c r="V626">
        <v>0.83299999999999996</v>
      </c>
      <c r="AG626">
        <v>1033.451</v>
      </c>
      <c r="AH626">
        <v>931.51</v>
      </c>
      <c r="AI626">
        <v>1131.1199999999999</v>
      </c>
      <c r="AJ626">
        <v>351.3</v>
      </c>
    </row>
    <row r="627" spans="1:36" x14ac:dyDescent="0.25">
      <c r="A627">
        <v>622</v>
      </c>
      <c r="B627">
        <v>622</v>
      </c>
      <c r="C627">
        <v>2811.2469999999998</v>
      </c>
      <c r="D627">
        <v>2544.3820000000001</v>
      </c>
      <c r="F627">
        <v>-60.62</v>
      </c>
      <c r="G627">
        <v>-1.9039999999999999</v>
      </c>
      <c r="H627">
        <v>-0.47299999999999998</v>
      </c>
      <c r="I627">
        <v>0</v>
      </c>
      <c r="J627">
        <v>54.228999999999999</v>
      </c>
      <c r="K627">
        <v>-105.97199999999999</v>
      </c>
      <c r="M627">
        <v>587.24300000000005</v>
      </c>
      <c r="O627">
        <v>-1.9159999999999999</v>
      </c>
      <c r="P627">
        <v>-2.94</v>
      </c>
      <c r="Q627">
        <v>-1.3120000000000001</v>
      </c>
      <c r="R627">
        <v>2.4E-2</v>
      </c>
      <c r="S627">
        <v>0.69299999999999995</v>
      </c>
      <c r="T627">
        <v>1.0880000000000001</v>
      </c>
      <c r="U627">
        <v>1.5189999999999999</v>
      </c>
      <c r="V627">
        <v>0.83699999999999997</v>
      </c>
      <c r="AG627">
        <v>1032.8409999999999</v>
      </c>
      <c r="AH627">
        <v>931.81500000000005</v>
      </c>
      <c r="AI627">
        <v>1115.248</v>
      </c>
      <c r="AJ627">
        <v>344.28</v>
      </c>
    </row>
    <row r="628" spans="1:36" x14ac:dyDescent="0.25">
      <c r="A628">
        <v>623</v>
      </c>
      <c r="B628">
        <v>623</v>
      </c>
      <c r="C628">
        <v>2808.855</v>
      </c>
      <c r="D628">
        <v>2541.0369999999998</v>
      </c>
      <c r="F628">
        <v>-61.097999999999999</v>
      </c>
      <c r="G628">
        <v>-1.4279999999999999</v>
      </c>
      <c r="H628">
        <v>-0.47299999999999998</v>
      </c>
      <c r="I628">
        <v>1.4379999999999999</v>
      </c>
      <c r="J628">
        <v>55.18</v>
      </c>
      <c r="K628">
        <v>-105.017</v>
      </c>
      <c r="M628">
        <v>587.72199999999998</v>
      </c>
      <c r="O628">
        <v>-1.921</v>
      </c>
      <c r="P628">
        <v>-2.9489999999999998</v>
      </c>
      <c r="Q628">
        <v>-1.3120000000000001</v>
      </c>
      <c r="R628">
        <v>0.02</v>
      </c>
      <c r="S628">
        <v>0.68799999999999994</v>
      </c>
      <c r="T628">
        <v>1.0820000000000001</v>
      </c>
      <c r="U628">
        <v>1.5189999999999999</v>
      </c>
      <c r="V628">
        <v>0.83299999999999996</v>
      </c>
      <c r="AG628">
        <v>1025.211</v>
      </c>
      <c r="AH628">
        <v>922.04899999999998</v>
      </c>
      <c r="AI628">
        <v>1111.2809999999999</v>
      </c>
      <c r="AJ628">
        <v>341.22800000000001</v>
      </c>
    </row>
    <row r="629" spans="1:36" x14ac:dyDescent="0.25">
      <c r="A629">
        <v>624</v>
      </c>
      <c r="B629">
        <v>624</v>
      </c>
      <c r="C629">
        <v>2806.942</v>
      </c>
      <c r="D629">
        <v>2540.0819999999999</v>
      </c>
      <c r="F629">
        <v>-60.143000000000001</v>
      </c>
      <c r="G629">
        <v>-1.4279999999999999</v>
      </c>
      <c r="H629">
        <v>0.47299999999999998</v>
      </c>
      <c r="I629">
        <v>0.47899999999999998</v>
      </c>
      <c r="J629">
        <v>55.655999999999999</v>
      </c>
      <c r="K629">
        <v>-105.017</v>
      </c>
      <c r="M629">
        <v>589.63800000000003</v>
      </c>
      <c r="O629">
        <v>-1.921</v>
      </c>
      <c r="P629">
        <v>-2.9489999999999998</v>
      </c>
      <c r="Q629">
        <v>-1.3120000000000001</v>
      </c>
      <c r="R629">
        <v>2.9000000000000001E-2</v>
      </c>
      <c r="S629">
        <v>0.68799999999999994</v>
      </c>
      <c r="T629">
        <v>1.0820000000000001</v>
      </c>
      <c r="U629">
        <v>1.5189999999999999</v>
      </c>
      <c r="V629">
        <v>0.82899999999999996</v>
      </c>
      <c r="AG629">
        <v>1023.074</v>
      </c>
      <c r="AH629">
        <v>921.43799999999999</v>
      </c>
      <c r="AI629">
        <v>1110.9749999999999</v>
      </c>
      <c r="AJ629">
        <v>341.22800000000001</v>
      </c>
    </row>
    <row r="630" spans="1:36" x14ac:dyDescent="0.25">
      <c r="A630">
        <v>625</v>
      </c>
      <c r="B630">
        <v>625</v>
      </c>
      <c r="C630">
        <v>2805.9859999999999</v>
      </c>
      <c r="D630">
        <v>2538.6480000000001</v>
      </c>
      <c r="F630">
        <v>-59.665999999999997</v>
      </c>
      <c r="G630">
        <v>-1.4279999999999999</v>
      </c>
      <c r="H630">
        <v>0</v>
      </c>
      <c r="I630">
        <v>1.4379999999999999</v>
      </c>
      <c r="J630">
        <v>66.122</v>
      </c>
      <c r="K630">
        <v>-105.017</v>
      </c>
      <c r="M630">
        <v>589.15899999999999</v>
      </c>
      <c r="O630">
        <v>-1.9059999999999999</v>
      </c>
      <c r="P630">
        <v>-2.9350000000000001</v>
      </c>
      <c r="Q630">
        <v>-1.3069999999999999</v>
      </c>
      <c r="R630">
        <v>2.4E-2</v>
      </c>
      <c r="S630">
        <v>0.68300000000000005</v>
      </c>
      <c r="T630">
        <v>1.0820000000000001</v>
      </c>
      <c r="U630">
        <v>1.5229999999999999</v>
      </c>
      <c r="V630">
        <v>0.83299999999999996</v>
      </c>
      <c r="AG630">
        <v>1022.769</v>
      </c>
      <c r="AH630">
        <v>921.43799999999999</v>
      </c>
      <c r="AI630">
        <v>1109.4490000000001</v>
      </c>
      <c r="AJ630">
        <v>341.53300000000002</v>
      </c>
    </row>
    <row r="631" spans="1:36" x14ac:dyDescent="0.25">
      <c r="A631">
        <v>626</v>
      </c>
      <c r="B631">
        <v>626</v>
      </c>
      <c r="C631">
        <v>2803.5940000000001</v>
      </c>
      <c r="D631">
        <v>2537.2150000000001</v>
      </c>
      <c r="F631">
        <v>-60.143000000000001</v>
      </c>
      <c r="G631">
        <v>-0.95199999999999996</v>
      </c>
      <c r="H631">
        <v>1.4179999999999999</v>
      </c>
      <c r="I631">
        <v>0.95899999999999996</v>
      </c>
      <c r="J631">
        <v>59.462000000000003</v>
      </c>
      <c r="K631">
        <v>-105.017</v>
      </c>
      <c r="M631">
        <v>589.15899999999999</v>
      </c>
      <c r="O631">
        <v>-1.911</v>
      </c>
      <c r="P631">
        <v>-2.944</v>
      </c>
      <c r="Q631">
        <v>-1.3069999999999999</v>
      </c>
      <c r="R631">
        <v>2.4E-2</v>
      </c>
      <c r="S631">
        <v>0.69299999999999995</v>
      </c>
      <c r="T631">
        <v>1.093</v>
      </c>
      <c r="U631">
        <v>1.5229999999999999</v>
      </c>
      <c r="V631">
        <v>0.82899999999999996</v>
      </c>
      <c r="AG631">
        <v>1022.4640000000001</v>
      </c>
      <c r="AH631">
        <v>921.13300000000004</v>
      </c>
      <c r="AI631">
        <v>1100.903</v>
      </c>
      <c r="AJ631">
        <v>341.22800000000001</v>
      </c>
    </row>
    <row r="632" spans="1:36" x14ac:dyDescent="0.25">
      <c r="A632">
        <v>627</v>
      </c>
      <c r="B632">
        <v>627</v>
      </c>
      <c r="C632">
        <v>2828.9450000000002</v>
      </c>
      <c r="D632">
        <v>2554.893</v>
      </c>
      <c r="F632">
        <v>-63.484000000000002</v>
      </c>
      <c r="G632">
        <v>-0.95199999999999996</v>
      </c>
      <c r="H632">
        <v>3.3090000000000002</v>
      </c>
      <c r="I632">
        <v>0.95899999999999996</v>
      </c>
      <c r="J632">
        <v>61.363999999999997</v>
      </c>
      <c r="K632">
        <v>-105.494</v>
      </c>
      <c r="M632">
        <v>593.947</v>
      </c>
      <c r="O632">
        <v>-1.921</v>
      </c>
      <c r="P632">
        <v>-2.9630000000000001</v>
      </c>
      <c r="Q632">
        <v>-1.3260000000000001</v>
      </c>
      <c r="R632">
        <v>2.4E-2</v>
      </c>
      <c r="S632">
        <v>0.68799999999999994</v>
      </c>
      <c r="T632">
        <v>1.0880000000000001</v>
      </c>
      <c r="U632">
        <v>1.5329999999999999</v>
      </c>
      <c r="V632">
        <v>0.83299999999999996</v>
      </c>
      <c r="AG632">
        <v>1022.4640000000001</v>
      </c>
      <c r="AH632">
        <v>921.13300000000004</v>
      </c>
      <c r="AI632">
        <v>1100.598</v>
      </c>
      <c r="AJ632">
        <v>341.22800000000001</v>
      </c>
    </row>
    <row r="633" spans="1:36" x14ac:dyDescent="0.25">
      <c r="A633">
        <v>628</v>
      </c>
      <c r="B633">
        <v>628</v>
      </c>
      <c r="C633">
        <v>2924.6190000000001</v>
      </c>
      <c r="D633">
        <v>2628.9560000000001</v>
      </c>
      <c r="F633">
        <v>-72.552999999999997</v>
      </c>
      <c r="G633">
        <v>0.47599999999999998</v>
      </c>
      <c r="H633">
        <v>3.782</v>
      </c>
      <c r="I633">
        <v>-0.95899999999999996</v>
      </c>
      <c r="J633">
        <v>84.2</v>
      </c>
      <c r="K633">
        <v>-109.313</v>
      </c>
      <c r="M633">
        <v>609.27200000000005</v>
      </c>
      <c r="O633">
        <v>-1.96</v>
      </c>
      <c r="P633">
        <v>-3.0720000000000001</v>
      </c>
      <c r="Q633">
        <v>-1.369</v>
      </c>
      <c r="R633">
        <v>2.4E-2</v>
      </c>
      <c r="S633">
        <v>0.69799999999999995</v>
      </c>
      <c r="T633">
        <v>1.099</v>
      </c>
      <c r="U633">
        <v>1.575</v>
      </c>
      <c r="V633">
        <v>0.83699999999999997</v>
      </c>
      <c r="AG633">
        <v>1049.3219999999999</v>
      </c>
      <c r="AH633">
        <v>934.56200000000001</v>
      </c>
      <c r="AI633">
        <v>1126.847</v>
      </c>
      <c r="AJ633">
        <v>349.774</v>
      </c>
    </row>
    <row r="634" spans="1:36" x14ac:dyDescent="0.25">
      <c r="A634">
        <v>629</v>
      </c>
      <c r="B634">
        <v>629</v>
      </c>
      <c r="C634">
        <v>3000.6930000000002</v>
      </c>
      <c r="D634">
        <v>2688.692</v>
      </c>
      <c r="F634">
        <v>-80.188999999999993</v>
      </c>
      <c r="G634">
        <v>1.9039999999999999</v>
      </c>
      <c r="H634">
        <v>4.2539999999999996</v>
      </c>
      <c r="I634">
        <v>-1.4379999999999999</v>
      </c>
      <c r="J634">
        <v>83.724000000000004</v>
      </c>
      <c r="K634">
        <v>-112.176</v>
      </c>
      <c r="M634">
        <v>626.51300000000003</v>
      </c>
      <c r="O634">
        <v>-2.048</v>
      </c>
      <c r="P634">
        <v>-3.1960000000000002</v>
      </c>
      <c r="Q634">
        <v>-1.4350000000000001</v>
      </c>
      <c r="R634">
        <v>2.9000000000000001E-2</v>
      </c>
      <c r="S634">
        <v>0.72699999999999998</v>
      </c>
      <c r="T634">
        <v>1.137</v>
      </c>
      <c r="U634">
        <v>1.6240000000000001</v>
      </c>
      <c r="V634">
        <v>0.85099999999999998</v>
      </c>
      <c r="AG634">
        <v>1098.1569999999999</v>
      </c>
      <c r="AH634">
        <v>975.76599999999996</v>
      </c>
      <c r="AI634">
        <v>1181.174</v>
      </c>
      <c r="AJ634">
        <v>368.392</v>
      </c>
    </row>
    <row r="635" spans="1:36" x14ac:dyDescent="0.25">
      <c r="A635">
        <v>630</v>
      </c>
      <c r="B635">
        <v>630</v>
      </c>
      <c r="C635">
        <v>3005.4780000000001</v>
      </c>
      <c r="D635">
        <v>2692.9929999999999</v>
      </c>
      <c r="F635">
        <v>-78.28</v>
      </c>
      <c r="G635">
        <v>1.9039999999999999</v>
      </c>
      <c r="H635">
        <v>6.1449999999999996</v>
      </c>
      <c r="I635">
        <v>-1.9179999999999999</v>
      </c>
      <c r="J635">
        <v>92.287000000000006</v>
      </c>
      <c r="K635">
        <v>-111.699</v>
      </c>
      <c r="M635">
        <v>630.34400000000005</v>
      </c>
      <c r="O635">
        <v>-2.0619999999999998</v>
      </c>
      <c r="P635">
        <v>-3.2050000000000001</v>
      </c>
      <c r="Q635">
        <v>-1.4490000000000001</v>
      </c>
      <c r="R635">
        <v>2.9000000000000001E-2</v>
      </c>
      <c r="S635">
        <v>0.73199999999999998</v>
      </c>
      <c r="T635">
        <v>1.1419999999999999</v>
      </c>
      <c r="U635">
        <v>1.6339999999999999</v>
      </c>
      <c r="V635">
        <v>0.85499999999999998</v>
      </c>
      <c r="AG635">
        <v>1121.963</v>
      </c>
      <c r="AH635">
        <v>1043.2180000000001</v>
      </c>
      <c r="AI635">
        <v>1219.326</v>
      </c>
      <c r="AJ635">
        <v>370.834</v>
      </c>
    </row>
    <row r="636" spans="1:36" x14ac:dyDescent="0.25">
      <c r="A636">
        <v>631</v>
      </c>
      <c r="B636">
        <v>631</v>
      </c>
      <c r="C636">
        <v>3004.5210000000002</v>
      </c>
      <c r="D636">
        <v>2692.0369999999998</v>
      </c>
      <c r="F636">
        <v>-78.28</v>
      </c>
      <c r="G636">
        <v>2.38</v>
      </c>
      <c r="H636">
        <v>3.3090000000000002</v>
      </c>
      <c r="I636">
        <v>-1.9179999999999999</v>
      </c>
      <c r="J636">
        <v>80.394000000000005</v>
      </c>
      <c r="K636">
        <v>-110.267</v>
      </c>
      <c r="M636">
        <v>630.82299999999998</v>
      </c>
      <c r="O636">
        <v>-2.0670000000000002</v>
      </c>
      <c r="P636">
        <v>-3.2050000000000001</v>
      </c>
      <c r="Q636">
        <v>-1.4590000000000001</v>
      </c>
      <c r="R636">
        <v>2.4E-2</v>
      </c>
      <c r="S636">
        <v>0.73699999999999999</v>
      </c>
      <c r="T636">
        <v>1.1419999999999999</v>
      </c>
      <c r="U636">
        <v>1.6339999999999999</v>
      </c>
      <c r="V636">
        <v>0.85499999999999998</v>
      </c>
      <c r="AG636">
        <v>1114.6379999999999</v>
      </c>
      <c r="AH636">
        <v>1041.692</v>
      </c>
      <c r="AI636">
        <v>1215.0530000000001</v>
      </c>
      <c r="AJ636">
        <v>371.13900000000001</v>
      </c>
    </row>
    <row r="637" spans="1:36" x14ac:dyDescent="0.25">
      <c r="A637">
        <v>632</v>
      </c>
      <c r="B637">
        <v>632</v>
      </c>
      <c r="C637">
        <v>3056.201</v>
      </c>
      <c r="D637">
        <v>2733.14</v>
      </c>
      <c r="F637">
        <v>-83.53</v>
      </c>
      <c r="G637">
        <v>3.3319999999999999</v>
      </c>
      <c r="H637">
        <v>7.5629999999999997</v>
      </c>
      <c r="I637">
        <v>-2.3969999999999998</v>
      </c>
      <c r="J637">
        <v>79.918000000000006</v>
      </c>
      <c r="K637">
        <v>-113.131</v>
      </c>
      <c r="M637">
        <v>639.44399999999996</v>
      </c>
      <c r="O637">
        <v>-2.1160000000000001</v>
      </c>
      <c r="P637">
        <v>-3.2570000000000001</v>
      </c>
      <c r="Q637">
        <v>-1.4730000000000001</v>
      </c>
      <c r="R637">
        <v>2.4E-2</v>
      </c>
      <c r="S637">
        <v>0.751</v>
      </c>
      <c r="T637">
        <v>1.1639999999999999</v>
      </c>
      <c r="U637">
        <v>1.655</v>
      </c>
      <c r="V637">
        <v>0.86199999999999999</v>
      </c>
      <c r="AG637">
        <v>1115.248</v>
      </c>
      <c r="AH637">
        <v>1041.3869999999999</v>
      </c>
      <c r="AI637">
        <v>1211.085</v>
      </c>
      <c r="AJ637">
        <v>371.74900000000002</v>
      </c>
    </row>
    <row r="638" spans="1:36" x14ac:dyDescent="0.25">
      <c r="A638">
        <v>633</v>
      </c>
      <c r="B638">
        <v>633</v>
      </c>
      <c r="C638">
        <v>3115.5439999999999</v>
      </c>
      <c r="D638">
        <v>2785.24</v>
      </c>
      <c r="F638">
        <v>-87.825000000000003</v>
      </c>
      <c r="G638">
        <v>3.8079999999999998</v>
      </c>
      <c r="H638">
        <v>7.5629999999999997</v>
      </c>
      <c r="I638">
        <v>-2.3969999999999998</v>
      </c>
      <c r="J638">
        <v>78.491</v>
      </c>
      <c r="K638">
        <v>-115.04</v>
      </c>
      <c r="M638">
        <v>651.89599999999996</v>
      </c>
      <c r="O638">
        <v>-2.169</v>
      </c>
      <c r="P638">
        <v>-3.3279999999999998</v>
      </c>
      <c r="Q638">
        <v>-1.5209999999999999</v>
      </c>
      <c r="R638">
        <v>2.9000000000000001E-2</v>
      </c>
      <c r="S638">
        <v>0.77500000000000002</v>
      </c>
      <c r="T638">
        <v>1.196</v>
      </c>
      <c r="U638">
        <v>1.694</v>
      </c>
      <c r="V638">
        <v>0.88100000000000001</v>
      </c>
      <c r="AG638">
        <v>1148.5170000000001</v>
      </c>
      <c r="AH638">
        <v>1062.4469999999999</v>
      </c>
      <c r="AI638">
        <v>1228.482</v>
      </c>
      <c r="AJ638">
        <v>379.07499999999999</v>
      </c>
    </row>
    <row r="639" spans="1:36" x14ac:dyDescent="0.25">
      <c r="A639">
        <v>634</v>
      </c>
      <c r="B639">
        <v>634</v>
      </c>
      <c r="C639">
        <v>3133.2530000000002</v>
      </c>
      <c r="D639">
        <v>2803.8829999999998</v>
      </c>
      <c r="F639">
        <v>-88.78</v>
      </c>
      <c r="G639">
        <v>3.3319999999999999</v>
      </c>
      <c r="H639">
        <v>8.0359999999999996</v>
      </c>
      <c r="I639">
        <v>-3.8359999999999999</v>
      </c>
      <c r="J639">
        <v>71.355000000000004</v>
      </c>
      <c r="K639">
        <v>-115.04</v>
      </c>
      <c r="M639">
        <v>658.12300000000005</v>
      </c>
      <c r="O639">
        <v>-2.1890000000000001</v>
      </c>
      <c r="P639">
        <v>-3.3570000000000002</v>
      </c>
      <c r="Q639">
        <v>-1.5589999999999999</v>
      </c>
      <c r="R639">
        <v>2.9000000000000001E-2</v>
      </c>
      <c r="S639">
        <v>0.78500000000000003</v>
      </c>
      <c r="T639">
        <v>1.2130000000000001</v>
      </c>
      <c r="U639">
        <v>1.708</v>
      </c>
      <c r="V639">
        <v>0.88400000000000001</v>
      </c>
      <c r="AG639">
        <v>1167.44</v>
      </c>
      <c r="AH639">
        <v>1089</v>
      </c>
      <c r="AI639">
        <v>1255.952</v>
      </c>
      <c r="AJ639">
        <v>388.536</v>
      </c>
    </row>
    <row r="640" spans="1:36" x14ac:dyDescent="0.25">
      <c r="A640">
        <v>635</v>
      </c>
      <c r="B640">
        <v>635</v>
      </c>
      <c r="C640">
        <v>3131.817</v>
      </c>
      <c r="D640">
        <v>2803.8829999999998</v>
      </c>
      <c r="F640">
        <v>-87.825000000000003</v>
      </c>
      <c r="G640">
        <v>4.2850000000000001</v>
      </c>
      <c r="H640">
        <v>8.5090000000000003</v>
      </c>
      <c r="I640">
        <v>-3.8359999999999999</v>
      </c>
      <c r="J640">
        <v>82.772000000000006</v>
      </c>
      <c r="K640">
        <v>-113.608</v>
      </c>
      <c r="M640">
        <v>657.16499999999996</v>
      </c>
      <c r="O640">
        <v>-2.1890000000000001</v>
      </c>
      <c r="P640">
        <v>-3.3660000000000001</v>
      </c>
      <c r="Q640">
        <v>-1.5680000000000001</v>
      </c>
      <c r="R640">
        <v>2.4E-2</v>
      </c>
      <c r="S640">
        <v>0.79500000000000004</v>
      </c>
      <c r="T640">
        <v>1.2350000000000001</v>
      </c>
      <c r="U640">
        <v>1.708</v>
      </c>
      <c r="V640">
        <v>0.88800000000000001</v>
      </c>
      <c r="AG640">
        <v>1165.3030000000001</v>
      </c>
      <c r="AH640">
        <v>1110.365</v>
      </c>
      <c r="AI640">
        <v>1271.212</v>
      </c>
      <c r="AJ640">
        <v>381.822</v>
      </c>
    </row>
    <row r="641" spans="1:36" x14ac:dyDescent="0.25">
      <c r="A641">
        <v>636</v>
      </c>
      <c r="B641">
        <v>636</v>
      </c>
      <c r="C641">
        <v>3127.9879999999998</v>
      </c>
      <c r="D641">
        <v>2802.4490000000001</v>
      </c>
      <c r="F641">
        <v>-87.347999999999999</v>
      </c>
      <c r="G641">
        <v>4.2850000000000001</v>
      </c>
      <c r="H641">
        <v>8.5090000000000003</v>
      </c>
      <c r="I641">
        <v>-4.3150000000000004</v>
      </c>
      <c r="J641">
        <v>70.403000000000006</v>
      </c>
      <c r="K641">
        <v>-113.608</v>
      </c>
      <c r="M641">
        <v>657.64400000000001</v>
      </c>
      <c r="O641">
        <v>-2.194</v>
      </c>
      <c r="P641">
        <v>-3.3610000000000002</v>
      </c>
      <c r="Q641">
        <v>-1.573</v>
      </c>
      <c r="R641">
        <v>2.4E-2</v>
      </c>
      <c r="S641">
        <v>0.79</v>
      </c>
      <c r="T641">
        <v>1.2350000000000001</v>
      </c>
      <c r="U641">
        <v>1.704</v>
      </c>
      <c r="V641">
        <v>0.88800000000000001</v>
      </c>
      <c r="AG641">
        <v>1156.452</v>
      </c>
      <c r="AH641">
        <v>1101.5139999999999</v>
      </c>
      <c r="AI641">
        <v>1262.056</v>
      </c>
      <c r="AJ641">
        <v>380.90600000000001</v>
      </c>
    </row>
    <row r="642" spans="1:36" x14ac:dyDescent="0.25">
      <c r="A642">
        <v>637</v>
      </c>
      <c r="B642">
        <v>637</v>
      </c>
      <c r="C642">
        <v>3126.0729999999999</v>
      </c>
      <c r="D642">
        <v>2801.0149999999999</v>
      </c>
      <c r="F642">
        <v>-86.870999999999995</v>
      </c>
      <c r="G642">
        <v>4.2850000000000001</v>
      </c>
      <c r="H642">
        <v>8.0359999999999996</v>
      </c>
      <c r="I642">
        <v>-4.3150000000000004</v>
      </c>
      <c r="J642">
        <v>72.305999999999997</v>
      </c>
      <c r="K642">
        <v>-113.131</v>
      </c>
      <c r="M642">
        <v>657.64400000000001</v>
      </c>
      <c r="O642">
        <v>-2.1840000000000002</v>
      </c>
      <c r="P642">
        <v>-3.371</v>
      </c>
      <c r="Q642">
        <v>-1.5680000000000001</v>
      </c>
      <c r="R642">
        <v>2.4E-2</v>
      </c>
      <c r="S642">
        <v>0.8</v>
      </c>
      <c r="T642">
        <v>1.2350000000000001</v>
      </c>
      <c r="U642">
        <v>1.708</v>
      </c>
      <c r="V642">
        <v>0.88400000000000001</v>
      </c>
      <c r="AG642">
        <v>1153.4000000000001</v>
      </c>
      <c r="AH642">
        <v>1101.5139999999999</v>
      </c>
      <c r="AI642">
        <v>1257.173</v>
      </c>
      <c r="AJ642">
        <v>380.90600000000001</v>
      </c>
    </row>
    <row r="643" spans="1:36" x14ac:dyDescent="0.25">
      <c r="A643">
        <v>638</v>
      </c>
      <c r="B643">
        <v>638</v>
      </c>
      <c r="C643">
        <v>3123.2020000000002</v>
      </c>
      <c r="D643">
        <v>2800.0590000000002</v>
      </c>
      <c r="F643">
        <v>-85.915999999999997</v>
      </c>
      <c r="G643">
        <v>4.7610000000000001</v>
      </c>
      <c r="H643">
        <v>8.5090000000000003</v>
      </c>
      <c r="I643">
        <v>-4.3150000000000004</v>
      </c>
      <c r="J643">
        <v>74.685000000000002</v>
      </c>
      <c r="K643">
        <v>-112.176</v>
      </c>
      <c r="M643">
        <v>657.64400000000001</v>
      </c>
      <c r="O643">
        <v>-2.1890000000000001</v>
      </c>
      <c r="P643">
        <v>-3.3759999999999999</v>
      </c>
      <c r="Q643">
        <v>-1.5680000000000001</v>
      </c>
      <c r="R643">
        <v>2.4E-2</v>
      </c>
      <c r="S643">
        <v>0.79500000000000004</v>
      </c>
      <c r="T643">
        <v>1.2350000000000001</v>
      </c>
      <c r="U643">
        <v>1.708</v>
      </c>
      <c r="V643">
        <v>0.88800000000000001</v>
      </c>
      <c r="AG643">
        <v>1152.79</v>
      </c>
      <c r="AH643">
        <v>1101.5139999999999</v>
      </c>
      <c r="AI643">
        <v>1250.7629999999999</v>
      </c>
      <c r="AJ643">
        <v>375.41199999999998</v>
      </c>
    </row>
    <row r="644" spans="1:36" x14ac:dyDescent="0.25">
      <c r="A644">
        <v>639</v>
      </c>
      <c r="B644">
        <v>639</v>
      </c>
      <c r="C644">
        <v>3122.2440000000001</v>
      </c>
      <c r="D644">
        <v>2799.58</v>
      </c>
      <c r="F644">
        <v>-86.394000000000005</v>
      </c>
      <c r="G644">
        <v>4.7610000000000001</v>
      </c>
      <c r="H644">
        <v>8.9819999999999993</v>
      </c>
      <c r="I644">
        <v>-3.3559999999999999</v>
      </c>
      <c r="J644">
        <v>71.355000000000004</v>
      </c>
      <c r="K644">
        <v>-112.176</v>
      </c>
      <c r="M644">
        <v>658.601</v>
      </c>
      <c r="O644">
        <v>-2.194</v>
      </c>
      <c r="P644">
        <v>-3.371</v>
      </c>
      <c r="Q644">
        <v>-1.573</v>
      </c>
      <c r="R644">
        <v>2.4E-2</v>
      </c>
      <c r="S644">
        <v>0.8</v>
      </c>
      <c r="T644">
        <v>1.2350000000000001</v>
      </c>
      <c r="U644">
        <v>1.704</v>
      </c>
      <c r="V644">
        <v>0.89200000000000002</v>
      </c>
      <c r="AG644">
        <v>1146.3800000000001</v>
      </c>
      <c r="AH644">
        <v>1092.663</v>
      </c>
      <c r="AI644">
        <v>1251.068</v>
      </c>
      <c r="AJ644">
        <v>372.05500000000001</v>
      </c>
    </row>
    <row r="645" spans="1:36" x14ac:dyDescent="0.25">
      <c r="A645">
        <v>640</v>
      </c>
      <c r="B645">
        <v>640</v>
      </c>
      <c r="C645">
        <v>3121.2869999999998</v>
      </c>
      <c r="D645">
        <v>2798.1460000000002</v>
      </c>
      <c r="F645">
        <v>-86.870999999999995</v>
      </c>
      <c r="G645">
        <v>4.7610000000000001</v>
      </c>
      <c r="H645">
        <v>8.9819999999999993</v>
      </c>
      <c r="I645">
        <v>-3.8359999999999999</v>
      </c>
      <c r="J645">
        <v>87.054000000000002</v>
      </c>
      <c r="K645">
        <v>-111.699</v>
      </c>
      <c r="M645">
        <v>657.64400000000001</v>
      </c>
      <c r="O645">
        <v>-2.194</v>
      </c>
      <c r="P645">
        <v>-3.371</v>
      </c>
      <c r="Q645">
        <v>-1.573</v>
      </c>
      <c r="R645">
        <v>2.9000000000000001E-2</v>
      </c>
      <c r="S645">
        <v>0.8</v>
      </c>
      <c r="T645">
        <v>1.2350000000000001</v>
      </c>
      <c r="U645">
        <v>1.708</v>
      </c>
      <c r="V645">
        <v>0.88800000000000001</v>
      </c>
      <c r="AG645">
        <v>1142.7180000000001</v>
      </c>
      <c r="AH645">
        <v>1092.0519999999999</v>
      </c>
      <c r="AI645">
        <v>1250.7629999999999</v>
      </c>
      <c r="AJ645">
        <v>371.13900000000001</v>
      </c>
    </row>
    <row r="646" spans="1:36" x14ac:dyDescent="0.25">
      <c r="A646">
        <v>641</v>
      </c>
      <c r="B646">
        <v>641</v>
      </c>
      <c r="C646">
        <v>3118.8939999999998</v>
      </c>
      <c r="D646">
        <v>2796.712</v>
      </c>
      <c r="F646">
        <v>-85.915999999999997</v>
      </c>
      <c r="G646">
        <v>5.2370000000000001</v>
      </c>
      <c r="H646">
        <v>8.9819999999999993</v>
      </c>
      <c r="I646">
        <v>-4.3150000000000004</v>
      </c>
      <c r="J646">
        <v>90.86</v>
      </c>
      <c r="K646">
        <v>-112.176</v>
      </c>
      <c r="M646">
        <v>657.64400000000001</v>
      </c>
      <c r="O646">
        <v>-2.1989999999999998</v>
      </c>
      <c r="P646">
        <v>-3.3759999999999999</v>
      </c>
      <c r="Q646">
        <v>-1.5680000000000001</v>
      </c>
      <c r="R646">
        <v>2.9000000000000001E-2</v>
      </c>
      <c r="S646">
        <v>0.79500000000000004</v>
      </c>
      <c r="T646">
        <v>1.2350000000000001</v>
      </c>
      <c r="U646">
        <v>1.7110000000000001</v>
      </c>
      <c r="V646">
        <v>0.88800000000000001</v>
      </c>
      <c r="AG646">
        <v>1143.328</v>
      </c>
      <c r="AH646">
        <v>1091.1369999999999</v>
      </c>
      <c r="AI646">
        <v>1242.827</v>
      </c>
      <c r="AJ646">
        <v>371.13900000000001</v>
      </c>
    </row>
    <row r="647" spans="1:36" x14ac:dyDescent="0.25">
      <c r="A647">
        <v>642</v>
      </c>
      <c r="B647">
        <v>642</v>
      </c>
      <c r="C647">
        <v>3116.98</v>
      </c>
      <c r="D647">
        <v>2796.2339999999999</v>
      </c>
      <c r="F647">
        <v>-85.915999999999997</v>
      </c>
      <c r="G647">
        <v>4.7610000000000001</v>
      </c>
      <c r="H647">
        <v>8.5090000000000003</v>
      </c>
      <c r="I647">
        <v>-4.7949999999999999</v>
      </c>
      <c r="J647">
        <v>79.441999999999993</v>
      </c>
      <c r="K647">
        <v>-111.699</v>
      </c>
      <c r="M647">
        <v>657.64400000000001</v>
      </c>
      <c r="O647">
        <v>-2.1890000000000001</v>
      </c>
      <c r="P647">
        <v>-3.371</v>
      </c>
      <c r="Q647">
        <v>-1.573</v>
      </c>
      <c r="R647">
        <v>2.4E-2</v>
      </c>
      <c r="S647">
        <v>0.79500000000000004</v>
      </c>
      <c r="T647">
        <v>1.24</v>
      </c>
      <c r="U647">
        <v>1.708</v>
      </c>
      <c r="V647">
        <v>0.88800000000000001</v>
      </c>
      <c r="AG647">
        <v>1143.328</v>
      </c>
      <c r="AH647">
        <v>1091.442</v>
      </c>
      <c r="AI647">
        <v>1240.691</v>
      </c>
      <c r="AJ647">
        <v>371.13900000000001</v>
      </c>
    </row>
    <row r="648" spans="1:36" x14ac:dyDescent="0.25">
      <c r="A648">
        <v>643</v>
      </c>
      <c r="B648">
        <v>643</v>
      </c>
      <c r="C648">
        <v>3116.0230000000001</v>
      </c>
      <c r="D648">
        <v>2795.7559999999999</v>
      </c>
      <c r="F648">
        <v>-85.915999999999997</v>
      </c>
      <c r="G648">
        <v>4.7610000000000001</v>
      </c>
      <c r="H648">
        <v>8.5090000000000003</v>
      </c>
      <c r="I648">
        <v>-3.8359999999999999</v>
      </c>
      <c r="J648">
        <v>78.965999999999994</v>
      </c>
      <c r="K648">
        <v>-111.22199999999999</v>
      </c>
      <c r="M648">
        <v>658.601</v>
      </c>
      <c r="O648">
        <v>-2.1890000000000001</v>
      </c>
      <c r="P648">
        <v>-3.3759999999999999</v>
      </c>
      <c r="Q648">
        <v>-1.5680000000000001</v>
      </c>
      <c r="R648">
        <v>2.4E-2</v>
      </c>
      <c r="S648">
        <v>0.8</v>
      </c>
      <c r="T648">
        <v>1.2350000000000001</v>
      </c>
      <c r="U648">
        <v>1.708</v>
      </c>
      <c r="V648">
        <v>0.88400000000000001</v>
      </c>
      <c r="AG648">
        <v>1142.7180000000001</v>
      </c>
      <c r="AH648">
        <v>1091.442</v>
      </c>
      <c r="AI648">
        <v>1240.9960000000001</v>
      </c>
      <c r="AJ648">
        <v>371.13900000000001</v>
      </c>
    </row>
    <row r="649" spans="1:36" x14ac:dyDescent="0.25">
      <c r="A649">
        <v>644</v>
      </c>
      <c r="B649">
        <v>644</v>
      </c>
      <c r="C649">
        <v>3113.63</v>
      </c>
      <c r="D649">
        <v>2793.8440000000001</v>
      </c>
      <c r="F649">
        <v>-85.915999999999997</v>
      </c>
      <c r="G649">
        <v>4.2850000000000001</v>
      </c>
      <c r="H649">
        <v>8.9819999999999993</v>
      </c>
      <c r="I649">
        <v>-4.7949999999999999</v>
      </c>
      <c r="J649">
        <v>73.257999999999996</v>
      </c>
      <c r="K649">
        <v>-111.699</v>
      </c>
      <c r="M649">
        <v>656.68600000000004</v>
      </c>
      <c r="O649">
        <v>-2.1890000000000001</v>
      </c>
      <c r="P649">
        <v>-3.371</v>
      </c>
      <c r="Q649">
        <v>-1.5680000000000001</v>
      </c>
      <c r="R649">
        <v>2.4E-2</v>
      </c>
      <c r="S649">
        <v>0.80500000000000005</v>
      </c>
      <c r="T649">
        <v>1.24</v>
      </c>
      <c r="U649">
        <v>1.708</v>
      </c>
      <c r="V649">
        <v>0.89200000000000002</v>
      </c>
      <c r="AG649">
        <v>1139.3599999999999</v>
      </c>
      <c r="AH649">
        <v>1091.442</v>
      </c>
      <c r="AI649">
        <v>1240.9960000000001</v>
      </c>
      <c r="AJ649">
        <v>371.13900000000001</v>
      </c>
    </row>
    <row r="650" spans="1:36" x14ac:dyDescent="0.25">
      <c r="A650">
        <v>645</v>
      </c>
      <c r="B650">
        <v>645</v>
      </c>
      <c r="C650">
        <v>3112.672</v>
      </c>
      <c r="D650">
        <v>2791.9319999999998</v>
      </c>
      <c r="F650">
        <v>-84.484999999999999</v>
      </c>
      <c r="G650">
        <v>4.2850000000000001</v>
      </c>
      <c r="H650">
        <v>8.9819999999999993</v>
      </c>
      <c r="I650">
        <v>-3.8359999999999999</v>
      </c>
      <c r="J650">
        <v>79.918000000000006</v>
      </c>
      <c r="K650">
        <v>-111.22199999999999</v>
      </c>
      <c r="M650">
        <v>657.64400000000001</v>
      </c>
      <c r="O650">
        <v>-2.1840000000000002</v>
      </c>
      <c r="P650">
        <v>-3.371</v>
      </c>
      <c r="Q650">
        <v>-1.5780000000000001</v>
      </c>
      <c r="R650">
        <v>2.4E-2</v>
      </c>
      <c r="S650">
        <v>0.80500000000000005</v>
      </c>
      <c r="T650">
        <v>1.2350000000000001</v>
      </c>
      <c r="U650">
        <v>1.7110000000000001</v>
      </c>
      <c r="V650">
        <v>0.89200000000000002</v>
      </c>
      <c r="AG650">
        <v>1132.646</v>
      </c>
      <c r="AH650">
        <v>1091.1369999999999</v>
      </c>
      <c r="AI650">
        <v>1232.145</v>
      </c>
      <c r="AJ650">
        <v>370.834</v>
      </c>
    </row>
    <row r="651" spans="1:36" x14ac:dyDescent="0.25">
      <c r="A651">
        <v>646</v>
      </c>
      <c r="B651">
        <v>646</v>
      </c>
      <c r="C651">
        <v>3110.7579999999998</v>
      </c>
      <c r="D651">
        <v>2790.9760000000001</v>
      </c>
      <c r="F651">
        <v>-84.484999999999999</v>
      </c>
      <c r="G651">
        <v>4.7610000000000001</v>
      </c>
      <c r="H651">
        <v>9.4540000000000006</v>
      </c>
      <c r="I651">
        <v>-4.3150000000000004</v>
      </c>
      <c r="J651">
        <v>88.956999999999994</v>
      </c>
      <c r="K651">
        <v>-110.267</v>
      </c>
      <c r="M651">
        <v>657.16499999999996</v>
      </c>
      <c r="O651">
        <v>-2.1890000000000001</v>
      </c>
      <c r="P651">
        <v>-3.3759999999999999</v>
      </c>
      <c r="Q651">
        <v>-1.573</v>
      </c>
      <c r="R651">
        <v>2.4E-2</v>
      </c>
      <c r="S651">
        <v>0.8</v>
      </c>
      <c r="T651">
        <v>1.24</v>
      </c>
      <c r="U651">
        <v>1.7110000000000001</v>
      </c>
      <c r="V651">
        <v>0.88800000000000001</v>
      </c>
      <c r="AG651">
        <v>1132.646</v>
      </c>
      <c r="AH651">
        <v>1088.6949999999999</v>
      </c>
      <c r="AI651">
        <v>1230.3140000000001</v>
      </c>
      <c r="AJ651">
        <v>371.44400000000002</v>
      </c>
    </row>
    <row r="652" spans="1:36" x14ac:dyDescent="0.25">
      <c r="A652">
        <v>647</v>
      </c>
      <c r="B652">
        <v>647</v>
      </c>
      <c r="C652">
        <v>3108.8440000000001</v>
      </c>
      <c r="D652">
        <v>2789.0639999999999</v>
      </c>
      <c r="F652">
        <v>-84.484999999999999</v>
      </c>
      <c r="G652">
        <v>4.7610000000000001</v>
      </c>
      <c r="H652">
        <v>8.9819999999999993</v>
      </c>
      <c r="I652">
        <v>-4.3150000000000004</v>
      </c>
      <c r="J652">
        <v>100.851</v>
      </c>
      <c r="K652">
        <v>-110.267</v>
      </c>
      <c r="M652">
        <v>657.16499999999996</v>
      </c>
      <c r="O652">
        <v>-2.1890000000000001</v>
      </c>
      <c r="P652">
        <v>-3.371</v>
      </c>
      <c r="Q652">
        <v>-1.573</v>
      </c>
      <c r="R652">
        <v>0.02</v>
      </c>
      <c r="S652">
        <v>0.8</v>
      </c>
      <c r="T652">
        <v>1.2350000000000001</v>
      </c>
      <c r="U652">
        <v>1.7110000000000001</v>
      </c>
      <c r="V652">
        <v>0.88800000000000001</v>
      </c>
      <c r="AG652">
        <v>1132.951</v>
      </c>
      <c r="AH652">
        <v>1081.3699999999999</v>
      </c>
      <c r="AI652">
        <v>1230.6189999999999</v>
      </c>
      <c r="AJ652">
        <v>370.834</v>
      </c>
    </row>
    <row r="653" spans="1:36" x14ac:dyDescent="0.25">
      <c r="A653">
        <v>648</v>
      </c>
      <c r="B653">
        <v>648</v>
      </c>
      <c r="C653">
        <v>3106.451</v>
      </c>
      <c r="D653">
        <v>2787.63</v>
      </c>
      <c r="F653">
        <v>-84.007000000000005</v>
      </c>
      <c r="G653">
        <v>4.7610000000000001</v>
      </c>
      <c r="H653">
        <v>7.0910000000000002</v>
      </c>
      <c r="I653">
        <v>-3.8359999999999999</v>
      </c>
      <c r="J653">
        <v>85.150999999999996</v>
      </c>
      <c r="K653">
        <v>-110.267</v>
      </c>
      <c r="M653">
        <v>656.68600000000004</v>
      </c>
      <c r="O653">
        <v>-2.1890000000000001</v>
      </c>
      <c r="P653">
        <v>-3.3660000000000001</v>
      </c>
      <c r="Q653">
        <v>-1.5680000000000001</v>
      </c>
      <c r="R653">
        <v>2.4E-2</v>
      </c>
      <c r="S653">
        <v>0.80500000000000005</v>
      </c>
      <c r="T653">
        <v>1.24</v>
      </c>
      <c r="U653">
        <v>1.7150000000000001</v>
      </c>
      <c r="V653">
        <v>0.88400000000000001</v>
      </c>
      <c r="AG653">
        <v>1132.646</v>
      </c>
      <c r="AH653">
        <v>1081.3699999999999</v>
      </c>
      <c r="AI653">
        <v>1230.924</v>
      </c>
      <c r="AJ653">
        <v>370.834</v>
      </c>
    </row>
    <row r="654" spans="1:36" x14ac:dyDescent="0.25">
      <c r="A654">
        <v>649</v>
      </c>
      <c r="B654">
        <v>649</v>
      </c>
      <c r="C654">
        <v>3103.5790000000002</v>
      </c>
      <c r="D654">
        <v>2786.1959999999999</v>
      </c>
      <c r="F654">
        <v>-83.53</v>
      </c>
      <c r="G654">
        <v>4.2850000000000001</v>
      </c>
      <c r="H654">
        <v>6.6180000000000003</v>
      </c>
      <c r="I654">
        <v>-4.3150000000000004</v>
      </c>
      <c r="J654">
        <v>85.150999999999996</v>
      </c>
      <c r="K654">
        <v>-110.745</v>
      </c>
      <c r="M654">
        <v>656.68600000000004</v>
      </c>
      <c r="O654">
        <v>-2.1890000000000001</v>
      </c>
      <c r="P654">
        <v>-3.371</v>
      </c>
      <c r="Q654">
        <v>-1.5780000000000001</v>
      </c>
      <c r="R654">
        <v>2.4E-2</v>
      </c>
      <c r="S654">
        <v>0.80500000000000005</v>
      </c>
      <c r="T654">
        <v>1.24</v>
      </c>
      <c r="U654">
        <v>1.704</v>
      </c>
      <c r="V654">
        <v>0.88800000000000001</v>
      </c>
      <c r="AG654">
        <v>1129.8989999999999</v>
      </c>
      <c r="AH654">
        <v>1081.0650000000001</v>
      </c>
      <c r="AI654">
        <v>1231.229</v>
      </c>
      <c r="AJ654">
        <v>365.95</v>
      </c>
    </row>
    <row r="655" spans="1:36" x14ac:dyDescent="0.25">
      <c r="A655">
        <v>650</v>
      </c>
      <c r="B655">
        <v>650</v>
      </c>
      <c r="C655">
        <v>3102.6219999999998</v>
      </c>
      <c r="D655">
        <v>2785.7179999999998</v>
      </c>
      <c r="F655">
        <v>-84.007000000000005</v>
      </c>
      <c r="G655">
        <v>5.2370000000000001</v>
      </c>
      <c r="H655">
        <v>6.6180000000000003</v>
      </c>
      <c r="I655">
        <v>-4.3150000000000004</v>
      </c>
      <c r="J655">
        <v>80.869</v>
      </c>
      <c r="K655">
        <v>-110.745</v>
      </c>
      <c r="M655">
        <v>656.20699999999999</v>
      </c>
      <c r="O655">
        <v>-2.194</v>
      </c>
      <c r="P655">
        <v>-3.371</v>
      </c>
      <c r="Q655">
        <v>-1.573</v>
      </c>
      <c r="R655">
        <v>2.4E-2</v>
      </c>
      <c r="S655">
        <v>0.8</v>
      </c>
      <c r="T655">
        <v>1.24</v>
      </c>
      <c r="U655">
        <v>1.7110000000000001</v>
      </c>
      <c r="V655">
        <v>0.88800000000000001</v>
      </c>
      <c r="AG655">
        <v>1123.489</v>
      </c>
      <c r="AH655">
        <v>1081.0650000000001</v>
      </c>
      <c r="AI655">
        <v>1230.6189999999999</v>
      </c>
      <c r="AJ655">
        <v>367.78199999999998</v>
      </c>
    </row>
    <row r="656" spans="1:36" x14ac:dyDescent="0.25">
      <c r="A656">
        <v>651</v>
      </c>
      <c r="B656">
        <v>651</v>
      </c>
      <c r="C656">
        <v>3100.7080000000001</v>
      </c>
      <c r="D656">
        <v>2782.85</v>
      </c>
      <c r="F656">
        <v>-84.007000000000005</v>
      </c>
      <c r="G656">
        <v>5.2370000000000001</v>
      </c>
      <c r="H656">
        <v>8.9819999999999993</v>
      </c>
      <c r="I656">
        <v>-4.3150000000000004</v>
      </c>
      <c r="J656">
        <v>79.441999999999993</v>
      </c>
      <c r="K656">
        <v>-110.745</v>
      </c>
      <c r="M656">
        <v>655.72799999999995</v>
      </c>
      <c r="O656">
        <v>-2.194</v>
      </c>
      <c r="P656">
        <v>-3.3660000000000001</v>
      </c>
      <c r="Q656">
        <v>-1.573</v>
      </c>
      <c r="R656">
        <v>2.9000000000000001E-2</v>
      </c>
      <c r="S656">
        <v>0.80500000000000005</v>
      </c>
      <c r="T656">
        <v>1.2350000000000001</v>
      </c>
      <c r="U656">
        <v>1.704</v>
      </c>
      <c r="V656">
        <v>0.88800000000000001</v>
      </c>
      <c r="AG656">
        <v>1123.184</v>
      </c>
      <c r="AH656">
        <v>1081.3699999999999</v>
      </c>
      <c r="AI656">
        <v>1221.1569999999999</v>
      </c>
      <c r="AJ656">
        <v>361.37200000000001</v>
      </c>
    </row>
    <row r="657" spans="1:36" x14ac:dyDescent="0.25">
      <c r="A657">
        <v>652</v>
      </c>
      <c r="B657">
        <v>652</v>
      </c>
      <c r="C657">
        <v>3098.3150000000001</v>
      </c>
      <c r="D657">
        <v>2781.4160000000002</v>
      </c>
      <c r="F657">
        <v>-83.53</v>
      </c>
      <c r="G657">
        <v>5.2370000000000001</v>
      </c>
      <c r="H657">
        <v>8.5090000000000003</v>
      </c>
      <c r="I657">
        <v>-3.8359999999999999</v>
      </c>
      <c r="J657">
        <v>81.344999999999999</v>
      </c>
      <c r="K657">
        <v>-109.79</v>
      </c>
      <c r="M657">
        <v>655.72799999999995</v>
      </c>
      <c r="O657">
        <v>-2.1989999999999998</v>
      </c>
      <c r="P657">
        <v>-3.371</v>
      </c>
      <c r="Q657">
        <v>-1.573</v>
      </c>
      <c r="R657">
        <v>2.4E-2</v>
      </c>
      <c r="S657">
        <v>0.81399999999999995</v>
      </c>
      <c r="T657">
        <v>1.24</v>
      </c>
      <c r="U657">
        <v>1.708</v>
      </c>
      <c r="V657">
        <v>0.88800000000000001</v>
      </c>
      <c r="AG657">
        <v>1123.184</v>
      </c>
      <c r="AH657">
        <v>1080.759</v>
      </c>
      <c r="AI657">
        <v>1221.1569999999999</v>
      </c>
      <c r="AJ657">
        <v>361.06700000000001</v>
      </c>
    </row>
    <row r="658" spans="1:36" x14ac:dyDescent="0.25">
      <c r="A658">
        <v>653</v>
      </c>
      <c r="B658">
        <v>653</v>
      </c>
      <c r="C658">
        <v>3095.922</v>
      </c>
      <c r="D658">
        <v>2779.5039999999999</v>
      </c>
      <c r="F658">
        <v>-83.052999999999997</v>
      </c>
      <c r="G658">
        <v>5.2370000000000001</v>
      </c>
      <c r="H658">
        <v>8.9819999999999993</v>
      </c>
      <c r="I658">
        <v>-3.3559999999999999</v>
      </c>
      <c r="J658">
        <v>89.909000000000006</v>
      </c>
      <c r="K658">
        <v>-110.267</v>
      </c>
      <c r="M658">
        <v>655.24900000000002</v>
      </c>
      <c r="O658">
        <v>-2.1989999999999998</v>
      </c>
      <c r="P658">
        <v>-3.3660000000000001</v>
      </c>
      <c r="Q658">
        <v>-1.5680000000000001</v>
      </c>
      <c r="R658">
        <v>2.4E-2</v>
      </c>
      <c r="S658">
        <v>0.80500000000000005</v>
      </c>
      <c r="T658">
        <v>1.2350000000000001</v>
      </c>
      <c r="U658">
        <v>1.708</v>
      </c>
      <c r="V658">
        <v>0.88800000000000001</v>
      </c>
      <c r="AG658">
        <v>1122.8789999999999</v>
      </c>
      <c r="AH658">
        <v>1071.6030000000001</v>
      </c>
      <c r="AI658">
        <v>1220.8520000000001</v>
      </c>
      <c r="AJ658">
        <v>361.37200000000001</v>
      </c>
    </row>
    <row r="659" spans="1:36" x14ac:dyDescent="0.25">
      <c r="A659">
        <v>654</v>
      </c>
      <c r="B659">
        <v>654</v>
      </c>
      <c r="C659">
        <v>3094.0070000000001</v>
      </c>
      <c r="D659">
        <v>2778.07</v>
      </c>
      <c r="F659">
        <v>-82.575000000000003</v>
      </c>
      <c r="G659">
        <v>4.7610000000000001</v>
      </c>
      <c r="H659">
        <v>8.9819999999999993</v>
      </c>
      <c r="I659">
        <v>-4.3150000000000004</v>
      </c>
      <c r="J659">
        <v>80.394000000000005</v>
      </c>
      <c r="K659">
        <v>-110.267</v>
      </c>
      <c r="M659">
        <v>653.81200000000001</v>
      </c>
      <c r="O659">
        <v>-2.1890000000000001</v>
      </c>
      <c r="P659">
        <v>-3.3660000000000001</v>
      </c>
      <c r="Q659">
        <v>-1.5680000000000001</v>
      </c>
      <c r="R659">
        <v>0.02</v>
      </c>
      <c r="S659">
        <v>0.80500000000000005</v>
      </c>
      <c r="T659">
        <v>1.2350000000000001</v>
      </c>
      <c r="U659">
        <v>1.708</v>
      </c>
      <c r="V659">
        <v>0.88800000000000001</v>
      </c>
      <c r="AG659">
        <v>1122.8789999999999</v>
      </c>
      <c r="AH659">
        <v>1071.6030000000001</v>
      </c>
      <c r="AI659">
        <v>1220.8520000000001</v>
      </c>
      <c r="AJ659">
        <v>361.06700000000001</v>
      </c>
    </row>
    <row r="660" spans="1:36" x14ac:dyDescent="0.25">
      <c r="A660">
        <v>655</v>
      </c>
      <c r="B660">
        <v>655</v>
      </c>
      <c r="C660">
        <v>3092.0929999999998</v>
      </c>
      <c r="D660">
        <v>2777.114</v>
      </c>
      <c r="F660">
        <v>-82.097999999999999</v>
      </c>
      <c r="G660">
        <v>5.2370000000000001</v>
      </c>
      <c r="H660">
        <v>9.4540000000000006</v>
      </c>
      <c r="I660">
        <v>-4.3150000000000004</v>
      </c>
      <c r="J660">
        <v>82.296999999999997</v>
      </c>
      <c r="K660">
        <v>-109.79</v>
      </c>
      <c r="M660">
        <v>654.29100000000005</v>
      </c>
      <c r="O660">
        <v>-2.194</v>
      </c>
      <c r="P660">
        <v>-3.3759999999999999</v>
      </c>
      <c r="Q660">
        <v>-1.5629999999999999</v>
      </c>
      <c r="R660">
        <v>2.4E-2</v>
      </c>
      <c r="S660">
        <v>0.80500000000000005</v>
      </c>
      <c r="T660">
        <v>1.24</v>
      </c>
      <c r="U660">
        <v>1.7110000000000001</v>
      </c>
      <c r="V660">
        <v>0.88800000000000001</v>
      </c>
      <c r="AG660">
        <v>1122.8789999999999</v>
      </c>
      <c r="AH660">
        <v>1071.9079999999999</v>
      </c>
      <c r="AI660">
        <v>1220.8520000000001</v>
      </c>
      <c r="AJ660">
        <v>361.37200000000001</v>
      </c>
    </row>
    <row r="661" spans="1:36" x14ac:dyDescent="0.25">
      <c r="A661">
        <v>656</v>
      </c>
      <c r="B661">
        <v>656</v>
      </c>
      <c r="C661">
        <v>3088.2649999999999</v>
      </c>
      <c r="D661">
        <v>2806.2730000000001</v>
      </c>
      <c r="F661">
        <v>-68.733999999999995</v>
      </c>
      <c r="G661">
        <v>6.665</v>
      </c>
      <c r="H661">
        <v>8.9819999999999993</v>
      </c>
      <c r="I661">
        <v>-4.3150000000000004</v>
      </c>
      <c r="J661">
        <v>85.626999999999995</v>
      </c>
      <c r="K661">
        <v>-109.79</v>
      </c>
      <c r="M661">
        <v>654.29100000000005</v>
      </c>
      <c r="O661">
        <v>-2.194</v>
      </c>
      <c r="P661">
        <v>-3.371</v>
      </c>
      <c r="Q661">
        <v>-1.5780000000000001</v>
      </c>
      <c r="R661">
        <v>2.4E-2</v>
      </c>
      <c r="S661">
        <v>0.80900000000000005</v>
      </c>
      <c r="T661">
        <v>1.24</v>
      </c>
      <c r="U661">
        <v>1.704</v>
      </c>
      <c r="V661">
        <v>0.88800000000000001</v>
      </c>
      <c r="AG661">
        <v>1113.4169999999999</v>
      </c>
      <c r="AH661">
        <v>1071.298</v>
      </c>
      <c r="AI661">
        <v>1212.9169999999999</v>
      </c>
      <c r="AJ661">
        <v>361.37200000000001</v>
      </c>
    </row>
    <row r="662" spans="1:36" x14ac:dyDescent="0.25">
      <c r="A662">
        <v>657</v>
      </c>
      <c r="B662">
        <v>657</v>
      </c>
      <c r="C662">
        <v>3089.7</v>
      </c>
      <c r="D662">
        <v>2793.366</v>
      </c>
      <c r="F662">
        <v>-69.688999999999993</v>
      </c>
      <c r="G662">
        <v>5.7130000000000001</v>
      </c>
      <c r="H662">
        <v>9.4540000000000006</v>
      </c>
      <c r="I662">
        <v>-4.7949999999999999</v>
      </c>
      <c r="J662">
        <v>77.063999999999993</v>
      </c>
      <c r="K662">
        <v>-109.79</v>
      </c>
      <c r="M662">
        <v>654.29100000000005</v>
      </c>
      <c r="O662">
        <v>-2.194</v>
      </c>
      <c r="P662">
        <v>-3.3759999999999999</v>
      </c>
      <c r="Q662">
        <v>-1.573</v>
      </c>
      <c r="R662">
        <v>2.9000000000000001E-2</v>
      </c>
      <c r="S662">
        <v>0.8</v>
      </c>
      <c r="T662">
        <v>1.2290000000000001</v>
      </c>
      <c r="U662">
        <v>1.708</v>
      </c>
      <c r="V662">
        <v>0.88800000000000001</v>
      </c>
      <c r="AG662">
        <v>1113.1120000000001</v>
      </c>
      <c r="AH662">
        <v>1071.6030000000001</v>
      </c>
      <c r="AI662">
        <v>1211.085</v>
      </c>
      <c r="AJ662">
        <v>361.06700000000001</v>
      </c>
    </row>
    <row r="663" spans="1:36" x14ac:dyDescent="0.25">
      <c r="A663">
        <v>658</v>
      </c>
      <c r="B663">
        <v>658</v>
      </c>
      <c r="C663">
        <v>3084.915</v>
      </c>
      <c r="D663">
        <v>2780.9380000000001</v>
      </c>
      <c r="F663">
        <v>-69.688999999999993</v>
      </c>
      <c r="G663">
        <v>5.2370000000000001</v>
      </c>
      <c r="H663">
        <v>6.1449999999999996</v>
      </c>
      <c r="I663">
        <v>-4.3150000000000004</v>
      </c>
      <c r="J663">
        <v>83.724000000000004</v>
      </c>
      <c r="K663">
        <v>-109.313</v>
      </c>
      <c r="M663">
        <v>653.81200000000001</v>
      </c>
      <c r="O663">
        <v>-2.1890000000000001</v>
      </c>
      <c r="P663">
        <v>-3.3660000000000001</v>
      </c>
      <c r="Q663">
        <v>-1.573</v>
      </c>
      <c r="R663">
        <v>0.02</v>
      </c>
      <c r="S663">
        <v>0.80900000000000005</v>
      </c>
      <c r="T663">
        <v>1.24</v>
      </c>
      <c r="U663">
        <v>1.704</v>
      </c>
      <c r="V663">
        <v>0.88100000000000001</v>
      </c>
      <c r="AG663">
        <v>1112.1959999999999</v>
      </c>
      <c r="AH663">
        <v>1067.94</v>
      </c>
      <c r="AI663">
        <v>1211.085</v>
      </c>
      <c r="AJ663">
        <v>361.06700000000001</v>
      </c>
    </row>
    <row r="664" spans="1:36" x14ac:dyDescent="0.25">
      <c r="A664">
        <v>659</v>
      </c>
      <c r="B664">
        <v>659</v>
      </c>
      <c r="C664">
        <v>3082.0430000000001</v>
      </c>
      <c r="D664">
        <v>2779.982</v>
      </c>
      <c r="F664">
        <v>-71.597999999999999</v>
      </c>
      <c r="G664">
        <v>4.7610000000000001</v>
      </c>
      <c r="H664">
        <v>6.6180000000000003</v>
      </c>
      <c r="I664">
        <v>-4.3150000000000004</v>
      </c>
      <c r="J664">
        <v>73.733000000000004</v>
      </c>
      <c r="K664">
        <v>-109.313</v>
      </c>
      <c r="M664">
        <v>653.81200000000001</v>
      </c>
      <c r="O664">
        <v>-2.1840000000000002</v>
      </c>
      <c r="P664">
        <v>-3.3759999999999999</v>
      </c>
      <c r="Q664">
        <v>-1.5629999999999999</v>
      </c>
      <c r="R664">
        <v>2.9000000000000001E-2</v>
      </c>
      <c r="S664">
        <v>0.80900000000000005</v>
      </c>
      <c r="T664">
        <v>1.24</v>
      </c>
      <c r="U664">
        <v>1.7010000000000001</v>
      </c>
      <c r="V664">
        <v>0.89200000000000002</v>
      </c>
      <c r="AG664">
        <v>1113.4169999999999</v>
      </c>
      <c r="AH664">
        <v>1061.5309999999999</v>
      </c>
      <c r="AI664">
        <v>1211.085</v>
      </c>
      <c r="AJ664">
        <v>361.06700000000001</v>
      </c>
    </row>
    <row r="665" spans="1:36" x14ac:dyDescent="0.25">
      <c r="A665">
        <v>660</v>
      </c>
      <c r="B665">
        <v>660</v>
      </c>
      <c r="C665">
        <v>3080.607</v>
      </c>
      <c r="D665">
        <v>2777.5920000000001</v>
      </c>
      <c r="F665">
        <v>-71.597999999999999</v>
      </c>
      <c r="G665">
        <v>3.8079999999999998</v>
      </c>
      <c r="H665">
        <v>8.5090000000000003</v>
      </c>
      <c r="I665">
        <v>-4.3150000000000004</v>
      </c>
      <c r="J665">
        <v>77.539000000000001</v>
      </c>
      <c r="K665">
        <v>-108.358</v>
      </c>
      <c r="M665">
        <v>654.29100000000005</v>
      </c>
      <c r="O665">
        <v>-2.1890000000000001</v>
      </c>
      <c r="P665">
        <v>-3.3660000000000001</v>
      </c>
      <c r="Q665">
        <v>-1.573</v>
      </c>
      <c r="R665">
        <v>2.9000000000000001E-2</v>
      </c>
      <c r="S665">
        <v>0.80900000000000005</v>
      </c>
      <c r="T665">
        <v>1.24</v>
      </c>
      <c r="U665">
        <v>1.708</v>
      </c>
      <c r="V665">
        <v>0.88400000000000001</v>
      </c>
      <c r="AG665">
        <v>1113.4169999999999</v>
      </c>
      <c r="AH665">
        <v>1061.2260000000001</v>
      </c>
      <c r="AI665">
        <v>1211.085</v>
      </c>
      <c r="AJ665">
        <v>361.06700000000001</v>
      </c>
    </row>
    <row r="666" spans="1:36" x14ac:dyDescent="0.25">
      <c r="A666">
        <v>661</v>
      </c>
      <c r="B666">
        <v>661</v>
      </c>
      <c r="C666">
        <v>3078.2150000000001</v>
      </c>
      <c r="D666">
        <v>2775.68</v>
      </c>
      <c r="F666">
        <v>-71.597999999999999</v>
      </c>
      <c r="G666">
        <v>4.7610000000000001</v>
      </c>
      <c r="H666">
        <v>6.6180000000000003</v>
      </c>
      <c r="I666">
        <v>-3.8359999999999999</v>
      </c>
      <c r="J666">
        <v>77.539000000000001</v>
      </c>
      <c r="K666">
        <v>-109.313</v>
      </c>
      <c r="M666">
        <v>653.81200000000001</v>
      </c>
      <c r="O666">
        <v>-2.194</v>
      </c>
      <c r="P666">
        <v>-3.371</v>
      </c>
      <c r="Q666">
        <v>-1.5680000000000001</v>
      </c>
      <c r="R666">
        <v>0.02</v>
      </c>
      <c r="S666">
        <v>0.8</v>
      </c>
      <c r="T666">
        <v>1.2350000000000001</v>
      </c>
      <c r="U666">
        <v>1.704</v>
      </c>
      <c r="V666">
        <v>0.88800000000000001</v>
      </c>
      <c r="AG666">
        <v>1112.502</v>
      </c>
      <c r="AH666">
        <v>1060.921</v>
      </c>
      <c r="AI666">
        <v>1203.76</v>
      </c>
      <c r="AJ666">
        <v>361.06700000000001</v>
      </c>
    </row>
    <row r="667" spans="1:36" x14ac:dyDescent="0.25">
      <c r="A667">
        <v>662</v>
      </c>
      <c r="B667">
        <v>662</v>
      </c>
      <c r="C667">
        <v>3074.8649999999998</v>
      </c>
      <c r="D667">
        <v>2773.768</v>
      </c>
      <c r="F667">
        <v>-71.120999999999995</v>
      </c>
      <c r="G667">
        <v>3.8079999999999998</v>
      </c>
      <c r="H667">
        <v>6.6180000000000003</v>
      </c>
      <c r="I667">
        <v>-3.8359999999999999</v>
      </c>
      <c r="J667">
        <v>86.578000000000003</v>
      </c>
      <c r="K667">
        <v>-108.358</v>
      </c>
      <c r="M667">
        <v>652.375</v>
      </c>
      <c r="O667">
        <v>-2.1890000000000001</v>
      </c>
      <c r="P667">
        <v>-3.3660000000000001</v>
      </c>
      <c r="Q667">
        <v>-1.5820000000000001</v>
      </c>
      <c r="R667">
        <v>2.4E-2</v>
      </c>
      <c r="S667">
        <v>0.8</v>
      </c>
      <c r="T667">
        <v>1.2350000000000001</v>
      </c>
      <c r="U667">
        <v>1.704</v>
      </c>
      <c r="V667">
        <v>0.89200000000000002</v>
      </c>
      <c r="AG667">
        <v>1107.008</v>
      </c>
      <c r="AH667">
        <v>1061.2260000000001</v>
      </c>
      <c r="AI667">
        <v>1201.0129999999999</v>
      </c>
      <c r="AJ667">
        <v>361.67700000000002</v>
      </c>
    </row>
    <row r="668" spans="1:36" x14ac:dyDescent="0.25">
      <c r="A668">
        <v>663</v>
      </c>
      <c r="B668">
        <v>663</v>
      </c>
      <c r="C668">
        <v>3071.5149999999999</v>
      </c>
      <c r="D668">
        <v>2767.076</v>
      </c>
      <c r="F668">
        <v>-70.643000000000001</v>
      </c>
      <c r="G668">
        <v>4.7610000000000001</v>
      </c>
      <c r="H668">
        <v>6.6180000000000003</v>
      </c>
      <c r="I668">
        <v>-3.8359999999999999</v>
      </c>
      <c r="J668">
        <v>107.98699999999999</v>
      </c>
      <c r="K668">
        <v>-107.881</v>
      </c>
      <c r="M668">
        <v>653.81200000000001</v>
      </c>
      <c r="O668">
        <v>-2.1989999999999998</v>
      </c>
      <c r="P668">
        <v>-3.371</v>
      </c>
      <c r="Q668">
        <v>-1.5780000000000001</v>
      </c>
      <c r="R668">
        <v>2.9000000000000001E-2</v>
      </c>
      <c r="S668">
        <v>0.80500000000000005</v>
      </c>
      <c r="T668">
        <v>1.24</v>
      </c>
      <c r="U668">
        <v>1.7010000000000001</v>
      </c>
      <c r="V668">
        <v>0.88800000000000001</v>
      </c>
      <c r="AG668">
        <v>1106.3969999999999</v>
      </c>
      <c r="AH668">
        <v>1061.2260000000001</v>
      </c>
      <c r="AI668">
        <v>1201.319</v>
      </c>
      <c r="AJ668">
        <v>360.762</v>
      </c>
    </row>
    <row r="669" spans="1:36" x14ac:dyDescent="0.25">
      <c r="A669">
        <v>664</v>
      </c>
      <c r="B669">
        <v>664</v>
      </c>
      <c r="C669">
        <v>3068.165</v>
      </c>
      <c r="D669">
        <v>2768.9879999999998</v>
      </c>
      <c r="F669">
        <v>-72.075000000000003</v>
      </c>
      <c r="G669">
        <v>5.2370000000000001</v>
      </c>
      <c r="H669">
        <v>6.1449999999999996</v>
      </c>
      <c r="I669">
        <v>-3.8359999999999999</v>
      </c>
      <c r="J669">
        <v>101.80200000000001</v>
      </c>
      <c r="K669">
        <v>-108.83499999999999</v>
      </c>
      <c r="M669">
        <v>653.33299999999997</v>
      </c>
      <c r="O669">
        <v>-2.194</v>
      </c>
      <c r="P669">
        <v>-3.3759999999999999</v>
      </c>
      <c r="Q669">
        <v>-1.573</v>
      </c>
      <c r="R669">
        <v>0.02</v>
      </c>
      <c r="S669">
        <v>0.80500000000000005</v>
      </c>
      <c r="T669">
        <v>1.24</v>
      </c>
      <c r="U669">
        <v>1.7010000000000001</v>
      </c>
      <c r="V669">
        <v>0.88400000000000001</v>
      </c>
      <c r="AG669">
        <v>1103.345</v>
      </c>
      <c r="AH669">
        <v>1053.9010000000001</v>
      </c>
      <c r="AI669">
        <v>1201.0129999999999</v>
      </c>
      <c r="AJ669">
        <v>361.06700000000001</v>
      </c>
    </row>
    <row r="670" spans="1:36" x14ac:dyDescent="0.25">
      <c r="A670">
        <v>665</v>
      </c>
      <c r="B670">
        <v>665</v>
      </c>
      <c r="C670">
        <v>3064.3359999999998</v>
      </c>
      <c r="D670">
        <v>2764.2080000000001</v>
      </c>
      <c r="F670">
        <v>-70.643000000000001</v>
      </c>
      <c r="G670">
        <v>5.2370000000000001</v>
      </c>
      <c r="H670">
        <v>6.6180000000000003</v>
      </c>
      <c r="I670">
        <v>-3.3559999999999999</v>
      </c>
      <c r="J670">
        <v>101.327</v>
      </c>
      <c r="K670">
        <v>-108.358</v>
      </c>
      <c r="M670">
        <v>652.85400000000004</v>
      </c>
      <c r="O670">
        <v>-2.194</v>
      </c>
      <c r="P670">
        <v>-3.371</v>
      </c>
      <c r="Q670">
        <v>-1.5780000000000001</v>
      </c>
      <c r="R670">
        <v>2.4E-2</v>
      </c>
      <c r="S670">
        <v>0.80900000000000005</v>
      </c>
      <c r="T670">
        <v>1.2350000000000001</v>
      </c>
      <c r="U670">
        <v>1.6970000000000001</v>
      </c>
      <c r="V670">
        <v>0.89200000000000002</v>
      </c>
      <c r="AG670">
        <v>1103.345</v>
      </c>
      <c r="AH670">
        <v>1051.154</v>
      </c>
      <c r="AI670">
        <v>1200.7080000000001</v>
      </c>
      <c r="AJ670">
        <v>361.06700000000001</v>
      </c>
    </row>
    <row r="671" spans="1:36" x14ac:dyDescent="0.25">
      <c r="A671">
        <v>666</v>
      </c>
      <c r="B671">
        <v>666</v>
      </c>
      <c r="C671">
        <v>3060.03</v>
      </c>
      <c r="D671">
        <v>2761.34</v>
      </c>
      <c r="F671">
        <v>-70.165999999999997</v>
      </c>
      <c r="G671">
        <v>4.7610000000000001</v>
      </c>
      <c r="H671">
        <v>7.0910000000000002</v>
      </c>
      <c r="I671">
        <v>-3.3559999999999999</v>
      </c>
      <c r="J671">
        <v>98.947999999999993</v>
      </c>
      <c r="K671">
        <v>-108.358</v>
      </c>
      <c r="M671">
        <v>653.81200000000001</v>
      </c>
      <c r="O671">
        <v>-2.194</v>
      </c>
      <c r="P671">
        <v>-3.3660000000000001</v>
      </c>
      <c r="Q671">
        <v>-1.5780000000000001</v>
      </c>
      <c r="R671">
        <v>2.4E-2</v>
      </c>
      <c r="S671">
        <v>0.80900000000000005</v>
      </c>
      <c r="T671">
        <v>1.24</v>
      </c>
      <c r="U671">
        <v>1.6970000000000001</v>
      </c>
      <c r="V671">
        <v>0.89500000000000002</v>
      </c>
      <c r="AG671">
        <v>1102.7349999999999</v>
      </c>
      <c r="AH671">
        <v>1051.154</v>
      </c>
      <c r="AI671">
        <v>1201.0129999999999</v>
      </c>
      <c r="AJ671">
        <v>361.06700000000001</v>
      </c>
    </row>
    <row r="672" spans="1:36" x14ac:dyDescent="0.25">
      <c r="A672">
        <v>667</v>
      </c>
      <c r="B672">
        <v>667</v>
      </c>
      <c r="C672">
        <v>3057.1579999999999</v>
      </c>
      <c r="D672">
        <v>2758.95</v>
      </c>
      <c r="F672">
        <v>-69.688999999999993</v>
      </c>
      <c r="G672">
        <v>4.7610000000000001</v>
      </c>
      <c r="H672">
        <v>6.6180000000000003</v>
      </c>
      <c r="I672">
        <v>-3.3559999999999999</v>
      </c>
      <c r="J672">
        <v>102.27800000000001</v>
      </c>
      <c r="K672">
        <v>-108.358</v>
      </c>
      <c r="M672">
        <v>651.41700000000003</v>
      </c>
      <c r="O672">
        <v>-2.194</v>
      </c>
      <c r="P672">
        <v>-3.371</v>
      </c>
      <c r="Q672">
        <v>-1.573</v>
      </c>
      <c r="R672">
        <v>2.9000000000000001E-2</v>
      </c>
      <c r="S672">
        <v>0.80500000000000005</v>
      </c>
      <c r="T672">
        <v>1.24</v>
      </c>
      <c r="U672">
        <v>1.6970000000000001</v>
      </c>
      <c r="V672">
        <v>0.89200000000000002</v>
      </c>
      <c r="AG672">
        <v>1103.04</v>
      </c>
      <c r="AH672">
        <v>1050.848</v>
      </c>
      <c r="AI672">
        <v>1201.319</v>
      </c>
      <c r="AJ672">
        <v>354.65800000000002</v>
      </c>
    </row>
    <row r="673" spans="1:36" x14ac:dyDescent="0.25">
      <c r="A673">
        <v>668</v>
      </c>
      <c r="B673">
        <v>668</v>
      </c>
      <c r="C673">
        <v>3055.2440000000001</v>
      </c>
      <c r="D673">
        <v>2757.5160000000001</v>
      </c>
      <c r="F673">
        <v>-69.688999999999993</v>
      </c>
      <c r="G673">
        <v>5.2370000000000001</v>
      </c>
      <c r="H673">
        <v>6.1449999999999996</v>
      </c>
      <c r="I673">
        <v>-3.8359999999999999</v>
      </c>
      <c r="J673">
        <v>88.956999999999994</v>
      </c>
      <c r="K673">
        <v>-107.881</v>
      </c>
      <c r="M673">
        <v>652.375</v>
      </c>
      <c r="O673">
        <v>-2.194</v>
      </c>
      <c r="P673">
        <v>-3.3660000000000001</v>
      </c>
      <c r="Q673">
        <v>-1.5780000000000001</v>
      </c>
      <c r="R673">
        <v>2.9000000000000001E-2</v>
      </c>
      <c r="S673">
        <v>0.80900000000000005</v>
      </c>
      <c r="T673">
        <v>1.2350000000000001</v>
      </c>
      <c r="U673">
        <v>1.704</v>
      </c>
      <c r="V673">
        <v>0.88800000000000001</v>
      </c>
      <c r="AG673">
        <v>1103.04</v>
      </c>
      <c r="AH673">
        <v>1051.154</v>
      </c>
      <c r="AI673">
        <v>1191.2460000000001</v>
      </c>
      <c r="AJ673">
        <v>358.32</v>
      </c>
    </row>
    <row r="674" spans="1:36" x14ac:dyDescent="0.25">
      <c r="A674">
        <v>669</v>
      </c>
      <c r="B674">
        <v>669</v>
      </c>
      <c r="C674">
        <v>3053.33</v>
      </c>
      <c r="D674">
        <v>2757.9940000000001</v>
      </c>
      <c r="F674">
        <v>-68.733999999999995</v>
      </c>
      <c r="G674">
        <v>5.2370000000000001</v>
      </c>
      <c r="H674">
        <v>6.1449999999999996</v>
      </c>
      <c r="I674">
        <v>-4.3150000000000004</v>
      </c>
      <c r="J674">
        <v>90.384</v>
      </c>
      <c r="K674">
        <v>-107.881</v>
      </c>
      <c r="M674">
        <v>652.375</v>
      </c>
      <c r="O674">
        <v>-2.1890000000000001</v>
      </c>
      <c r="P674">
        <v>-3.371</v>
      </c>
      <c r="Q674">
        <v>-1.573</v>
      </c>
      <c r="R674">
        <v>2.9000000000000001E-2</v>
      </c>
      <c r="S674">
        <v>0.80900000000000005</v>
      </c>
      <c r="T674">
        <v>1.24</v>
      </c>
      <c r="U674">
        <v>1.7010000000000001</v>
      </c>
      <c r="V674">
        <v>0.89500000000000002</v>
      </c>
      <c r="AG674">
        <v>1094.1890000000001</v>
      </c>
      <c r="AH674">
        <v>1051.4590000000001</v>
      </c>
      <c r="AI674">
        <v>1190.941</v>
      </c>
      <c r="AJ674">
        <v>355.57299999999998</v>
      </c>
    </row>
    <row r="675" spans="1:36" x14ac:dyDescent="0.25">
      <c r="A675">
        <v>670</v>
      </c>
      <c r="B675">
        <v>670</v>
      </c>
      <c r="C675">
        <v>3046.152</v>
      </c>
      <c r="D675">
        <v>2746.5230000000001</v>
      </c>
      <c r="F675">
        <v>-67.302000000000007</v>
      </c>
      <c r="G675">
        <v>3.3319999999999999</v>
      </c>
      <c r="H675">
        <v>6.1449999999999996</v>
      </c>
      <c r="I675">
        <v>-4.3150000000000004</v>
      </c>
      <c r="J675">
        <v>83.724000000000004</v>
      </c>
      <c r="K675">
        <v>-108.83499999999999</v>
      </c>
      <c r="M675">
        <v>651.89599999999996</v>
      </c>
      <c r="O675">
        <v>-2.1890000000000001</v>
      </c>
      <c r="P675">
        <v>-3.3660000000000001</v>
      </c>
      <c r="Q675">
        <v>-1.5780000000000001</v>
      </c>
      <c r="R675">
        <v>2.9000000000000001E-2</v>
      </c>
      <c r="S675">
        <v>0.8</v>
      </c>
      <c r="T675">
        <v>1.2350000000000001</v>
      </c>
      <c r="U675">
        <v>1.694</v>
      </c>
      <c r="V675">
        <v>0.89200000000000002</v>
      </c>
      <c r="AG675">
        <v>1092.9680000000001</v>
      </c>
      <c r="AH675">
        <v>1051.4590000000001</v>
      </c>
      <c r="AI675">
        <v>1191.2460000000001</v>
      </c>
      <c r="AJ675">
        <v>351.3</v>
      </c>
    </row>
    <row r="676" spans="1:36" x14ac:dyDescent="0.25">
      <c r="A676">
        <v>671</v>
      </c>
      <c r="B676">
        <v>671</v>
      </c>
      <c r="C676">
        <v>3043.2809999999999</v>
      </c>
      <c r="D676">
        <v>2741.2649999999999</v>
      </c>
      <c r="F676">
        <v>-65.870999999999995</v>
      </c>
      <c r="G676">
        <v>3.3319999999999999</v>
      </c>
      <c r="H676">
        <v>6.1449999999999996</v>
      </c>
      <c r="I676">
        <v>-3.8359999999999999</v>
      </c>
      <c r="J676">
        <v>66.596999999999994</v>
      </c>
      <c r="K676">
        <v>-107.40300000000001</v>
      </c>
      <c r="M676">
        <v>651.89599999999996</v>
      </c>
      <c r="O676">
        <v>-2.194</v>
      </c>
      <c r="P676">
        <v>-3.3660000000000001</v>
      </c>
      <c r="Q676">
        <v>-1.573</v>
      </c>
      <c r="R676">
        <v>2.9000000000000001E-2</v>
      </c>
      <c r="S676">
        <v>0.80900000000000005</v>
      </c>
      <c r="T676">
        <v>1.2290000000000001</v>
      </c>
      <c r="U676">
        <v>1.6970000000000001</v>
      </c>
      <c r="V676">
        <v>0.88800000000000001</v>
      </c>
      <c r="AG676">
        <v>1092.663</v>
      </c>
      <c r="AH676">
        <v>1041.692</v>
      </c>
      <c r="AI676">
        <v>1191.2460000000001</v>
      </c>
      <c r="AJ676">
        <v>351.3</v>
      </c>
    </row>
    <row r="677" spans="1:36" x14ac:dyDescent="0.25">
      <c r="A677">
        <v>672</v>
      </c>
      <c r="B677">
        <v>672</v>
      </c>
      <c r="C677">
        <v>3039.931</v>
      </c>
      <c r="D677">
        <v>2740.7869999999998</v>
      </c>
      <c r="F677">
        <v>-64.438999999999993</v>
      </c>
      <c r="G677">
        <v>3.3319999999999999</v>
      </c>
      <c r="H677">
        <v>8.5090000000000003</v>
      </c>
      <c r="I677">
        <v>-3.8359999999999999</v>
      </c>
      <c r="J677">
        <v>66.596999999999994</v>
      </c>
      <c r="K677">
        <v>-107.881</v>
      </c>
      <c r="M677">
        <v>651.89599999999996</v>
      </c>
      <c r="O677">
        <v>-2.1890000000000001</v>
      </c>
      <c r="P677">
        <v>-3.371</v>
      </c>
      <c r="Q677">
        <v>-1.5780000000000001</v>
      </c>
      <c r="R677">
        <v>2.9000000000000001E-2</v>
      </c>
      <c r="S677">
        <v>0.80900000000000005</v>
      </c>
      <c r="T677">
        <v>1.2350000000000001</v>
      </c>
      <c r="U677">
        <v>1.694</v>
      </c>
      <c r="V677">
        <v>0.88800000000000001</v>
      </c>
      <c r="AG677">
        <v>1093.2729999999999</v>
      </c>
      <c r="AH677">
        <v>1041.0820000000001</v>
      </c>
      <c r="AI677">
        <v>1190.941</v>
      </c>
      <c r="AJ677">
        <v>351.3</v>
      </c>
    </row>
    <row r="678" spans="1:36" x14ac:dyDescent="0.25">
      <c r="A678">
        <v>673</v>
      </c>
      <c r="B678">
        <v>673</v>
      </c>
      <c r="C678">
        <v>3039.931</v>
      </c>
      <c r="D678">
        <v>2736.9630000000002</v>
      </c>
      <c r="F678">
        <v>-63.006999999999998</v>
      </c>
      <c r="G678">
        <v>2.8559999999999999</v>
      </c>
      <c r="H678">
        <v>5.673</v>
      </c>
      <c r="I678">
        <v>-3.3559999999999999</v>
      </c>
      <c r="J678">
        <v>68.025000000000006</v>
      </c>
      <c r="K678">
        <v>-107.881</v>
      </c>
      <c r="M678">
        <v>650.93799999999999</v>
      </c>
      <c r="O678">
        <v>-2.194</v>
      </c>
      <c r="P678">
        <v>-3.3660000000000001</v>
      </c>
      <c r="Q678">
        <v>-1.5680000000000001</v>
      </c>
      <c r="R678">
        <v>2.4E-2</v>
      </c>
      <c r="S678">
        <v>0.80500000000000005</v>
      </c>
      <c r="T678">
        <v>1.2450000000000001</v>
      </c>
      <c r="U678">
        <v>1.6970000000000001</v>
      </c>
      <c r="V678">
        <v>0.89200000000000002</v>
      </c>
      <c r="AG678">
        <v>1092.9680000000001</v>
      </c>
      <c r="AH678">
        <v>1041.692</v>
      </c>
      <c r="AI678">
        <v>1191.5519999999999</v>
      </c>
      <c r="AJ678">
        <v>350.995</v>
      </c>
    </row>
    <row r="679" spans="1:36" x14ac:dyDescent="0.25">
      <c r="A679">
        <v>674</v>
      </c>
      <c r="B679">
        <v>674</v>
      </c>
      <c r="C679">
        <v>3038.0169999999998</v>
      </c>
      <c r="D679">
        <v>2735.53</v>
      </c>
      <c r="F679">
        <v>-64.438999999999993</v>
      </c>
      <c r="G679">
        <v>3.3319999999999999</v>
      </c>
      <c r="H679">
        <v>6.1449999999999996</v>
      </c>
      <c r="I679">
        <v>-4.3150000000000004</v>
      </c>
      <c r="J679">
        <v>87.054000000000002</v>
      </c>
      <c r="K679">
        <v>-107.881</v>
      </c>
      <c r="M679">
        <v>650.93799999999999</v>
      </c>
      <c r="O679">
        <v>-2.1890000000000001</v>
      </c>
      <c r="P679">
        <v>-3.3660000000000001</v>
      </c>
      <c r="Q679">
        <v>-1.5780000000000001</v>
      </c>
      <c r="R679">
        <v>2.4E-2</v>
      </c>
      <c r="S679">
        <v>0.80500000000000005</v>
      </c>
      <c r="T679">
        <v>1.2350000000000001</v>
      </c>
      <c r="U679">
        <v>1.69</v>
      </c>
      <c r="V679">
        <v>0.88400000000000001</v>
      </c>
      <c r="AG679">
        <v>1092.9680000000001</v>
      </c>
      <c r="AH679">
        <v>1041.3869999999999</v>
      </c>
      <c r="AI679">
        <v>1183.3109999999999</v>
      </c>
      <c r="AJ679">
        <v>351.3</v>
      </c>
    </row>
    <row r="680" spans="1:36" x14ac:dyDescent="0.25">
      <c r="A680">
        <v>675</v>
      </c>
      <c r="B680">
        <v>675</v>
      </c>
      <c r="C680">
        <v>3035.1460000000002</v>
      </c>
      <c r="D680">
        <v>2734.096</v>
      </c>
      <c r="F680">
        <v>-62.529000000000003</v>
      </c>
      <c r="G680">
        <v>2.38</v>
      </c>
      <c r="H680">
        <v>6.1449999999999996</v>
      </c>
      <c r="I680">
        <v>-3.8359999999999999</v>
      </c>
      <c r="J680">
        <v>94.665999999999997</v>
      </c>
      <c r="K680">
        <v>-107.40300000000001</v>
      </c>
      <c r="M680">
        <v>650.93799999999999</v>
      </c>
      <c r="O680">
        <v>-2.194</v>
      </c>
      <c r="P680">
        <v>-3.3610000000000002</v>
      </c>
      <c r="Q680">
        <v>-1.573</v>
      </c>
      <c r="R680">
        <v>2.4E-2</v>
      </c>
      <c r="S680">
        <v>0.80500000000000005</v>
      </c>
      <c r="T680">
        <v>1.2350000000000001</v>
      </c>
      <c r="U680">
        <v>1.69</v>
      </c>
      <c r="V680">
        <v>0.88800000000000001</v>
      </c>
      <c r="AG680">
        <v>1092.9680000000001</v>
      </c>
      <c r="AH680">
        <v>1041.3869999999999</v>
      </c>
      <c r="AI680">
        <v>1181.174</v>
      </c>
      <c r="AJ680">
        <v>351.3</v>
      </c>
    </row>
    <row r="681" spans="1:36" x14ac:dyDescent="0.25">
      <c r="A681">
        <v>676</v>
      </c>
      <c r="B681">
        <v>676</v>
      </c>
      <c r="C681">
        <v>3030.3609999999999</v>
      </c>
      <c r="D681">
        <v>2728.8380000000002</v>
      </c>
      <c r="F681">
        <v>-67.78</v>
      </c>
      <c r="G681">
        <v>2.8559999999999999</v>
      </c>
      <c r="H681">
        <v>7.0910000000000002</v>
      </c>
      <c r="I681">
        <v>-2.8769999999999998</v>
      </c>
      <c r="J681">
        <v>90.384</v>
      </c>
      <c r="K681">
        <v>-106.926</v>
      </c>
      <c r="M681">
        <v>649.98</v>
      </c>
      <c r="O681">
        <v>-2.194</v>
      </c>
      <c r="P681">
        <v>-3.3610000000000002</v>
      </c>
      <c r="Q681">
        <v>-1.573</v>
      </c>
      <c r="R681">
        <v>2.4E-2</v>
      </c>
      <c r="S681">
        <v>0.80500000000000005</v>
      </c>
      <c r="T681">
        <v>1.2350000000000001</v>
      </c>
      <c r="U681">
        <v>1.69</v>
      </c>
      <c r="V681">
        <v>0.88800000000000001</v>
      </c>
      <c r="AG681">
        <v>1090.8309999999999</v>
      </c>
      <c r="AH681">
        <v>1041.3869999999999</v>
      </c>
      <c r="AI681">
        <v>1180.8689999999999</v>
      </c>
      <c r="AJ681">
        <v>351.3</v>
      </c>
    </row>
    <row r="682" spans="1:36" x14ac:dyDescent="0.25">
      <c r="A682">
        <v>677</v>
      </c>
      <c r="B682">
        <v>677</v>
      </c>
      <c r="C682">
        <v>3028.4459999999999</v>
      </c>
      <c r="D682">
        <v>2725.4929999999999</v>
      </c>
      <c r="F682">
        <v>-67.78</v>
      </c>
      <c r="G682">
        <v>3.8079999999999998</v>
      </c>
      <c r="H682">
        <v>6.6180000000000003</v>
      </c>
      <c r="I682">
        <v>-3.3559999999999999</v>
      </c>
      <c r="J682">
        <v>92.287000000000006</v>
      </c>
      <c r="K682">
        <v>-106.926</v>
      </c>
      <c r="M682">
        <v>649.02300000000002</v>
      </c>
      <c r="O682">
        <v>-2.1840000000000002</v>
      </c>
      <c r="P682">
        <v>-3.3610000000000002</v>
      </c>
      <c r="Q682">
        <v>-1.5780000000000001</v>
      </c>
      <c r="R682">
        <v>2.4E-2</v>
      </c>
      <c r="S682">
        <v>0.80500000000000005</v>
      </c>
      <c r="T682">
        <v>1.24</v>
      </c>
      <c r="U682">
        <v>1.69</v>
      </c>
      <c r="V682">
        <v>0.88800000000000001</v>
      </c>
      <c r="AG682">
        <v>1082.896</v>
      </c>
      <c r="AH682">
        <v>1041.692</v>
      </c>
      <c r="AI682">
        <v>1181.174</v>
      </c>
      <c r="AJ682">
        <v>350.995</v>
      </c>
    </row>
    <row r="683" spans="1:36" x14ac:dyDescent="0.25">
      <c r="A683">
        <v>678</v>
      </c>
      <c r="B683">
        <v>678</v>
      </c>
      <c r="C683">
        <v>3025.0970000000002</v>
      </c>
      <c r="D683">
        <v>2747.9569999999999</v>
      </c>
      <c r="F683">
        <v>-69.212000000000003</v>
      </c>
      <c r="G683">
        <v>4.2850000000000001</v>
      </c>
      <c r="H683">
        <v>6.1449999999999996</v>
      </c>
      <c r="I683">
        <v>-4.3150000000000004</v>
      </c>
      <c r="J683">
        <v>92.287000000000006</v>
      </c>
      <c r="K683">
        <v>-107.881</v>
      </c>
      <c r="M683">
        <v>648.54399999999998</v>
      </c>
      <c r="O683">
        <v>-2.194</v>
      </c>
      <c r="P683">
        <v>-3.3519999999999999</v>
      </c>
      <c r="Q683">
        <v>-1.5780000000000001</v>
      </c>
      <c r="R683">
        <v>2.9000000000000001E-2</v>
      </c>
      <c r="S683">
        <v>0.8</v>
      </c>
      <c r="T683">
        <v>1.24</v>
      </c>
      <c r="U683">
        <v>1.69</v>
      </c>
      <c r="V683">
        <v>0.89200000000000002</v>
      </c>
      <c r="AG683">
        <v>1082.896</v>
      </c>
      <c r="AH683">
        <v>1032.8409999999999</v>
      </c>
      <c r="AI683">
        <v>1180.8689999999999</v>
      </c>
      <c r="AJ683">
        <v>350.995</v>
      </c>
    </row>
    <row r="684" spans="1:36" x14ac:dyDescent="0.25">
      <c r="A684">
        <v>679</v>
      </c>
      <c r="B684">
        <v>679</v>
      </c>
      <c r="C684">
        <v>3023.183</v>
      </c>
      <c r="D684">
        <v>2732.1840000000002</v>
      </c>
      <c r="F684">
        <v>-71.597999999999999</v>
      </c>
      <c r="G684">
        <v>2.8559999999999999</v>
      </c>
      <c r="H684">
        <v>6.1449999999999996</v>
      </c>
      <c r="I684">
        <v>-3.3559999999999999</v>
      </c>
      <c r="J684">
        <v>93.239000000000004</v>
      </c>
      <c r="K684">
        <v>-107.40300000000001</v>
      </c>
      <c r="M684">
        <v>648.54399999999998</v>
      </c>
      <c r="O684">
        <v>-2.1890000000000001</v>
      </c>
      <c r="P684">
        <v>-3.3519999999999999</v>
      </c>
      <c r="Q684">
        <v>-1.573</v>
      </c>
      <c r="R684">
        <v>0.02</v>
      </c>
      <c r="S684">
        <v>0.80900000000000005</v>
      </c>
      <c r="T684">
        <v>1.2350000000000001</v>
      </c>
      <c r="U684">
        <v>1.69</v>
      </c>
      <c r="V684">
        <v>0.89200000000000002</v>
      </c>
      <c r="AG684">
        <v>1082.896</v>
      </c>
      <c r="AH684">
        <v>1031.01</v>
      </c>
      <c r="AI684">
        <v>1180.8689999999999</v>
      </c>
      <c r="AJ684">
        <v>351.3</v>
      </c>
    </row>
    <row r="685" spans="1:36" x14ac:dyDescent="0.25">
      <c r="A685">
        <v>680</v>
      </c>
      <c r="B685">
        <v>680</v>
      </c>
      <c r="C685">
        <v>3019.355</v>
      </c>
      <c r="D685">
        <v>2729.3159999999998</v>
      </c>
      <c r="F685">
        <v>-70.165999999999997</v>
      </c>
      <c r="G685">
        <v>2.8559999999999999</v>
      </c>
      <c r="H685">
        <v>6.6180000000000003</v>
      </c>
      <c r="I685">
        <v>-2.3969999999999998</v>
      </c>
      <c r="J685">
        <v>69.927000000000007</v>
      </c>
      <c r="K685">
        <v>-106.926</v>
      </c>
      <c r="M685">
        <v>649.02300000000002</v>
      </c>
      <c r="O685">
        <v>-2.1840000000000002</v>
      </c>
      <c r="P685">
        <v>-3.3519999999999999</v>
      </c>
      <c r="Q685">
        <v>-1.5780000000000001</v>
      </c>
      <c r="R685">
        <v>0.02</v>
      </c>
      <c r="S685">
        <v>0.80900000000000005</v>
      </c>
      <c r="T685">
        <v>1.24</v>
      </c>
      <c r="U685">
        <v>1.69</v>
      </c>
      <c r="V685">
        <v>0.88800000000000001</v>
      </c>
      <c r="AG685">
        <v>1082.896</v>
      </c>
      <c r="AH685">
        <v>1031.3150000000001</v>
      </c>
      <c r="AI685">
        <v>1172.018</v>
      </c>
      <c r="AJ685">
        <v>351.3</v>
      </c>
    </row>
    <row r="686" spans="1:36" x14ac:dyDescent="0.25">
      <c r="A686">
        <v>681</v>
      </c>
      <c r="B686">
        <v>681</v>
      </c>
      <c r="C686">
        <v>3016.4839999999999</v>
      </c>
      <c r="D686">
        <v>2727.8820000000001</v>
      </c>
      <c r="F686">
        <v>-69.688999999999993</v>
      </c>
      <c r="G686">
        <v>2.8559999999999999</v>
      </c>
      <c r="H686">
        <v>5.673</v>
      </c>
      <c r="I686">
        <v>-4.3150000000000004</v>
      </c>
      <c r="J686">
        <v>62.316000000000003</v>
      </c>
      <c r="K686">
        <v>-107.40300000000001</v>
      </c>
      <c r="M686">
        <v>649.02300000000002</v>
      </c>
      <c r="O686">
        <v>-2.1890000000000001</v>
      </c>
      <c r="P686">
        <v>-3.3519999999999999</v>
      </c>
      <c r="Q686">
        <v>-1.5680000000000001</v>
      </c>
      <c r="R686">
        <v>2.4E-2</v>
      </c>
      <c r="S686">
        <v>0.8</v>
      </c>
      <c r="T686">
        <v>1.2350000000000001</v>
      </c>
      <c r="U686">
        <v>1.6870000000000001</v>
      </c>
      <c r="V686">
        <v>0.89200000000000002</v>
      </c>
      <c r="AG686">
        <v>1082.896</v>
      </c>
      <c r="AH686">
        <v>1031.6199999999999</v>
      </c>
      <c r="AI686">
        <v>1170.492</v>
      </c>
      <c r="AJ686">
        <v>351.3</v>
      </c>
    </row>
    <row r="687" spans="1:36" x14ac:dyDescent="0.25">
      <c r="A687">
        <v>682</v>
      </c>
      <c r="B687">
        <v>682</v>
      </c>
      <c r="C687">
        <v>3014.0909999999999</v>
      </c>
      <c r="D687">
        <v>2725.0149999999999</v>
      </c>
      <c r="F687">
        <v>-69.688999999999993</v>
      </c>
      <c r="G687">
        <v>3.3319999999999999</v>
      </c>
      <c r="H687">
        <v>6.1449999999999996</v>
      </c>
      <c r="I687">
        <v>-2.8769999999999998</v>
      </c>
      <c r="J687">
        <v>66.122</v>
      </c>
      <c r="K687">
        <v>-106.926</v>
      </c>
      <c r="M687">
        <v>648.06500000000005</v>
      </c>
      <c r="O687">
        <v>-2.1890000000000001</v>
      </c>
      <c r="P687">
        <v>-3.347</v>
      </c>
      <c r="Q687">
        <v>-1.5780000000000001</v>
      </c>
      <c r="R687">
        <v>2.4E-2</v>
      </c>
      <c r="S687">
        <v>0.80500000000000005</v>
      </c>
      <c r="T687">
        <v>1.24</v>
      </c>
      <c r="U687">
        <v>1.694</v>
      </c>
      <c r="V687">
        <v>0.88400000000000001</v>
      </c>
      <c r="AG687">
        <v>1079.8440000000001</v>
      </c>
      <c r="AH687">
        <v>1031.3150000000001</v>
      </c>
      <c r="AI687">
        <v>1170.797</v>
      </c>
      <c r="AJ687">
        <v>350.995</v>
      </c>
    </row>
    <row r="688" spans="1:36" x14ac:dyDescent="0.25">
      <c r="A688">
        <v>683</v>
      </c>
      <c r="B688">
        <v>683</v>
      </c>
      <c r="C688">
        <v>3010.2629999999999</v>
      </c>
      <c r="D688">
        <v>2722.625</v>
      </c>
      <c r="F688">
        <v>-69.212000000000003</v>
      </c>
      <c r="G688">
        <v>3.3319999999999999</v>
      </c>
      <c r="H688">
        <v>5.673</v>
      </c>
      <c r="I688">
        <v>-3.3559999999999999</v>
      </c>
      <c r="J688">
        <v>67.549000000000007</v>
      </c>
      <c r="K688">
        <v>-106.926</v>
      </c>
      <c r="M688">
        <v>648.06500000000005</v>
      </c>
      <c r="O688">
        <v>-2.1840000000000002</v>
      </c>
      <c r="P688">
        <v>-3.3420000000000001</v>
      </c>
      <c r="Q688">
        <v>-1.5680000000000001</v>
      </c>
      <c r="R688">
        <v>0.02</v>
      </c>
      <c r="S688">
        <v>0.80500000000000005</v>
      </c>
      <c r="T688">
        <v>1.2350000000000001</v>
      </c>
      <c r="U688">
        <v>1.6870000000000001</v>
      </c>
      <c r="V688">
        <v>0.89200000000000002</v>
      </c>
      <c r="AG688">
        <v>1082.2850000000001</v>
      </c>
      <c r="AH688">
        <v>1023.074</v>
      </c>
      <c r="AI688">
        <v>1170.797</v>
      </c>
      <c r="AJ688">
        <v>350.69</v>
      </c>
    </row>
    <row r="689" spans="1:36" x14ac:dyDescent="0.25">
      <c r="A689">
        <v>684</v>
      </c>
      <c r="B689">
        <v>684</v>
      </c>
      <c r="C689">
        <v>3007.8710000000001</v>
      </c>
      <c r="D689">
        <v>2720.7130000000002</v>
      </c>
      <c r="F689">
        <v>-69.212000000000003</v>
      </c>
      <c r="G689">
        <v>2.8559999999999999</v>
      </c>
      <c r="H689">
        <v>8.5090000000000003</v>
      </c>
      <c r="I689">
        <v>-3.3559999999999999</v>
      </c>
      <c r="J689">
        <v>69.927000000000007</v>
      </c>
      <c r="K689">
        <v>-106.926</v>
      </c>
      <c r="M689">
        <v>648.54399999999998</v>
      </c>
      <c r="O689">
        <v>-2.1840000000000002</v>
      </c>
      <c r="P689">
        <v>-3.347</v>
      </c>
      <c r="Q689">
        <v>-1.5820000000000001</v>
      </c>
      <c r="R689">
        <v>2.4E-2</v>
      </c>
      <c r="S689">
        <v>0.80500000000000005</v>
      </c>
      <c r="T689">
        <v>1.2350000000000001</v>
      </c>
      <c r="U689">
        <v>1.6870000000000001</v>
      </c>
      <c r="V689">
        <v>0.88800000000000001</v>
      </c>
      <c r="AG689">
        <v>1074.0450000000001</v>
      </c>
      <c r="AH689">
        <v>1021.2430000000001</v>
      </c>
      <c r="AI689">
        <v>1170.797</v>
      </c>
      <c r="AJ689">
        <v>350.995</v>
      </c>
    </row>
    <row r="690" spans="1:36" x14ac:dyDescent="0.25">
      <c r="A690">
        <v>685</v>
      </c>
      <c r="B690">
        <v>685</v>
      </c>
      <c r="C690">
        <v>3006.4349999999999</v>
      </c>
      <c r="D690">
        <v>2719.279</v>
      </c>
      <c r="F690">
        <v>-69.688999999999993</v>
      </c>
      <c r="G690">
        <v>3.8079999999999998</v>
      </c>
      <c r="H690">
        <v>8.5090000000000003</v>
      </c>
      <c r="I690">
        <v>-3.3559999999999999</v>
      </c>
      <c r="J690">
        <v>80.869</v>
      </c>
      <c r="K690">
        <v>-105.97199999999999</v>
      </c>
      <c r="M690">
        <v>648.54399999999998</v>
      </c>
      <c r="O690">
        <v>-2.1890000000000001</v>
      </c>
      <c r="P690">
        <v>-3.347</v>
      </c>
      <c r="Q690">
        <v>-1.573</v>
      </c>
      <c r="R690">
        <v>2.4E-2</v>
      </c>
      <c r="S690">
        <v>0.80500000000000005</v>
      </c>
      <c r="T690">
        <v>1.2350000000000001</v>
      </c>
      <c r="U690">
        <v>1.6830000000000001</v>
      </c>
      <c r="V690">
        <v>0.88800000000000001</v>
      </c>
      <c r="AG690">
        <v>1073.1289999999999</v>
      </c>
      <c r="AH690">
        <v>1021.548</v>
      </c>
      <c r="AI690">
        <v>1170.797</v>
      </c>
      <c r="AJ690">
        <v>350.995</v>
      </c>
    </row>
    <row r="691" spans="1:36" x14ac:dyDescent="0.25">
      <c r="A691">
        <v>686</v>
      </c>
      <c r="B691">
        <v>686</v>
      </c>
      <c r="C691">
        <v>3002.607</v>
      </c>
      <c r="D691">
        <v>2716.4119999999998</v>
      </c>
      <c r="F691">
        <v>-68.257000000000005</v>
      </c>
      <c r="G691">
        <v>2.8559999999999999</v>
      </c>
      <c r="H691">
        <v>8.0359999999999996</v>
      </c>
      <c r="I691">
        <v>-2.3969999999999998</v>
      </c>
      <c r="J691">
        <v>78.015000000000001</v>
      </c>
      <c r="K691">
        <v>-106.926</v>
      </c>
      <c r="M691">
        <v>647.58600000000001</v>
      </c>
      <c r="O691">
        <v>-2.194</v>
      </c>
      <c r="P691">
        <v>-3.3380000000000001</v>
      </c>
      <c r="Q691">
        <v>-1.5780000000000001</v>
      </c>
      <c r="R691">
        <v>2.4E-2</v>
      </c>
      <c r="S691">
        <v>0.8</v>
      </c>
      <c r="T691">
        <v>1.2350000000000001</v>
      </c>
      <c r="U691">
        <v>1.6830000000000001</v>
      </c>
      <c r="V691">
        <v>0.88800000000000001</v>
      </c>
      <c r="AG691">
        <v>1072.8240000000001</v>
      </c>
      <c r="AH691">
        <v>1021.548</v>
      </c>
      <c r="AI691">
        <v>1161.03</v>
      </c>
      <c r="AJ691">
        <v>350.995</v>
      </c>
    </row>
    <row r="692" spans="1:36" x14ac:dyDescent="0.25">
      <c r="A692">
        <v>687</v>
      </c>
      <c r="B692">
        <v>687</v>
      </c>
      <c r="C692">
        <v>3000.2150000000001</v>
      </c>
      <c r="D692">
        <v>2714.9780000000001</v>
      </c>
      <c r="F692">
        <v>-68.733999999999995</v>
      </c>
      <c r="G692">
        <v>2.8559999999999999</v>
      </c>
      <c r="H692">
        <v>8.0359999999999996</v>
      </c>
      <c r="I692">
        <v>-3.3559999999999999</v>
      </c>
      <c r="J692">
        <v>76.587999999999994</v>
      </c>
      <c r="K692">
        <v>-106.449</v>
      </c>
      <c r="M692">
        <v>647.58600000000001</v>
      </c>
      <c r="O692">
        <v>-2.1840000000000002</v>
      </c>
      <c r="P692">
        <v>-3.3380000000000001</v>
      </c>
      <c r="Q692">
        <v>-1.573</v>
      </c>
      <c r="R692">
        <v>2.9000000000000001E-2</v>
      </c>
      <c r="S692">
        <v>0.80500000000000005</v>
      </c>
      <c r="T692">
        <v>1.24</v>
      </c>
      <c r="U692">
        <v>1.6830000000000001</v>
      </c>
      <c r="V692">
        <v>0.88800000000000001</v>
      </c>
      <c r="AG692">
        <v>1073.1289999999999</v>
      </c>
      <c r="AH692">
        <v>1021.2430000000001</v>
      </c>
      <c r="AI692">
        <v>1161.03</v>
      </c>
      <c r="AJ692">
        <v>349.46899999999999</v>
      </c>
    </row>
    <row r="693" spans="1:36" x14ac:dyDescent="0.25">
      <c r="A693">
        <v>688</v>
      </c>
      <c r="B693">
        <v>688</v>
      </c>
      <c r="C693">
        <v>2997.8220000000001</v>
      </c>
      <c r="D693">
        <v>2712.5880000000002</v>
      </c>
      <c r="F693">
        <v>-67.78</v>
      </c>
      <c r="G693">
        <v>2.8559999999999999</v>
      </c>
      <c r="H693">
        <v>8.5090000000000003</v>
      </c>
      <c r="I693">
        <v>-2.8769999999999998</v>
      </c>
      <c r="J693">
        <v>81.820999999999998</v>
      </c>
      <c r="K693">
        <v>-105.494</v>
      </c>
      <c r="M693">
        <v>647.10699999999997</v>
      </c>
      <c r="O693">
        <v>-2.1789999999999998</v>
      </c>
      <c r="P693">
        <v>-3.3380000000000001</v>
      </c>
      <c r="Q693">
        <v>-1.5680000000000001</v>
      </c>
      <c r="R693">
        <v>2.9000000000000001E-2</v>
      </c>
      <c r="S693">
        <v>0.81899999999999995</v>
      </c>
      <c r="T693">
        <v>1.2450000000000001</v>
      </c>
      <c r="U693">
        <v>1.6830000000000001</v>
      </c>
      <c r="V693">
        <v>0.88800000000000001</v>
      </c>
      <c r="AG693">
        <v>1072.8240000000001</v>
      </c>
      <c r="AH693">
        <v>1021.548</v>
      </c>
      <c r="AI693">
        <v>1161.6410000000001</v>
      </c>
      <c r="AJ693">
        <v>343.97500000000002</v>
      </c>
    </row>
    <row r="694" spans="1:36" x14ac:dyDescent="0.25">
      <c r="A694">
        <v>689</v>
      </c>
      <c r="B694">
        <v>689</v>
      </c>
      <c r="C694">
        <v>2995.43</v>
      </c>
      <c r="D694">
        <v>2710.1979999999999</v>
      </c>
      <c r="F694">
        <v>-68.257000000000005</v>
      </c>
      <c r="G694">
        <v>3.8079999999999998</v>
      </c>
      <c r="H694">
        <v>5.673</v>
      </c>
      <c r="I694">
        <v>-3.3559999999999999</v>
      </c>
      <c r="J694">
        <v>84.2</v>
      </c>
      <c r="K694">
        <v>-105.494</v>
      </c>
      <c r="M694">
        <v>646.149</v>
      </c>
      <c r="O694">
        <v>-2.1739999999999999</v>
      </c>
      <c r="P694">
        <v>-3.3420000000000001</v>
      </c>
      <c r="Q694">
        <v>-1.5780000000000001</v>
      </c>
      <c r="R694">
        <v>3.4000000000000002E-2</v>
      </c>
      <c r="S694">
        <v>0.80500000000000005</v>
      </c>
      <c r="T694">
        <v>1.24</v>
      </c>
      <c r="U694">
        <v>1.6830000000000001</v>
      </c>
      <c r="V694">
        <v>0.88400000000000001</v>
      </c>
      <c r="AG694">
        <v>1073.1289999999999</v>
      </c>
      <c r="AH694">
        <v>1020.938</v>
      </c>
      <c r="AI694">
        <v>1161.6410000000001</v>
      </c>
      <c r="AJ694">
        <v>341.839</v>
      </c>
    </row>
    <row r="695" spans="1:36" x14ac:dyDescent="0.25">
      <c r="A695">
        <v>690</v>
      </c>
      <c r="B695">
        <v>690</v>
      </c>
      <c r="C695">
        <v>2992.5590000000002</v>
      </c>
      <c r="D695">
        <v>2708.2869999999998</v>
      </c>
      <c r="F695">
        <v>-67.78</v>
      </c>
      <c r="G695">
        <v>2.8559999999999999</v>
      </c>
      <c r="H695">
        <v>6.1449999999999996</v>
      </c>
      <c r="I695">
        <v>-2.3969999999999998</v>
      </c>
      <c r="J695">
        <v>84.2</v>
      </c>
      <c r="K695">
        <v>-106.449</v>
      </c>
      <c r="M695">
        <v>647.10699999999997</v>
      </c>
      <c r="O695">
        <v>-2.1840000000000002</v>
      </c>
      <c r="P695">
        <v>-3.3380000000000001</v>
      </c>
      <c r="Q695">
        <v>-1.5780000000000001</v>
      </c>
      <c r="R695">
        <v>2.9000000000000001E-2</v>
      </c>
      <c r="S695">
        <v>0.80500000000000005</v>
      </c>
      <c r="T695">
        <v>1.24</v>
      </c>
      <c r="U695">
        <v>1.6830000000000001</v>
      </c>
      <c r="V695">
        <v>0.89200000000000002</v>
      </c>
      <c r="AG695">
        <v>1063.973</v>
      </c>
      <c r="AH695">
        <v>1020.6319999999999</v>
      </c>
      <c r="AI695">
        <v>1161.336</v>
      </c>
      <c r="AJ695">
        <v>341.22800000000001</v>
      </c>
    </row>
    <row r="696" spans="1:36" x14ac:dyDescent="0.25">
      <c r="A696">
        <v>691</v>
      </c>
      <c r="B696">
        <v>691</v>
      </c>
      <c r="C696">
        <v>2989.21</v>
      </c>
      <c r="D696">
        <v>2705.8969999999999</v>
      </c>
      <c r="F696">
        <v>-67.302000000000007</v>
      </c>
      <c r="G696">
        <v>2.8559999999999999</v>
      </c>
      <c r="H696">
        <v>5.673</v>
      </c>
      <c r="I696">
        <v>-2.8769999999999998</v>
      </c>
      <c r="J696">
        <v>78.965999999999994</v>
      </c>
      <c r="K696">
        <v>-105.494</v>
      </c>
      <c r="M696">
        <v>646.62800000000004</v>
      </c>
      <c r="O696">
        <v>-2.1890000000000001</v>
      </c>
      <c r="P696">
        <v>-3.3279999999999998</v>
      </c>
      <c r="Q696">
        <v>-1.573</v>
      </c>
      <c r="R696">
        <v>2.4E-2</v>
      </c>
      <c r="S696">
        <v>0.80900000000000005</v>
      </c>
      <c r="T696">
        <v>1.24</v>
      </c>
      <c r="U696">
        <v>1.6830000000000001</v>
      </c>
      <c r="V696">
        <v>0.88800000000000001</v>
      </c>
      <c r="AG696">
        <v>1062.752</v>
      </c>
      <c r="AH696">
        <v>1011.476</v>
      </c>
      <c r="AI696">
        <v>1157.673</v>
      </c>
      <c r="AJ696">
        <v>340.923</v>
      </c>
    </row>
    <row r="697" spans="1:36" x14ac:dyDescent="0.25">
      <c r="A697">
        <v>692</v>
      </c>
      <c r="B697">
        <v>692</v>
      </c>
      <c r="C697">
        <v>2986.3389999999999</v>
      </c>
      <c r="D697">
        <v>2703.5070000000001</v>
      </c>
      <c r="F697">
        <v>-66.825000000000003</v>
      </c>
      <c r="G697">
        <v>2.8559999999999999</v>
      </c>
      <c r="H697">
        <v>6.1449999999999996</v>
      </c>
      <c r="I697">
        <v>-3.3559999999999999</v>
      </c>
      <c r="J697">
        <v>88.480999999999995</v>
      </c>
      <c r="K697">
        <v>-105.017</v>
      </c>
      <c r="M697">
        <v>646.149</v>
      </c>
      <c r="O697">
        <v>-2.1789999999999998</v>
      </c>
      <c r="P697">
        <v>-3.3380000000000001</v>
      </c>
      <c r="Q697">
        <v>-1.573</v>
      </c>
      <c r="R697">
        <v>2.9000000000000001E-2</v>
      </c>
      <c r="S697">
        <v>0.80500000000000005</v>
      </c>
      <c r="T697">
        <v>1.2350000000000001</v>
      </c>
      <c r="U697">
        <v>1.6759999999999999</v>
      </c>
      <c r="V697">
        <v>0.88800000000000001</v>
      </c>
      <c r="AG697">
        <v>1062.4469999999999</v>
      </c>
      <c r="AH697">
        <v>1011.476</v>
      </c>
      <c r="AI697">
        <v>1150.653</v>
      </c>
      <c r="AJ697">
        <v>341.839</v>
      </c>
    </row>
    <row r="698" spans="1:36" x14ac:dyDescent="0.25">
      <c r="A698">
        <v>693</v>
      </c>
      <c r="B698">
        <v>693</v>
      </c>
      <c r="C698">
        <v>2984.4250000000002</v>
      </c>
      <c r="D698">
        <v>2701.1179999999999</v>
      </c>
      <c r="F698">
        <v>-67.302000000000007</v>
      </c>
      <c r="G698">
        <v>2.8559999999999999</v>
      </c>
      <c r="H698">
        <v>5.2</v>
      </c>
      <c r="I698">
        <v>-2.8769999999999998</v>
      </c>
      <c r="J698">
        <v>73.733000000000004</v>
      </c>
      <c r="K698">
        <v>-105.494</v>
      </c>
      <c r="M698">
        <v>646.149</v>
      </c>
      <c r="O698">
        <v>-2.1789999999999998</v>
      </c>
      <c r="P698">
        <v>-3.3279999999999998</v>
      </c>
      <c r="Q698">
        <v>-1.573</v>
      </c>
      <c r="R698">
        <v>2.4E-2</v>
      </c>
      <c r="S698">
        <v>0.81399999999999995</v>
      </c>
      <c r="T698">
        <v>1.24</v>
      </c>
      <c r="U698">
        <v>1.673</v>
      </c>
      <c r="V698">
        <v>0.89200000000000002</v>
      </c>
      <c r="AG698">
        <v>1062.4469999999999</v>
      </c>
      <c r="AH698">
        <v>1011.7809999999999</v>
      </c>
      <c r="AI698">
        <v>1150.653</v>
      </c>
      <c r="AJ698">
        <v>340.61799999999999</v>
      </c>
    </row>
    <row r="699" spans="1:36" x14ac:dyDescent="0.25">
      <c r="A699">
        <v>694</v>
      </c>
      <c r="B699">
        <v>694</v>
      </c>
      <c r="C699">
        <v>2981.5540000000001</v>
      </c>
      <c r="D699">
        <v>2700.1619999999998</v>
      </c>
      <c r="F699">
        <v>-66.825000000000003</v>
      </c>
      <c r="G699">
        <v>2.8559999999999999</v>
      </c>
      <c r="H699">
        <v>6.1449999999999996</v>
      </c>
      <c r="I699">
        <v>-2.8769999999999998</v>
      </c>
      <c r="J699">
        <v>73.733000000000004</v>
      </c>
      <c r="K699">
        <v>-105.017</v>
      </c>
      <c r="M699">
        <v>646.149</v>
      </c>
      <c r="O699">
        <v>-2.1739999999999999</v>
      </c>
      <c r="P699">
        <v>-3.3239999999999998</v>
      </c>
      <c r="Q699">
        <v>-1.573</v>
      </c>
      <c r="R699">
        <v>2.9000000000000001E-2</v>
      </c>
      <c r="S699">
        <v>0.80500000000000005</v>
      </c>
      <c r="T699">
        <v>1.24</v>
      </c>
      <c r="U699">
        <v>1.6759999999999999</v>
      </c>
      <c r="V699">
        <v>0.89200000000000002</v>
      </c>
      <c r="AG699">
        <v>1063.3620000000001</v>
      </c>
      <c r="AH699">
        <v>1011.476</v>
      </c>
      <c r="AI699">
        <v>1150.9580000000001</v>
      </c>
      <c r="AJ699">
        <v>340.61799999999999</v>
      </c>
    </row>
    <row r="700" spans="1:36" x14ac:dyDescent="0.25">
      <c r="A700">
        <v>695</v>
      </c>
      <c r="B700">
        <v>695</v>
      </c>
      <c r="C700">
        <v>2978.2049999999999</v>
      </c>
      <c r="D700">
        <v>2697.2939999999999</v>
      </c>
      <c r="F700">
        <v>-66.825000000000003</v>
      </c>
      <c r="G700">
        <v>3.3319999999999999</v>
      </c>
      <c r="H700">
        <v>6.1449999999999996</v>
      </c>
      <c r="I700">
        <v>-2.8769999999999998</v>
      </c>
      <c r="J700">
        <v>75.161000000000001</v>
      </c>
      <c r="K700">
        <v>-105.97199999999999</v>
      </c>
      <c r="M700">
        <v>645.66999999999996</v>
      </c>
      <c r="O700">
        <v>-2.1739999999999999</v>
      </c>
      <c r="P700">
        <v>-3.3279999999999998</v>
      </c>
      <c r="Q700">
        <v>-1.5780000000000001</v>
      </c>
      <c r="R700">
        <v>2.9000000000000001E-2</v>
      </c>
      <c r="S700">
        <v>0.80500000000000005</v>
      </c>
      <c r="T700">
        <v>1.2350000000000001</v>
      </c>
      <c r="U700">
        <v>1.673</v>
      </c>
      <c r="V700">
        <v>0.89200000000000002</v>
      </c>
      <c r="AG700">
        <v>1063.057</v>
      </c>
      <c r="AH700">
        <v>1011.476</v>
      </c>
      <c r="AI700">
        <v>1150.9580000000001</v>
      </c>
      <c r="AJ700">
        <v>340.923</v>
      </c>
    </row>
    <row r="701" spans="1:36" x14ac:dyDescent="0.25">
      <c r="A701">
        <v>696</v>
      </c>
      <c r="B701">
        <v>696</v>
      </c>
      <c r="C701">
        <v>2975.3339999999998</v>
      </c>
      <c r="D701">
        <v>2695.86</v>
      </c>
      <c r="F701">
        <v>-66.825000000000003</v>
      </c>
      <c r="G701">
        <v>2.38</v>
      </c>
      <c r="H701">
        <v>5.2</v>
      </c>
      <c r="I701">
        <v>-3.3559999999999999</v>
      </c>
      <c r="J701">
        <v>77.539000000000001</v>
      </c>
      <c r="K701">
        <v>-105.494</v>
      </c>
      <c r="M701">
        <v>646.149</v>
      </c>
      <c r="O701">
        <v>-2.1739999999999999</v>
      </c>
      <c r="P701">
        <v>-3.3279999999999998</v>
      </c>
      <c r="Q701">
        <v>-1.5780000000000001</v>
      </c>
      <c r="R701">
        <v>2.4E-2</v>
      </c>
      <c r="S701">
        <v>0.80500000000000005</v>
      </c>
      <c r="T701">
        <v>1.2290000000000001</v>
      </c>
      <c r="U701">
        <v>1.673</v>
      </c>
      <c r="V701">
        <v>0.88800000000000001</v>
      </c>
      <c r="AG701">
        <v>1062.752</v>
      </c>
      <c r="AH701">
        <v>1011.171</v>
      </c>
      <c r="AI701">
        <v>1150.9580000000001</v>
      </c>
      <c r="AJ701">
        <v>340.61799999999999</v>
      </c>
    </row>
    <row r="702" spans="1:36" x14ac:dyDescent="0.25">
      <c r="A702">
        <v>697</v>
      </c>
      <c r="B702">
        <v>697</v>
      </c>
      <c r="C702">
        <v>2973.42</v>
      </c>
      <c r="D702">
        <v>2693.471</v>
      </c>
      <c r="F702">
        <v>-65.870999999999995</v>
      </c>
      <c r="G702">
        <v>3.8079999999999998</v>
      </c>
      <c r="H702">
        <v>6.1449999999999996</v>
      </c>
      <c r="I702">
        <v>-3.8359999999999999</v>
      </c>
      <c r="J702">
        <v>120.357</v>
      </c>
      <c r="K702">
        <v>-105.017</v>
      </c>
      <c r="M702">
        <v>644.23299999999995</v>
      </c>
      <c r="O702">
        <v>-2.1739999999999999</v>
      </c>
      <c r="P702">
        <v>-3.3239999999999998</v>
      </c>
      <c r="Q702">
        <v>-1.5680000000000001</v>
      </c>
      <c r="R702">
        <v>2.9000000000000001E-2</v>
      </c>
      <c r="S702">
        <v>0.80900000000000005</v>
      </c>
      <c r="T702">
        <v>1.24</v>
      </c>
      <c r="U702">
        <v>1.673</v>
      </c>
      <c r="V702">
        <v>0.89200000000000002</v>
      </c>
      <c r="AG702">
        <v>1063.057</v>
      </c>
      <c r="AH702">
        <v>1001.7089999999999</v>
      </c>
      <c r="AI702">
        <v>1150.9580000000001</v>
      </c>
      <c r="AJ702">
        <v>340.61799999999999</v>
      </c>
    </row>
    <row r="703" spans="1:36" x14ac:dyDescent="0.25">
      <c r="A703">
        <v>698</v>
      </c>
      <c r="B703">
        <v>698</v>
      </c>
      <c r="C703">
        <v>2970.549</v>
      </c>
      <c r="D703">
        <v>2691.0810000000001</v>
      </c>
      <c r="F703">
        <v>-65.870999999999995</v>
      </c>
      <c r="G703">
        <v>3.3319999999999999</v>
      </c>
      <c r="H703">
        <v>4.7270000000000003</v>
      </c>
      <c r="I703">
        <v>-2.3969999999999998</v>
      </c>
      <c r="J703">
        <v>76.587999999999994</v>
      </c>
      <c r="K703">
        <v>-105.494</v>
      </c>
      <c r="M703">
        <v>643.75400000000002</v>
      </c>
      <c r="O703">
        <v>-2.169</v>
      </c>
      <c r="P703">
        <v>-3.319</v>
      </c>
      <c r="Q703">
        <v>-1.5780000000000001</v>
      </c>
      <c r="R703">
        <v>2.4E-2</v>
      </c>
      <c r="S703">
        <v>0.81399999999999995</v>
      </c>
      <c r="T703">
        <v>1.2290000000000001</v>
      </c>
      <c r="U703">
        <v>1.673</v>
      </c>
      <c r="V703">
        <v>0.88800000000000001</v>
      </c>
      <c r="AG703">
        <v>1054.816</v>
      </c>
      <c r="AH703">
        <v>1001.099</v>
      </c>
      <c r="AI703">
        <v>1150.653</v>
      </c>
      <c r="AJ703">
        <v>340.923</v>
      </c>
    </row>
    <row r="704" spans="1:36" x14ac:dyDescent="0.25">
      <c r="A704">
        <v>699</v>
      </c>
      <c r="B704">
        <v>699</v>
      </c>
      <c r="C704">
        <v>2968.1570000000002</v>
      </c>
      <c r="D704">
        <v>2688.692</v>
      </c>
      <c r="F704">
        <v>-64.915999999999997</v>
      </c>
      <c r="G704">
        <v>3.3319999999999999</v>
      </c>
      <c r="H704">
        <v>7.5629999999999997</v>
      </c>
      <c r="I704">
        <v>-2.3969999999999998</v>
      </c>
      <c r="J704">
        <v>106.084</v>
      </c>
      <c r="K704">
        <v>-105.017</v>
      </c>
      <c r="M704">
        <v>644.71199999999999</v>
      </c>
      <c r="O704">
        <v>-2.1739999999999999</v>
      </c>
      <c r="P704">
        <v>-3.3140000000000001</v>
      </c>
      <c r="Q704">
        <v>-1.5780000000000001</v>
      </c>
      <c r="R704">
        <v>2.4E-2</v>
      </c>
      <c r="S704">
        <v>0.80500000000000005</v>
      </c>
      <c r="T704">
        <v>1.24</v>
      </c>
      <c r="U704">
        <v>1.669</v>
      </c>
      <c r="V704">
        <v>0.88400000000000001</v>
      </c>
      <c r="AG704">
        <v>1052.68</v>
      </c>
      <c r="AH704">
        <v>1000.794</v>
      </c>
      <c r="AI704">
        <v>1141.4970000000001</v>
      </c>
      <c r="AJ704">
        <v>340.923</v>
      </c>
    </row>
    <row r="705" spans="1:36" x14ac:dyDescent="0.25">
      <c r="A705">
        <v>700</v>
      </c>
      <c r="B705">
        <v>700</v>
      </c>
      <c r="C705">
        <v>2964.3290000000002</v>
      </c>
      <c r="D705">
        <v>2686.3020000000001</v>
      </c>
      <c r="F705">
        <v>-65.393000000000001</v>
      </c>
      <c r="G705">
        <v>3.3319999999999999</v>
      </c>
      <c r="H705">
        <v>5.673</v>
      </c>
      <c r="I705">
        <v>-2.3969999999999998</v>
      </c>
      <c r="J705">
        <v>76.111999999999995</v>
      </c>
      <c r="K705">
        <v>-104.54</v>
      </c>
      <c r="M705">
        <v>644.23299999999995</v>
      </c>
      <c r="O705">
        <v>-2.165</v>
      </c>
      <c r="P705">
        <v>-3.3140000000000001</v>
      </c>
      <c r="Q705">
        <v>-1.5820000000000001</v>
      </c>
      <c r="R705">
        <v>0.02</v>
      </c>
      <c r="S705">
        <v>0.80500000000000005</v>
      </c>
      <c r="T705">
        <v>1.2350000000000001</v>
      </c>
      <c r="U705">
        <v>1.673</v>
      </c>
      <c r="V705">
        <v>0.88400000000000001</v>
      </c>
      <c r="AG705">
        <v>1052.68</v>
      </c>
      <c r="AH705">
        <v>1001.099</v>
      </c>
      <c r="AI705">
        <v>1141.192</v>
      </c>
      <c r="AJ705">
        <v>341.22800000000001</v>
      </c>
    </row>
    <row r="706" spans="1:36" x14ac:dyDescent="0.25">
      <c r="A706">
        <v>701</v>
      </c>
      <c r="B706">
        <v>701</v>
      </c>
      <c r="C706">
        <v>2960.502</v>
      </c>
      <c r="D706">
        <v>2684.39</v>
      </c>
      <c r="F706">
        <v>-65.393000000000001</v>
      </c>
      <c r="G706">
        <v>3.3319999999999999</v>
      </c>
      <c r="H706">
        <v>5.673</v>
      </c>
      <c r="I706">
        <v>-3.3559999999999999</v>
      </c>
      <c r="J706">
        <v>79.918000000000006</v>
      </c>
      <c r="K706">
        <v>-104.54</v>
      </c>
      <c r="M706">
        <v>643.75400000000002</v>
      </c>
      <c r="O706">
        <v>-2.169</v>
      </c>
      <c r="P706">
        <v>-3.3090000000000002</v>
      </c>
      <c r="Q706">
        <v>-1.573</v>
      </c>
      <c r="R706">
        <v>2.4E-2</v>
      </c>
      <c r="S706">
        <v>0.80900000000000005</v>
      </c>
      <c r="T706">
        <v>1.2290000000000001</v>
      </c>
      <c r="U706">
        <v>1.673</v>
      </c>
      <c r="V706">
        <v>0.88800000000000001</v>
      </c>
      <c r="AG706">
        <v>1052.375</v>
      </c>
      <c r="AH706">
        <v>1001.404</v>
      </c>
      <c r="AI706">
        <v>1141.192</v>
      </c>
      <c r="AJ706">
        <v>341.22800000000001</v>
      </c>
    </row>
    <row r="707" spans="1:36" x14ac:dyDescent="0.25">
      <c r="A707">
        <v>702</v>
      </c>
      <c r="B707">
        <v>702</v>
      </c>
      <c r="C707">
        <v>2958.5880000000002</v>
      </c>
      <c r="D707">
        <v>2682.0010000000002</v>
      </c>
      <c r="F707">
        <v>-65.393000000000001</v>
      </c>
      <c r="G707">
        <v>2.8559999999999999</v>
      </c>
      <c r="H707">
        <v>6.6180000000000003</v>
      </c>
      <c r="I707">
        <v>-3.3559999999999999</v>
      </c>
      <c r="J707">
        <v>75.635999999999996</v>
      </c>
      <c r="K707">
        <v>-104.062</v>
      </c>
      <c r="M707">
        <v>643.75400000000002</v>
      </c>
      <c r="O707">
        <v>-2.165</v>
      </c>
      <c r="P707">
        <v>-3.3140000000000001</v>
      </c>
      <c r="Q707">
        <v>-1.573</v>
      </c>
      <c r="R707">
        <v>3.4000000000000002E-2</v>
      </c>
      <c r="S707">
        <v>0.8</v>
      </c>
      <c r="T707">
        <v>1.2350000000000001</v>
      </c>
      <c r="U707">
        <v>1.6759999999999999</v>
      </c>
      <c r="V707">
        <v>0.88800000000000001</v>
      </c>
      <c r="AG707">
        <v>1052.68</v>
      </c>
      <c r="AH707">
        <v>1001.404</v>
      </c>
      <c r="AI707">
        <v>1141.192</v>
      </c>
      <c r="AJ707">
        <v>340.923</v>
      </c>
    </row>
    <row r="708" spans="1:36" x14ac:dyDescent="0.25">
      <c r="A708">
        <v>703</v>
      </c>
      <c r="B708">
        <v>703</v>
      </c>
      <c r="C708">
        <v>2955.239</v>
      </c>
      <c r="D708">
        <v>2680.0889999999999</v>
      </c>
      <c r="F708">
        <v>-63.960999999999999</v>
      </c>
      <c r="G708">
        <v>2.8559999999999999</v>
      </c>
      <c r="H708">
        <v>7.0910000000000002</v>
      </c>
      <c r="I708">
        <v>-2.8769999999999998</v>
      </c>
      <c r="J708">
        <v>79.441999999999993</v>
      </c>
      <c r="K708">
        <v>-104.062</v>
      </c>
      <c r="M708">
        <v>642.79600000000005</v>
      </c>
      <c r="O708">
        <v>-2.165</v>
      </c>
      <c r="P708">
        <v>-3.3090000000000002</v>
      </c>
      <c r="Q708">
        <v>-1.573</v>
      </c>
      <c r="R708">
        <v>2.4E-2</v>
      </c>
      <c r="S708">
        <v>0.80900000000000005</v>
      </c>
      <c r="T708">
        <v>1.24</v>
      </c>
      <c r="U708">
        <v>1.673</v>
      </c>
      <c r="V708">
        <v>0.88400000000000001</v>
      </c>
      <c r="AG708">
        <v>1052.68</v>
      </c>
      <c r="AH708">
        <v>1001.099</v>
      </c>
      <c r="AI708">
        <v>1141.192</v>
      </c>
      <c r="AJ708">
        <v>340.61799999999999</v>
      </c>
    </row>
    <row r="709" spans="1:36" x14ac:dyDescent="0.25">
      <c r="A709">
        <v>704</v>
      </c>
      <c r="B709">
        <v>704</v>
      </c>
      <c r="C709">
        <v>2952.8470000000002</v>
      </c>
      <c r="D709">
        <v>2678.1779999999999</v>
      </c>
      <c r="F709">
        <v>-64.915999999999997</v>
      </c>
      <c r="G709">
        <v>2.8559999999999999</v>
      </c>
      <c r="H709">
        <v>7.5629999999999997</v>
      </c>
      <c r="I709">
        <v>-2.8769999999999998</v>
      </c>
      <c r="J709">
        <v>82.772000000000006</v>
      </c>
      <c r="K709">
        <v>-104.54</v>
      </c>
      <c r="M709">
        <v>642.31700000000001</v>
      </c>
      <c r="O709">
        <v>-2.16</v>
      </c>
      <c r="P709">
        <v>-3.3050000000000002</v>
      </c>
      <c r="Q709">
        <v>-1.5780000000000001</v>
      </c>
      <c r="R709">
        <v>2.9000000000000001E-2</v>
      </c>
      <c r="S709">
        <v>0.80500000000000005</v>
      </c>
      <c r="T709">
        <v>1.2450000000000001</v>
      </c>
      <c r="U709">
        <v>1.6659999999999999</v>
      </c>
      <c r="V709">
        <v>0.88800000000000001</v>
      </c>
      <c r="AG709">
        <v>1052.68</v>
      </c>
      <c r="AH709">
        <v>992.85799999999995</v>
      </c>
      <c r="AI709">
        <v>1136.308</v>
      </c>
      <c r="AJ709">
        <v>341.53300000000002</v>
      </c>
    </row>
    <row r="710" spans="1:36" x14ac:dyDescent="0.25">
      <c r="A710">
        <v>705</v>
      </c>
      <c r="B710">
        <v>705</v>
      </c>
      <c r="C710">
        <v>2950.4540000000002</v>
      </c>
      <c r="D710">
        <v>2676.2660000000001</v>
      </c>
      <c r="F710">
        <v>-64.915999999999997</v>
      </c>
      <c r="G710">
        <v>2.8559999999999999</v>
      </c>
      <c r="H710">
        <v>6.6180000000000003</v>
      </c>
      <c r="I710">
        <v>-2.3969999999999998</v>
      </c>
      <c r="J710">
        <v>81.344999999999999</v>
      </c>
      <c r="K710">
        <v>-104.54</v>
      </c>
      <c r="M710">
        <v>642.79600000000005</v>
      </c>
      <c r="O710">
        <v>-2.1549999999999998</v>
      </c>
      <c r="P710">
        <v>-3.3140000000000001</v>
      </c>
      <c r="Q710">
        <v>-1.573</v>
      </c>
      <c r="R710">
        <v>2.9000000000000001E-2</v>
      </c>
      <c r="S710">
        <v>0.81399999999999995</v>
      </c>
      <c r="T710">
        <v>1.2350000000000001</v>
      </c>
      <c r="U710">
        <v>1.6659999999999999</v>
      </c>
      <c r="V710">
        <v>0.89200000000000002</v>
      </c>
      <c r="AG710">
        <v>1049.933</v>
      </c>
      <c r="AH710">
        <v>991.33199999999999</v>
      </c>
      <c r="AI710">
        <v>1131.1199999999999</v>
      </c>
      <c r="AJ710">
        <v>340.923</v>
      </c>
    </row>
    <row r="711" spans="1:36" x14ac:dyDescent="0.25">
      <c r="A711">
        <v>706</v>
      </c>
      <c r="B711">
        <v>706</v>
      </c>
      <c r="C711">
        <v>2948.0619999999999</v>
      </c>
      <c r="D711">
        <v>2673.3980000000001</v>
      </c>
      <c r="F711">
        <v>-63.960999999999999</v>
      </c>
      <c r="G711">
        <v>2.8559999999999999</v>
      </c>
      <c r="H711">
        <v>7.0910000000000002</v>
      </c>
      <c r="I711">
        <v>-2.8769999999999998</v>
      </c>
      <c r="J711">
        <v>77.063999999999993</v>
      </c>
      <c r="K711">
        <v>-103.58499999999999</v>
      </c>
      <c r="M711">
        <v>642.31700000000001</v>
      </c>
      <c r="O711">
        <v>-2.165</v>
      </c>
      <c r="P711">
        <v>-3.3090000000000002</v>
      </c>
      <c r="Q711">
        <v>-1.573</v>
      </c>
      <c r="R711">
        <v>2.9000000000000001E-2</v>
      </c>
      <c r="S711">
        <v>0.80500000000000005</v>
      </c>
      <c r="T711">
        <v>1.2350000000000001</v>
      </c>
      <c r="U711">
        <v>1.673</v>
      </c>
      <c r="V711">
        <v>0.88800000000000001</v>
      </c>
      <c r="AG711">
        <v>1042.6079999999999</v>
      </c>
      <c r="AH711">
        <v>991.33199999999999</v>
      </c>
      <c r="AI711">
        <v>1131.1199999999999</v>
      </c>
      <c r="AJ711">
        <v>340.923</v>
      </c>
    </row>
    <row r="712" spans="1:36" x14ac:dyDescent="0.25">
      <c r="A712">
        <v>707</v>
      </c>
      <c r="B712">
        <v>707</v>
      </c>
      <c r="C712">
        <v>2945.1909999999998</v>
      </c>
      <c r="D712">
        <v>2671.4870000000001</v>
      </c>
      <c r="F712">
        <v>-63.960999999999999</v>
      </c>
      <c r="G712">
        <v>2.38</v>
      </c>
      <c r="H712">
        <v>6.1449999999999996</v>
      </c>
      <c r="I712">
        <v>-2.3969999999999998</v>
      </c>
      <c r="J712">
        <v>79.918000000000006</v>
      </c>
      <c r="K712">
        <v>-104.54</v>
      </c>
      <c r="M712">
        <v>642.31700000000001</v>
      </c>
      <c r="O712">
        <v>-2.165</v>
      </c>
      <c r="P712">
        <v>-3.3090000000000002</v>
      </c>
      <c r="Q712">
        <v>-1.5680000000000001</v>
      </c>
      <c r="R712">
        <v>2.4E-2</v>
      </c>
      <c r="S712">
        <v>0.80900000000000005</v>
      </c>
      <c r="T712">
        <v>1.2290000000000001</v>
      </c>
      <c r="U712">
        <v>1.6659999999999999</v>
      </c>
      <c r="V712">
        <v>0.88800000000000001</v>
      </c>
      <c r="AG712">
        <v>1042.913</v>
      </c>
      <c r="AH712">
        <v>991.02700000000004</v>
      </c>
      <c r="AI712">
        <v>1131.1199999999999</v>
      </c>
      <c r="AJ712">
        <v>340.923</v>
      </c>
    </row>
    <row r="713" spans="1:36" x14ac:dyDescent="0.25">
      <c r="A713">
        <v>708</v>
      </c>
      <c r="B713">
        <v>708</v>
      </c>
      <c r="C713">
        <v>2942.3209999999999</v>
      </c>
      <c r="D713">
        <v>2669.5749999999998</v>
      </c>
      <c r="F713">
        <v>-63.006999999999998</v>
      </c>
      <c r="G713">
        <v>2.8559999999999999</v>
      </c>
      <c r="H713">
        <v>6.6180000000000003</v>
      </c>
      <c r="I713">
        <v>-2.3969999999999998</v>
      </c>
      <c r="J713">
        <v>78.491</v>
      </c>
      <c r="K713">
        <v>-104.062</v>
      </c>
      <c r="M713">
        <v>642.31700000000001</v>
      </c>
      <c r="O713">
        <v>-2.16</v>
      </c>
      <c r="P713">
        <v>-3.3050000000000002</v>
      </c>
      <c r="Q713">
        <v>-1.5780000000000001</v>
      </c>
      <c r="R713">
        <v>2.4E-2</v>
      </c>
      <c r="S713">
        <v>0.80500000000000005</v>
      </c>
      <c r="T713">
        <v>1.2350000000000001</v>
      </c>
      <c r="U713">
        <v>1.6619999999999999</v>
      </c>
      <c r="V713">
        <v>0.89500000000000002</v>
      </c>
      <c r="AG713">
        <v>1042.6079999999999</v>
      </c>
      <c r="AH713">
        <v>991.63699999999994</v>
      </c>
      <c r="AI713">
        <v>1130.8140000000001</v>
      </c>
      <c r="AJ713">
        <v>340.923</v>
      </c>
    </row>
    <row r="714" spans="1:36" x14ac:dyDescent="0.25">
      <c r="A714">
        <v>709</v>
      </c>
      <c r="B714">
        <v>709</v>
      </c>
      <c r="C714">
        <v>2939.45</v>
      </c>
      <c r="D714">
        <v>2667.1860000000001</v>
      </c>
      <c r="F714">
        <v>-63.484000000000002</v>
      </c>
      <c r="G714">
        <v>2.8559999999999999</v>
      </c>
      <c r="H714">
        <v>6.6180000000000003</v>
      </c>
      <c r="I714">
        <v>-3.3559999999999999</v>
      </c>
      <c r="J714">
        <v>77.539000000000001</v>
      </c>
      <c r="K714">
        <v>-104.54</v>
      </c>
      <c r="M714">
        <v>641.83900000000006</v>
      </c>
      <c r="O714">
        <v>-2.1549999999999998</v>
      </c>
      <c r="P714">
        <v>-3.3</v>
      </c>
      <c r="Q714">
        <v>-1.573</v>
      </c>
      <c r="R714">
        <v>2.4E-2</v>
      </c>
      <c r="S714">
        <v>0.80900000000000005</v>
      </c>
      <c r="T714">
        <v>1.2290000000000001</v>
      </c>
      <c r="U714">
        <v>1.6659999999999999</v>
      </c>
      <c r="V714">
        <v>0.89200000000000002</v>
      </c>
      <c r="AG714">
        <v>1042.913</v>
      </c>
      <c r="AH714">
        <v>991.33199999999999</v>
      </c>
      <c r="AI714">
        <v>1131.1199999999999</v>
      </c>
      <c r="AJ714">
        <v>340.923</v>
      </c>
    </row>
    <row r="715" spans="1:36" x14ac:dyDescent="0.25">
      <c r="A715">
        <v>710</v>
      </c>
      <c r="B715">
        <v>710</v>
      </c>
      <c r="C715">
        <v>2936.58</v>
      </c>
      <c r="D715">
        <v>2666.23</v>
      </c>
      <c r="F715">
        <v>-62.529000000000003</v>
      </c>
      <c r="G715">
        <v>2.8559999999999999</v>
      </c>
      <c r="H715">
        <v>7.0910000000000002</v>
      </c>
      <c r="I715">
        <v>-2.3969999999999998</v>
      </c>
      <c r="J715">
        <v>82.296999999999997</v>
      </c>
      <c r="K715">
        <v>-104.062</v>
      </c>
      <c r="M715">
        <v>641.83900000000006</v>
      </c>
      <c r="O715">
        <v>-2.16</v>
      </c>
      <c r="P715">
        <v>-3.3050000000000002</v>
      </c>
      <c r="Q715">
        <v>-1.5820000000000001</v>
      </c>
      <c r="R715">
        <v>2.4E-2</v>
      </c>
      <c r="S715">
        <v>0.80500000000000005</v>
      </c>
      <c r="T715">
        <v>1.2350000000000001</v>
      </c>
      <c r="U715">
        <v>1.669</v>
      </c>
      <c r="V715">
        <v>0.88800000000000001</v>
      </c>
      <c r="AG715">
        <v>1042.6079999999999</v>
      </c>
      <c r="AH715">
        <v>988.89</v>
      </c>
      <c r="AI715">
        <v>1131.1199999999999</v>
      </c>
      <c r="AJ715">
        <v>336.95499999999998</v>
      </c>
    </row>
    <row r="716" spans="1:36" x14ac:dyDescent="0.25">
      <c r="A716">
        <v>711</v>
      </c>
      <c r="B716">
        <v>711</v>
      </c>
      <c r="C716">
        <v>2933.7089999999998</v>
      </c>
      <c r="D716">
        <v>2663.8409999999999</v>
      </c>
      <c r="F716">
        <v>-62.052</v>
      </c>
      <c r="G716">
        <v>2.38</v>
      </c>
      <c r="H716">
        <v>6.6180000000000003</v>
      </c>
      <c r="I716">
        <v>-1.9179999999999999</v>
      </c>
      <c r="J716">
        <v>82.296999999999997</v>
      </c>
      <c r="K716">
        <v>-103.58499999999999</v>
      </c>
      <c r="M716">
        <v>641.36</v>
      </c>
      <c r="O716">
        <v>-2.16</v>
      </c>
      <c r="P716">
        <v>-3.3090000000000002</v>
      </c>
      <c r="Q716">
        <v>-1.5780000000000001</v>
      </c>
      <c r="R716">
        <v>0.02</v>
      </c>
      <c r="S716">
        <v>0.80900000000000005</v>
      </c>
      <c r="T716">
        <v>1.24</v>
      </c>
      <c r="U716">
        <v>1.6619999999999999</v>
      </c>
      <c r="V716">
        <v>0.89500000000000002</v>
      </c>
      <c r="AG716">
        <v>1042.6079999999999</v>
      </c>
      <c r="AH716">
        <v>981.87</v>
      </c>
      <c r="AI716">
        <v>1130.509</v>
      </c>
      <c r="AJ716">
        <v>331.767</v>
      </c>
    </row>
    <row r="717" spans="1:36" x14ac:dyDescent="0.25">
      <c r="A717">
        <v>712</v>
      </c>
      <c r="B717">
        <v>712</v>
      </c>
      <c r="C717">
        <v>2931.7950000000001</v>
      </c>
      <c r="D717">
        <v>2660.4949999999999</v>
      </c>
      <c r="F717">
        <v>-62.529000000000003</v>
      </c>
      <c r="G717">
        <v>2.38</v>
      </c>
      <c r="H717">
        <v>9.4540000000000006</v>
      </c>
      <c r="I717">
        <v>-2.3969999999999998</v>
      </c>
      <c r="J717">
        <v>82.772000000000006</v>
      </c>
      <c r="K717">
        <v>-103.58499999999999</v>
      </c>
      <c r="M717">
        <v>641.83900000000006</v>
      </c>
      <c r="O717">
        <v>-2.1549999999999998</v>
      </c>
      <c r="P717">
        <v>-3.3</v>
      </c>
      <c r="Q717">
        <v>-1.573</v>
      </c>
      <c r="R717">
        <v>2.4E-2</v>
      </c>
      <c r="S717">
        <v>0.80500000000000005</v>
      </c>
      <c r="T717">
        <v>1.2350000000000001</v>
      </c>
      <c r="U717">
        <v>1.6659999999999999</v>
      </c>
      <c r="V717">
        <v>0.88400000000000001</v>
      </c>
      <c r="AG717">
        <v>1042.6079999999999</v>
      </c>
      <c r="AH717">
        <v>981.26</v>
      </c>
      <c r="AI717">
        <v>1121.047</v>
      </c>
      <c r="AJ717">
        <v>330.851</v>
      </c>
    </row>
    <row r="718" spans="1:36" x14ac:dyDescent="0.25">
      <c r="A718">
        <v>713</v>
      </c>
      <c r="B718">
        <v>713</v>
      </c>
      <c r="C718">
        <v>2927.9679999999998</v>
      </c>
      <c r="D718">
        <v>2659.54</v>
      </c>
      <c r="F718">
        <v>-62.529000000000003</v>
      </c>
      <c r="G718">
        <v>2.38</v>
      </c>
      <c r="H718">
        <v>8.9819999999999993</v>
      </c>
      <c r="I718">
        <v>-3.3559999999999999</v>
      </c>
      <c r="J718">
        <v>82.772000000000006</v>
      </c>
      <c r="K718">
        <v>-103.58499999999999</v>
      </c>
      <c r="M718">
        <v>641.36</v>
      </c>
      <c r="O718">
        <v>-2.16</v>
      </c>
      <c r="P718">
        <v>-3.2949999999999999</v>
      </c>
      <c r="Q718">
        <v>-1.5820000000000001</v>
      </c>
      <c r="R718">
        <v>2.4E-2</v>
      </c>
      <c r="S718">
        <v>0.80500000000000005</v>
      </c>
      <c r="T718">
        <v>1.24</v>
      </c>
      <c r="U718">
        <v>1.659</v>
      </c>
      <c r="V718">
        <v>0.88400000000000001</v>
      </c>
      <c r="AG718">
        <v>1034.0619999999999</v>
      </c>
      <c r="AH718">
        <v>980.95500000000004</v>
      </c>
      <c r="AI718">
        <v>1120.742</v>
      </c>
      <c r="AJ718">
        <v>331.15600000000001</v>
      </c>
    </row>
    <row r="719" spans="1:36" x14ac:dyDescent="0.25">
      <c r="A719">
        <v>714</v>
      </c>
      <c r="B719">
        <v>714</v>
      </c>
      <c r="C719">
        <v>2927.011</v>
      </c>
      <c r="D719">
        <v>2657.6280000000002</v>
      </c>
      <c r="F719">
        <v>-61.575000000000003</v>
      </c>
      <c r="G719">
        <v>2.8559999999999999</v>
      </c>
      <c r="H719">
        <v>8.9819999999999993</v>
      </c>
      <c r="I719">
        <v>-1.9179999999999999</v>
      </c>
      <c r="J719">
        <v>81.820999999999998</v>
      </c>
      <c r="K719">
        <v>-103.58499999999999</v>
      </c>
      <c r="M719">
        <v>641.36</v>
      </c>
      <c r="O719">
        <v>-2.15</v>
      </c>
      <c r="P719">
        <v>-3.29</v>
      </c>
      <c r="Q719">
        <v>-1.573</v>
      </c>
      <c r="R719">
        <v>2.4E-2</v>
      </c>
      <c r="S719">
        <v>0.80500000000000005</v>
      </c>
      <c r="T719">
        <v>1.2350000000000001</v>
      </c>
      <c r="U719">
        <v>1.655</v>
      </c>
      <c r="V719">
        <v>0.89200000000000002</v>
      </c>
      <c r="AG719">
        <v>1032.8409999999999</v>
      </c>
      <c r="AH719">
        <v>981.26</v>
      </c>
      <c r="AI719">
        <v>1121.047</v>
      </c>
      <c r="AJ719">
        <v>331.15600000000001</v>
      </c>
    </row>
    <row r="720" spans="1:36" x14ac:dyDescent="0.25">
      <c r="A720">
        <v>715</v>
      </c>
      <c r="B720">
        <v>715</v>
      </c>
      <c r="C720">
        <v>2924.6190000000001</v>
      </c>
      <c r="D720">
        <v>2654.761</v>
      </c>
      <c r="F720">
        <v>-62.529000000000003</v>
      </c>
      <c r="G720">
        <v>2.38</v>
      </c>
      <c r="H720">
        <v>8.0359999999999996</v>
      </c>
      <c r="I720">
        <v>-1.9179999999999999</v>
      </c>
      <c r="J720">
        <v>85.150999999999996</v>
      </c>
      <c r="K720">
        <v>-101.676</v>
      </c>
      <c r="M720">
        <v>640.88099999999997</v>
      </c>
      <c r="O720">
        <v>-2.16</v>
      </c>
      <c r="P720">
        <v>-3.2949999999999999</v>
      </c>
      <c r="Q720">
        <v>-1.5820000000000001</v>
      </c>
      <c r="R720">
        <v>2.9000000000000001E-2</v>
      </c>
      <c r="S720">
        <v>0.80500000000000005</v>
      </c>
      <c r="T720">
        <v>1.2350000000000001</v>
      </c>
      <c r="U720">
        <v>1.659</v>
      </c>
      <c r="V720">
        <v>0.88800000000000001</v>
      </c>
      <c r="AG720">
        <v>1032.8409999999999</v>
      </c>
      <c r="AH720">
        <v>980.95500000000004</v>
      </c>
      <c r="AI720">
        <v>1120.4369999999999</v>
      </c>
      <c r="AJ720">
        <v>331.46100000000001</v>
      </c>
    </row>
    <row r="721" spans="1:36" x14ac:dyDescent="0.25">
      <c r="A721">
        <v>716</v>
      </c>
      <c r="B721">
        <v>716</v>
      </c>
      <c r="C721">
        <v>2921.27</v>
      </c>
      <c r="D721">
        <v>2652.8490000000002</v>
      </c>
      <c r="F721">
        <v>-61.575000000000003</v>
      </c>
      <c r="G721">
        <v>2.8559999999999999</v>
      </c>
      <c r="H721">
        <v>8.9819999999999993</v>
      </c>
      <c r="I721">
        <v>-2.8769999999999998</v>
      </c>
      <c r="J721">
        <v>79.441999999999993</v>
      </c>
      <c r="K721">
        <v>-103.58499999999999</v>
      </c>
      <c r="M721">
        <v>640.88099999999997</v>
      </c>
      <c r="O721">
        <v>-2.15</v>
      </c>
      <c r="P721">
        <v>-3.286</v>
      </c>
      <c r="Q721">
        <v>-1.5780000000000001</v>
      </c>
      <c r="R721">
        <v>2.4E-2</v>
      </c>
      <c r="S721">
        <v>0.80900000000000005</v>
      </c>
      <c r="T721">
        <v>1.2350000000000001</v>
      </c>
      <c r="U721">
        <v>1.659</v>
      </c>
      <c r="V721">
        <v>0.89200000000000002</v>
      </c>
      <c r="AG721">
        <v>1032.23</v>
      </c>
      <c r="AH721">
        <v>981.26</v>
      </c>
      <c r="AI721">
        <v>1120.4369999999999</v>
      </c>
      <c r="AJ721">
        <v>331.15600000000001</v>
      </c>
    </row>
    <row r="722" spans="1:36" x14ac:dyDescent="0.25">
      <c r="A722">
        <v>717</v>
      </c>
      <c r="B722">
        <v>717</v>
      </c>
      <c r="C722">
        <v>2919.357</v>
      </c>
      <c r="D722">
        <v>2650.9380000000001</v>
      </c>
      <c r="F722">
        <v>-62.052</v>
      </c>
      <c r="G722">
        <v>2.8559999999999999</v>
      </c>
      <c r="H722">
        <v>6.1449999999999996</v>
      </c>
      <c r="I722">
        <v>-2.3969999999999998</v>
      </c>
      <c r="J722">
        <v>79.918000000000006</v>
      </c>
      <c r="K722">
        <v>-103.108</v>
      </c>
      <c r="M722">
        <v>640.88099999999997</v>
      </c>
      <c r="O722">
        <v>-2.15</v>
      </c>
      <c r="P722">
        <v>-3.29</v>
      </c>
      <c r="Q722">
        <v>-1.573</v>
      </c>
      <c r="R722">
        <v>2.4E-2</v>
      </c>
      <c r="S722">
        <v>0.80500000000000005</v>
      </c>
      <c r="T722">
        <v>1.24</v>
      </c>
      <c r="U722">
        <v>1.659</v>
      </c>
      <c r="V722">
        <v>0.88800000000000001</v>
      </c>
      <c r="AG722">
        <v>1031.925</v>
      </c>
      <c r="AH722">
        <v>981.56500000000005</v>
      </c>
      <c r="AI722">
        <v>1116.4690000000001</v>
      </c>
      <c r="AJ722">
        <v>330.851</v>
      </c>
    </row>
    <row r="723" spans="1:36" x14ac:dyDescent="0.25">
      <c r="A723">
        <v>718</v>
      </c>
      <c r="B723">
        <v>718</v>
      </c>
      <c r="C723">
        <v>2916.9639999999999</v>
      </c>
      <c r="D723">
        <v>2648.5479999999998</v>
      </c>
      <c r="F723">
        <v>-62.052</v>
      </c>
      <c r="G723">
        <v>2.8559999999999999</v>
      </c>
      <c r="H723">
        <v>6.1449999999999996</v>
      </c>
      <c r="I723">
        <v>-2.3969999999999998</v>
      </c>
      <c r="J723">
        <v>88.956999999999994</v>
      </c>
      <c r="K723">
        <v>-103.108</v>
      </c>
      <c r="M723">
        <v>639.923</v>
      </c>
      <c r="O723">
        <v>-2.15</v>
      </c>
      <c r="P723">
        <v>-3.2949999999999999</v>
      </c>
      <c r="Q723">
        <v>-1.5680000000000001</v>
      </c>
      <c r="R723">
        <v>2.4E-2</v>
      </c>
      <c r="S723">
        <v>0.8</v>
      </c>
      <c r="T723">
        <v>1.24</v>
      </c>
      <c r="U723">
        <v>1.659</v>
      </c>
      <c r="V723">
        <v>0.88800000000000001</v>
      </c>
      <c r="AG723">
        <v>1033.146</v>
      </c>
      <c r="AH723">
        <v>971.798</v>
      </c>
      <c r="AI723">
        <v>1112.502</v>
      </c>
      <c r="AJ723">
        <v>331.15600000000001</v>
      </c>
    </row>
    <row r="724" spans="1:36" x14ac:dyDescent="0.25">
      <c r="A724">
        <v>719</v>
      </c>
      <c r="B724">
        <v>719</v>
      </c>
      <c r="C724">
        <v>2913.1370000000002</v>
      </c>
      <c r="D724">
        <v>2646.6370000000002</v>
      </c>
      <c r="F724">
        <v>-60.62</v>
      </c>
      <c r="G724">
        <v>3.3319999999999999</v>
      </c>
      <c r="H724">
        <v>6.6180000000000003</v>
      </c>
      <c r="I724">
        <v>-1.9179999999999999</v>
      </c>
      <c r="J724">
        <v>83.724000000000004</v>
      </c>
      <c r="K724">
        <v>-103.108</v>
      </c>
      <c r="M724">
        <v>639.44399999999996</v>
      </c>
      <c r="O724">
        <v>-2.145</v>
      </c>
      <c r="P724">
        <v>-3.286</v>
      </c>
      <c r="Q724">
        <v>-1.573</v>
      </c>
      <c r="R724">
        <v>2.4E-2</v>
      </c>
      <c r="S724">
        <v>0.80900000000000005</v>
      </c>
      <c r="T724">
        <v>1.2350000000000001</v>
      </c>
      <c r="U724">
        <v>1.659</v>
      </c>
      <c r="V724">
        <v>0.88400000000000001</v>
      </c>
      <c r="AG724">
        <v>1032.5360000000001</v>
      </c>
      <c r="AH724">
        <v>970.88300000000004</v>
      </c>
      <c r="AI724">
        <v>1111.2809999999999</v>
      </c>
      <c r="AJ724">
        <v>330.851</v>
      </c>
    </row>
    <row r="725" spans="1:36" x14ac:dyDescent="0.25">
      <c r="A725">
        <v>720</v>
      </c>
      <c r="B725">
        <v>720</v>
      </c>
      <c r="C725">
        <v>2911.7020000000002</v>
      </c>
      <c r="D725">
        <v>2644.2469999999998</v>
      </c>
      <c r="F725">
        <v>-60.62</v>
      </c>
      <c r="G725">
        <v>2.38</v>
      </c>
      <c r="H725">
        <v>6.1449999999999996</v>
      </c>
      <c r="I725">
        <v>-1.9179999999999999</v>
      </c>
      <c r="J725">
        <v>74.209000000000003</v>
      </c>
      <c r="K725">
        <v>-102.63</v>
      </c>
      <c r="M725">
        <v>639.923</v>
      </c>
      <c r="O725">
        <v>-2.15</v>
      </c>
      <c r="P725">
        <v>-3.29</v>
      </c>
      <c r="Q725">
        <v>-1.5629999999999999</v>
      </c>
      <c r="R725">
        <v>2.9000000000000001E-2</v>
      </c>
      <c r="S725">
        <v>0.80500000000000005</v>
      </c>
      <c r="T725">
        <v>1.2350000000000001</v>
      </c>
      <c r="U725">
        <v>1.6519999999999999</v>
      </c>
      <c r="V725">
        <v>0.88800000000000001</v>
      </c>
      <c r="AG725">
        <v>1027.652</v>
      </c>
      <c r="AH725">
        <v>971.18799999999999</v>
      </c>
      <c r="AI725">
        <v>1111.2809999999999</v>
      </c>
      <c r="AJ725">
        <v>331.15600000000001</v>
      </c>
    </row>
    <row r="726" spans="1:36" x14ac:dyDescent="0.25">
      <c r="A726">
        <v>721</v>
      </c>
      <c r="B726">
        <v>721</v>
      </c>
      <c r="C726">
        <v>2907.875</v>
      </c>
      <c r="D726">
        <v>2641.38</v>
      </c>
      <c r="F726">
        <v>-60.62</v>
      </c>
      <c r="G726">
        <v>2.8559999999999999</v>
      </c>
      <c r="H726">
        <v>6.6180000000000003</v>
      </c>
      <c r="I726">
        <v>-1.4379999999999999</v>
      </c>
      <c r="J726">
        <v>89.433000000000007</v>
      </c>
      <c r="K726">
        <v>-102.15300000000001</v>
      </c>
      <c r="M726">
        <v>639.44399999999996</v>
      </c>
      <c r="O726">
        <v>-2.145</v>
      </c>
      <c r="P726">
        <v>-3.286</v>
      </c>
      <c r="Q726">
        <v>-1.5680000000000001</v>
      </c>
      <c r="R726">
        <v>2.4E-2</v>
      </c>
      <c r="S726">
        <v>0.80500000000000005</v>
      </c>
      <c r="T726">
        <v>1.2350000000000001</v>
      </c>
      <c r="U726">
        <v>1.6519999999999999</v>
      </c>
      <c r="V726">
        <v>0.89200000000000002</v>
      </c>
      <c r="AG726">
        <v>1026.126</v>
      </c>
      <c r="AH726">
        <v>970.88300000000004</v>
      </c>
      <c r="AI726">
        <v>1110.9749999999999</v>
      </c>
      <c r="AJ726">
        <v>330.851</v>
      </c>
    </row>
    <row r="727" spans="1:36" x14ac:dyDescent="0.25">
      <c r="A727">
        <v>722</v>
      </c>
      <c r="B727">
        <v>722</v>
      </c>
      <c r="C727">
        <v>2905.9609999999998</v>
      </c>
      <c r="D727">
        <v>2639.9459999999999</v>
      </c>
      <c r="F727">
        <v>-60.62</v>
      </c>
      <c r="G727">
        <v>1.9039999999999999</v>
      </c>
      <c r="H727">
        <v>6.1449999999999996</v>
      </c>
      <c r="I727">
        <v>-2.3969999999999998</v>
      </c>
      <c r="J727">
        <v>72.305999999999997</v>
      </c>
      <c r="K727">
        <v>-103.58499999999999</v>
      </c>
      <c r="M727">
        <v>638.96500000000003</v>
      </c>
      <c r="O727">
        <v>-2.145</v>
      </c>
      <c r="P727">
        <v>-3.2810000000000001</v>
      </c>
      <c r="Q727">
        <v>-1.5680000000000001</v>
      </c>
      <c r="R727">
        <v>2.4E-2</v>
      </c>
      <c r="S727">
        <v>0.80500000000000005</v>
      </c>
      <c r="T727">
        <v>1.2350000000000001</v>
      </c>
      <c r="U727">
        <v>1.6519999999999999</v>
      </c>
      <c r="V727">
        <v>0.89200000000000002</v>
      </c>
      <c r="AG727">
        <v>1023.074</v>
      </c>
      <c r="AH727">
        <v>970.88300000000004</v>
      </c>
      <c r="AI727">
        <v>1111.2809999999999</v>
      </c>
      <c r="AJ727">
        <v>330.851</v>
      </c>
    </row>
    <row r="728" spans="1:36" x14ac:dyDescent="0.25">
      <c r="A728">
        <v>723</v>
      </c>
      <c r="B728">
        <v>723</v>
      </c>
      <c r="C728">
        <v>2903.569</v>
      </c>
      <c r="D728">
        <v>2638.0349999999999</v>
      </c>
      <c r="F728">
        <v>-60.143000000000001</v>
      </c>
      <c r="G728">
        <v>2.8559999999999999</v>
      </c>
      <c r="H728">
        <v>5.673</v>
      </c>
      <c r="I728">
        <v>-2.3969999999999998</v>
      </c>
      <c r="J728">
        <v>70.879000000000005</v>
      </c>
      <c r="K728">
        <v>-101.676</v>
      </c>
      <c r="M728">
        <v>638.00699999999995</v>
      </c>
      <c r="O728">
        <v>-2.1349999999999998</v>
      </c>
      <c r="P728">
        <v>-3.2709999999999999</v>
      </c>
      <c r="Q728">
        <v>-1.573</v>
      </c>
      <c r="R728">
        <v>2.4E-2</v>
      </c>
      <c r="S728">
        <v>0.80900000000000005</v>
      </c>
      <c r="T728">
        <v>1.24</v>
      </c>
      <c r="U728">
        <v>1.6519999999999999</v>
      </c>
      <c r="V728">
        <v>0.88100000000000001</v>
      </c>
      <c r="AG728">
        <v>1022.4640000000001</v>
      </c>
      <c r="AH728">
        <v>970.88300000000004</v>
      </c>
      <c r="AI728">
        <v>1110.9749999999999</v>
      </c>
      <c r="AJ728">
        <v>330.851</v>
      </c>
    </row>
    <row r="729" spans="1:36" x14ac:dyDescent="0.25">
      <c r="A729">
        <v>724</v>
      </c>
      <c r="B729">
        <v>724</v>
      </c>
      <c r="C729">
        <v>2900.22</v>
      </c>
      <c r="D729">
        <v>2636.1239999999998</v>
      </c>
      <c r="F729">
        <v>-60.62</v>
      </c>
      <c r="G729">
        <v>2.38</v>
      </c>
      <c r="H729">
        <v>6.1449999999999996</v>
      </c>
      <c r="I729">
        <v>-2.8769999999999998</v>
      </c>
      <c r="J729">
        <v>70.403000000000006</v>
      </c>
      <c r="K729">
        <v>-102.15300000000001</v>
      </c>
      <c r="M729">
        <v>637.52800000000002</v>
      </c>
      <c r="O729">
        <v>-2.145</v>
      </c>
      <c r="P729">
        <v>-3.2810000000000001</v>
      </c>
      <c r="Q729">
        <v>-1.5629999999999999</v>
      </c>
      <c r="R729">
        <v>2.4E-2</v>
      </c>
      <c r="S729">
        <v>0.80900000000000005</v>
      </c>
      <c r="T729">
        <v>1.2350000000000001</v>
      </c>
      <c r="U729">
        <v>1.6479999999999999</v>
      </c>
      <c r="V729">
        <v>0.88400000000000001</v>
      </c>
      <c r="AG729">
        <v>1022.769</v>
      </c>
      <c r="AH729">
        <v>964.77800000000002</v>
      </c>
      <c r="AI729">
        <v>1109.4490000000001</v>
      </c>
      <c r="AJ729">
        <v>331.15600000000001</v>
      </c>
    </row>
    <row r="730" spans="1:36" x14ac:dyDescent="0.25">
      <c r="A730">
        <v>725</v>
      </c>
      <c r="B730">
        <v>725</v>
      </c>
      <c r="C730">
        <v>2897.828</v>
      </c>
      <c r="D730">
        <v>2633.7339999999999</v>
      </c>
      <c r="F730">
        <v>-59.665999999999997</v>
      </c>
      <c r="G730">
        <v>2.8559999999999999</v>
      </c>
      <c r="H730">
        <v>5.673</v>
      </c>
      <c r="I730">
        <v>-1.4379999999999999</v>
      </c>
      <c r="J730">
        <v>67.549000000000007</v>
      </c>
      <c r="K730">
        <v>-102.63</v>
      </c>
      <c r="M730">
        <v>637.52800000000002</v>
      </c>
      <c r="O730">
        <v>-2.14</v>
      </c>
      <c r="P730">
        <v>-3.2759999999999998</v>
      </c>
      <c r="Q730">
        <v>-1.5589999999999999</v>
      </c>
      <c r="R730">
        <v>2.4E-2</v>
      </c>
      <c r="S730">
        <v>0.80500000000000005</v>
      </c>
      <c r="T730">
        <v>1.24</v>
      </c>
      <c r="U730">
        <v>1.6519999999999999</v>
      </c>
      <c r="V730">
        <v>0.88800000000000001</v>
      </c>
      <c r="AG730">
        <v>1023.074</v>
      </c>
      <c r="AH730">
        <v>961.42100000000005</v>
      </c>
      <c r="AI730">
        <v>1101.2090000000001</v>
      </c>
      <c r="AJ730">
        <v>331.15600000000001</v>
      </c>
    </row>
    <row r="731" spans="1:36" x14ac:dyDescent="0.25">
      <c r="A731">
        <v>726</v>
      </c>
      <c r="B731">
        <v>726</v>
      </c>
      <c r="C731">
        <v>2894.9580000000001</v>
      </c>
      <c r="D731">
        <v>2631.3449999999998</v>
      </c>
      <c r="F731">
        <v>-59.665999999999997</v>
      </c>
      <c r="G731">
        <v>2.8559999999999999</v>
      </c>
      <c r="H731">
        <v>5.673</v>
      </c>
      <c r="I731">
        <v>-2.8769999999999998</v>
      </c>
      <c r="J731">
        <v>67.072999999999993</v>
      </c>
      <c r="K731">
        <v>-102.15300000000001</v>
      </c>
      <c r="M731">
        <v>637.52800000000002</v>
      </c>
      <c r="O731">
        <v>-2.1349999999999998</v>
      </c>
      <c r="P731">
        <v>-3.286</v>
      </c>
      <c r="Q731">
        <v>-1.5680000000000001</v>
      </c>
      <c r="R731">
        <v>0.02</v>
      </c>
      <c r="S731">
        <v>0.80900000000000005</v>
      </c>
      <c r="T731">
        <v>1.2290000000000001</v>
      </c>
      <c r="U731">
        <v>1.6519999999999999</v>
      </c>
      <c r="V731">
        <v>0.88800000000000001</v>
      </c>
      <c r="AG731">
        <v>1022.4640000000001</v>
      </c>
      <c r="AH731">
        <v>961.726</v>
      </c>
      <c r="AI731">
        <v>1100.903</v>
      </c>
      <c r="AJ731">
        <v>331.15600000000001</v>
      </c>
    </row>
    <row r="732" spans="1:36" x14ac:dyDescent="0.25">
      <c r="A732">
        <v>727</v>
      </c>
      <c r="B732">
        <v>727</v>
      </c>
      <c r="C732">
        <v>2892.5659999999998</v>
      </c>
      <c r="D732">
        <v>2629.433</v>
      </c>
      <c r="F732">
        <v>-59.665999999999997</v>
      </c>
      <c r="G732">
        <v>2.8559999999999999</v>
      </c>
      <c r="H732">
        <v>5.2</v>
      </c>
      <c r="I732">
        <v>-1.9179999999999999</v>
      </c>
      <c r="J732">
        <v>68.025000000000006</v>
      </c>
      <c r="K732">
        <v>-102.15300000000001</v>
      </c>
      <c r="M732">
        <v>637.52800000000002</v>
      </c>
      <c r="O732">
        <v>-2.1349999999999998</v>
      </c>
      <c r="P732">
        <v>-3.2759999999999998</v>
      </c>
      <c r="Q732">
        <v>-1.5589999999999999</v>
      </c>
      <c r="R732">
        <v>2.4E-2</v>
      </c>
      <c r="S732">
        <v>0.80500000000000005</v>
      </c>
      <c r="T732">
        <v>1.24</v>
      </c>
      <c r="U732">
        <v>1.6479999999999999</v>
      </c>
      <c r="V732">
        <v>0.88800000000000001</v>
      </c>
      <c r="AG732">
        <v>1022.769</v>
      </c>
      <c r="AH732">
        <v>961.42100000000005</v>
      </c>
      <c r="AI732">
        <v>1100.903</v>
      </c>
      <c r="AJ732">
        <v>331.15600000000001</v>
      </c>
    </row>
    <row r="733" spans="1:36" x14ac:dyDescent="0.25">
      <c r="A733">
        <v>728</v>
      </c>
      <c r="B733">
        <v>728</v>
      </c>
      <c r="C733">
        <v>2889.6959999999999</v>
      </c>
      <c r="D733">
        <v>2628</v>
      </c>
      <c r="F733">
        <v>-59.665999999999997</v>
      </c>
      <c r="G733">
        <v>3.3319999999999999</v>
      </c>
      <c r="H733">
        <v>8.5090000000000003</v>
      </c>
      <c r="I733">
        <v>-2.8769999999999998</v>
      </c>
      <c r="J733">
        <v>78.965999999999994</v>
      </c>
      <c r="K733">
        <v>-102.15300000000001</v>
      </c>
      <c r="M733">
        <v>637.04899999999998</v>
      </c>
      <c r="O733">
        <v>-2.1349999999999998</v>
      </c>
      <c r="P733">
        <v>-3.2759999999999998</v>
      </c>
      <c r="Q733">
        <v>-1.554</v>
      </c>
      <c r="R733">
        <v>2.9000000000000001E-2</v>
      </c>
      <c r="S733">
        <v>0.80900000000000005</v>
      </c>
      <c r="T733">
        <v>1.24</v>
      </c>
      <c r="U733">
        <v>1.6519999999999999</v>
      </c>
      <c r="V733">
        <v>0.88800000000000001</v>
      </c>
      <c r="AG733">
        <v>1022.769</v>
      </c>
      <c r="AH733">
        <v>961.11599999999999</v>
      </c>
      <c r="AI733">
        <v>1100.598</v>
      </c>
      <c r="AJ733">
        <v>331.46100000000001</v>
      </c>
    </row>
    <row r="734" spans="1:36" x14ac:dyDescent="0.25">
      <c r="A734">
        <v>729</v>
      </c>
      <c r="B734">
        <v>729</v>
      </c>
      <c r="C734">
        <v>2887.3040000000001</v>
      </c>
      <c r="D734">
        <v>2625.6109999999999</v>
      </c>
      <c r="F734">
        <v>-59.188000000000002</v>
      </c>
      <c r="G734">
        <v>2.38</v>
      </c>
      <c r="H734">
        <v>8.0359999999999996</v>
      </c>
      <c r="I734">
        <v>-1.9179999999999999</v>
      </c>
      <c r="J734">
        <v>101.80200000000001</v>
      </c>
      <c r="K734">
        <v>-102.15300000000001</v>
      </c>
      <c r="M734">
        <v>637.04899999999998</v>
      </c>
      <c r="O734">
        <v>-2.1349999999999998</v>
      </c>
      <c r="P734">
        <v>-3.2810000000000001</v>
      </c>
      <c r="Q734">
        <v>-1.5629999999999999</v>
      </c>
      <c r="R734">
        <v>2.4E-2</v>
      </c>
      <c r="S734">
        <v>0.80900000000000005</v>
      </c>
      <c r="T734">
        <v>1.2350000000000001</v>
      </c>
      <c r="U734">
        <v>1.6479999999999999</v>
      </c>
      <c r="V734">
        <v>0.88800000000000001</v>
      </c>
      <c r="AG734">
        <v>1016.359</v>
      </c>
      <c r="AH734">
        <v>961.11599999999999</v>
      </c>
      <c r="AI734">
        <v>1100.598</v>
      </c>
      <c r="AJ734">
        <v>331.15600000000001</v>
      </c>
    </row>
    <row r="735" spans="1:36" x14ac:dyDescent="0.25">
      <c r="A735">
        <v>730</v>
      </c>
      <c r="B735">
        <v>730</v>
      </c>
      <c r="C735">
        <v>2883.4769999999999</v>
      </c>
      <c r="D735">
        <v>2623.221</v>
      </c>
      <c r="F735">
        <v>-59.188000000000002</v>
      </c>
      <c r="G735">
        <v>2.38</v>
      </c>
      <c r="H735">
        <v>8.5090000000000003</v>
      </c>
      <c r="I735">
        <v>-2.8769999999999998</v>
      </c>
      <c r="J735">
        <v>99.899000000000001</v>
      </c>
      <c r="K735">
        <v>-101.676</v>
      </c>
      <c r="M735">
        <v>636.57000000000005</v>
      </c>
      <c r="O735">
        <v>-2.13</v>
      </c>
      <c r="P735">
        <v>-3.2709999999999999</v>
      </c>
      <c r="Q735">
        <v>-1.5629999999999999</v>
      </c>
      <c r="R735">
        <v>1.4999999999999999E-2</v>
      </c>
      <c r="S735">
        <v>0.80900000000000005</v>
      </c>
      <c r="T735">
        <v>1.24</v>
      </c>
      <c r="U735">
        <v>1.6519999999999999</v>
      </c>
      <c r="V735">
        <v>0.88800000000000001</v>
      </c>
      <c r="AG735">
        <v>1014.833</v>
      </c>
      <c r="AH735">
        <v>961.42100000000005</v>
      </c>
      <c r="AI735">
        <v>1100.598</v>
      </c>
      <c r="AJ735">
        <v>330.851</v>
      </c>
    </row>
    <row r="736" spans="1:36" x14ac:dyDescent="0.25">
      <c r="A736">
        <v>731</v>
      </c>
      <c r="B736">
        <v>731</v>
      </c>
      <c r="C736">
        <v>2881.5630000000001</v>
      </c>
      <c r="D736">
        <v>2621.31</v>
      </c>
      <c r="F736">
        <v>-58.710999999999999</v>
      </c>
      <c r="G736">
        <v>1.9039999999999999</v>
      </c>
      <c r="H736">
        <v>8.0359999999999996</v>
      </c>
      <c r="I736">
        <v>-0.95899999999999996</v>
      </c>
      <c r="J736">
        <v>81.820999999999998</v>
      </c>
      <c r="K736">
        <v>-102.15300000000001</v>
      </c>
      <c r="M736">
        <v>636.57000000000005</v>
      </c>
      <c r="O736">
        <v>-2.1349999999999998</v>
      </c>
      <c r="P736">
        <v>-3.2669999999999999</v>
      </c>
      <c r="Q736">
        <v>-1.5589999999999999</v>
      </c>
      <c r="R736">
        <v>2.4E-2</v>
      </c>
      <c r="S736">
        <v>0.80900000000000005</v>
      </c>
      <c r="T736">
        <v>1.2350000000000001</v>
      </c>
      <c r="U736">
        <v>1.641</v>
      </c>
      <c r="V736">
        <v>0.88400000000000001</v>
      </c>
      <c r="AG736">
        <v>1012.3920000000001</v>
      </c>
      <c r="AH736">
        <v>960.81100000000004</v>
      </c>
      <c r="AI736">
        <v>1100.903</v>
      </c>
      <c r="AJ736">
        <v>331.15600000000001</v>
      </c>
    </row>
    <row r="737" spans="1:36" x14ac:dyDescent="0.25">
      <c r="A737">
        <v>732</v>
      </c>
      <c r="B737">
        <v>732</v>
      </c>
      <c r="C737">
        <v>2878.6930000000002</v>
      </c>
      <c r="D737">
        <v>2619.3980000000001</v>
      </c>
      <c r="F737">
        <v>-58.234000000000002</v>
      </c>
      <c r="G737">
        <v>2.38</v>
      </c>
      <c r="H737">
        <v>7.0910000000000002</v>
      </c>
      <c r="I737">
        <v>-1.9179999999999999</v>
      </c>
      <c r="J737">
        <v>71.355000000000004</v>
      </c>
      <c r="K737">
        <v>-101.676</v>
      </c>
      <c r="M737">
        <v>635.61199999999997</v>
      </c>
      <c r="O737">
        <v>-2.1349999999999998</v>
      </c>
      <c r="P737">
        <v>-3.2709999999999999</v>
      </c>
      <c r="Q737">
        <v>-1.5589999999999999</v>
      </c>
      <c r="R737">
        <v>2.9000000000000001E-2</v>
      </c>
      <c r="S737">
        <v>0.81399999999999995</v>
      </c>
      <c r="T737">
        <v>1.2350000000000001</v>
      </c>
      <c r="U737">
        <v>1.641</v>
      </c>
      <c r="V737">
        <v>0.88800000000000001</v>
      </c>
      <c r="AG737">
        <v>1012.697</v>
      </c>
      <c r="AH737">
        <v>954.40099999999995</v>
      </c>
      <c r="AI737">
        <v>1091.7470000000001</v>
      </c>
      <c r="AJ737">
        <v>330.851</v>
      </c>
    </row>
    <row r="738" spans="1:36" x14ac:dyDescent="0.25">
      <c r="A738">
        <v>733</v>
      </c>
      <c r="B738">
        <v>733</v>
      </c>
      <c r="C738">
        <v>2875.3449999999998</v>
      </c>
      <c r="D738">
        <v>2616.0540000000001</v>
      </c>
      <c r="F738">
        <v>-57.756999999999998</v>
      </c>
      <c r="G738">
        <v>2.38</v>
      </c>
      <c r="H738">
        <v>7.5629999999999997</v>
      </c>
      <c r="I738">
        <v>-1.9179999999999999</v>
      </c>
      <c r="J738">
        <v>70.403000000000006</v>
      </c>
      <c r="K738">
        <v>-101.676</v>
      </c>
      <c r="M738">
        <v>636.57000000000005</v>
      </c>
      <c r="O738">
        <v>-2.13</v>
      </c>
      <c r="P738">
        <v>-3.262</v>
      </c>
      <c r="Q738">
        <v>-1.5589999999999999</v>
      </c>
      <c r="R738">
        <v>2.9000000000000001E-2</v>
      </c>
      <c r="S738">
        <v>0.81399999999999995</v>
      </c>
      <c r="T738">
        <v>1.2290000000000001</v>
      </c>
      <c r="U738">
        <v>1.645</v>
      </c>
      <c r="V738">
        <v>0.88800000000000001</v>
      </c>
      <c r="AG738">
        <v>1013.002</v>
      </c>
      <c r="AH738">
        <v>951.04399999999998</v>
      </c>
      <c r="AI738">
        <v>1091.1369999999999</v>
      </c>
      <c r="AJ738">
        <v>330.851</v>
      </c>
    </row>
    <row r="739" spans="1:36" x14ac:dyDescent="0.25">
      <c r="A739">
        <v>734</v>
      </c>
      <c r="B739">
        <v>734</v>
      </c>
      <c r="C739">
        <v>2873.431</v>
      </c>
      <c r="D739">
        <v>2614.1419999999998</v>
      </c>
      <c r="F739">
        <v>-58.234000000000002</v>
      </c>
      <c r="G739">
        <v>2.38</v>
      </c>
      <c r="H739">
        <v>7.5629999999999997</v>
      </c>
      <c r="I739">
        <v>-2.3969999999999998</v>
      </c>
      <c r="J739">
        <v>70.879000000000005</v>
      </c>
      <c r="K739">
        <v>-100.721</v>
      </c>
      <c r="M739">
        <v>635.13400000000001</v>
      </c>
      <c r="O739">
        <v>-2.13</v>
      </c>
      <c r="P739">
        <v>-3.2709999999999999</v>
      </c>
      <c r="Q739">
        <v>-1.5489999999999999</v>
      </c>
      <c r="R739">
        <v>1.4999999999999999E-2</v>
      </c>
      <c r="S739">
        <v>0.80900000000000005</v>
      </c>
      <c r="T739">
        <v>1.2290000000000001</v>
      </c>
      <c r="U739">
        <v>1.645</v>
      </c>
      <c r="V739">
        <v>0.88800000000000001</v>
      </c>
      <c r="AG739">
        <v>1012.697</v>
      </c>
      <c r="AH739">
        <v>951.04399999999998</v>
      </c>
      <c r="AI739">
        <v>1090.5260000000001</v>
      </c>
      <c r="AJ739">
        <v>327.18799999999999</v>
      </c>
    </row>
    <row r="740" spans="1:36" x14ac:dyDescent="0.25">
      <c r="A740">
        <v>735</v>
      </c>
      <c r="B740">
        <v>735</v>
      </c>
      <c r="C740">
        <v>2870.5610000000001</v>
      </c>
      <c r="D740">
        <v>2612.7089999999998</v>
      </c>
      <c r="F740">
        <v>-57.279000000000003</v>
      </c>
      <c r="G740">
        <v>1.9039999999999999</v>
      </c>
      <c r="H740">
        <v>8.5090000000000003</v>
      </c>
      <c r="I740">
        <v>-2.3969999999999998</v>
      </c>
      <c r="J740">
        <v>68.025000000000006</v>
      </c>
      <c r="K740">
        <v>-101.199</v>
      </c>
      <c r="M740">
        <v>636.57000000000005</v>
      </c>
      <c r="O740">
        <v>-2.13</v>
      </c>
      <c r="P740">
        <v>-3.262</v>
      </c>
      <c r="Q740">
        <v>-1.554</v>
      </c>
      <c r="R740">
        <v>1.4999999999999999E-2</v>
      </c>
      <c r="S740">
        <v>0.80500000000000005</v>
      </c>
      <c r="T740">
        <v>1.2350000000000001</v>
      </c>
      <c r="U740">
        <v>1.6479999999999999</v>
      </c>
      <c r="V740">
        <v>0.88800000000000001</v>
      </c>
      <c r="AG740">
        <v>1012.697</v>
      </c>
      <c r="AH740">
        <v>951.04399999999998</v>
      </c>
      <c r="AI740">
        <v>1091.442</v>
      </c>
      <c r="AJ740">
        <v>326.57799999999997</v>
      </c>
    </row>
    <row r="741" spans="1:36" x14ac:dyDescent="0.25">
      <c r="A741">
        <v>736</v>
      </c>
      <c r="B741">
        <v>736</v>
      </c>
      <c r="C741">
        <v>2868.6469999999999</v>
      </c>
      <c r="D741">
        <v>2610.319</v>
      </c>
      <c r="F741">
        <v>-57.279000000000003</v>
      </c>
      <c r="G741">
        <v>2.38</v>
      </c>
      <c r="H741">
        <v>7.5629999999999997</v>
      </c>
      <c r="I741">
        <v>-2.3969999999999998</v>
      </c>
      <c r="J741">
        <v>72.781999999999996</v>
      </c>
      <c r="K741">
        <v>-101.676</v>
      </c>
      <c r="M741">
        <v>635.61199999999997</v>
      </c>
      <c r="O741">
        <v>-2.1349999999999998</v>
      </c>
      <c r="P741">
        <v>-3.262</v>
      </c>
      <c r="Q741">
        <v>-1.554</v>
      </c>
      <c r="R741">
        <v>0.02</v>
      </c>
      <c r="S741">
        <v>0.80900000000000005</v>
      </c>
      <c r="T741">
        <v>1.24</v>
      </c>
      <c r="U741">
        <v>1.641</v>
      </c>
      <c r="V741">
        <v>0.88800000000000001</v>
      </c>
      <c r="AG741">
        <v>1013.002</v>
      </c>
      <c r="AH741">
        <v>951.34900000000005</v>
      </c>
      <c r="AI741">
        <v>1091.442</v>
      </c>
      <c r="AJ741">
        <v>321.084</v>
      </c>
    </row>
    <row r="742" spans="1:36" x14ac:dyDescent="0.25">
      <c r="A742">
        <v>737</v>
      </c>
      <c r="B742">
        <v>737</v>
      </c>
      <c r="C742">
        <v>2865.777</v>
      </c>
      <c r="D742">
        <v>2607.9299999999998</v>
      </c>
      <c r="F742">
        <v>-57.756999999999998</v>
      </c>
      <c r="G742">
        <v>1.4279999999999999</v>
      </c>
      <c r="H742">
        <v>8.9819999999999993</v>
      </c>
      <c r="I742">
        <v>-1.9179999999999999</v>
      </c>
      <c r="J742">
        <v>75.635999999999996</v>
      </c>
      <c r="K742">
        <v>-101.676</v>
      </c>
      <c r="M742">
        <v>636.57000000000005</v>
      </c>
      <c r="O742">
        <v>-2.13</v>
      </c>
      <c r="P742">
        <v>-3.2570000000000001</v>
      </c>
      <c r="Q742">
        <v>-1.554</v>
      </c>
      <c r="R742">
        <v>0.02</v>
      </c>
      <c r="S742">
        <v>0.80900000000000005</v>
      </c>
      <c r="T742">
        <v>1.2350000000000001</v>
      </c>
      <c r="U742">
        <v>1.645</v>
      </c>
      <c r="V742">
        <v>0.88100000000000001</v>
      </c>
      <c r="AG742">
        <v>1003.54</v>
      </c>
      <c r="AH742">
        <v>951.04399999999998</v>
      </c>
      <c r="AI742">
        <v>1090.8309999999999</v>
      </c>
      <c r="AJ742">
        <v>320.779</v>
      </c>
    </row>
    <row r="743" spans="1:36" x14ac:dyDescent="0.25">
      <c r="A743">
        <v>738</v>
      </c>
      <c r="B743">
        <v>738</v>
      </c>
      <c r="C743">
        <v>2863.864</v>
      </c>
      <c r="D743">
        <v>2606.0189999999998</v>
      </c>
      <c r="F743">
        <v>-57.279000000000003</v>
      </c>
      <c r="G743">
        <v>1.9039999999999999</v>
      </c>
      <c r="H743">
        <v>8.0359999999999996</v>
      </c>
      <c r="I743">
        <v>-2.3969999999999998</v>
      </c>
      <c r="J743">
        <v>70.403000000000006</v>
      </c>
      <c r="K743">
        <v>-100.721</v>
      </c>
      <c r="M743">
        <v>636.09100000000001</v>
      </c>
      <c r="O743">
        <v>-2.13</v>
      </c>
      <c r="P743">
        <v>-3.262</v>
      </c>
      <c r="Q743">
        <v>-1.5489999999999999</v>
      </c>
      <c r="R743">
        <v>2.4E-2</v>
      </c>
      <c r="S743">
        <v>0.80500000000000005</v>
      </c>
      <c r="T743">
        <v>1.24</v>
      </c>
      <c r="U743">
        <v>1.645</v>
      </c>
      <c r="V743">
        <v>0.88400000000000001</v>
      </c>
      <c r="AG743">
        <v>1006.898</v>
      </c>
      <c r="AH743">
        <v>951.34900000000005</v>
      </c>
      <c r="AI743">
        <v>1091.442</v>
      </c>
      <c r="AJ743">
        <v>320.779</v>
      </c>
    </row>
    <row r="744" spans="1:36" x14ac:dyDescent="0.25">
      <c r="A744">
        <v>739</v>
      </c>
      <c r="B744">
        <v>739</v>
      </c>
      <c r="C744">
        <v>2861.4720000000002</v>
      </c>
      <c r="D744">
        <v>2603.63</v>
      </c>
      <c r="F744">
        <v>-57.756999999999998</v>
      </c>
      <c r="G744">
        <v>0.95199999999999996</v>
      </c>
      <c r="H744">
        <v>8.5090000000000003</v>
      </c>
      <c r="I744">
        <v>-1.9179999999999999</v>
      </c>
      <c r="J744">
        <v>71.355000000000004</v>
      </c>
      <c r="K744">
        <v>-101.199</v>
      </c>
      <c r="M744">
        <v>635.13400000000001</v>
      </c>
      <c r="O744">
        <v>-2.121</v>
      </c>
      <c r="P744">
        <v>-3.2570000000000001</v>
      </c>
      <c r="Q744">
        <v>-1.544</v>
      </c>
      <c r="R744">
        <v>0.02</v>
      </c>
      <c r="S744">
        <v>0.80900000000000005</v>
      </c>
      <c r="T744">
        <v>1.24</v>
      </c>
      <c r="U744">
        <v>1.6379999999999999</v>
      </c>
      <c r="V744">
        <v>0.89200000000000002</v>
      </c>
      <c r="AG744">
        <v>1002.625</v>
      </c>
      <c r="AH744">
        <v>941.58199999999999</v>
      </c>
      <c r="AI744">
        <v>1091.1369999999999</v>
      </c>
      <c r="AJ744">
        <v>320.779</v>
      </c>
    </row>
    <row r="745" spans="1:36" x14ac:dyDescent="0.25">
      <c r="A745">
        <v>740</v>
      </c>
      <c r="B745">
        <v>740</v>
      </c>
      <c r="C745">
        <v>2858.6019999999999</v>
      </c>
      <c r="D745">
        <v>2602.1959999999999</v>
      </c>
      <c r="F745">
        <v>-57.279000000000003</v>
      </c>
      <c r="G745">
        <v>1.9039999999999999</v>
      </c>
      <c r="H745">
        <v>7.0910000000000002</v>
      </c>
      <c r="I745">
        <v>-1.4379999999999999</v>
      </c>
      <c r="J745">
        <v>70.879000000000005</v>
      </c>
      <c r="K745">
        <v>-100.721</v>
      </c>
      <c r="M745">
        <v>636.09100000000001</v>
      </c>
      <c r="O745">
        <v>-2.1259999999999999</v>
      </c>
      <c r="P745">
        <v>-3.2519999999999998</v>
      </c>
      <c r="Q745">
        <v>-1.5489999999999999</v>
      </c>
      <c r="R745">
        <v>1.4999999999999999E-2</v>
      </c>
      <c r="S745">
        <v>0.80900000000000005</v>
      </c>
      <c r="T745">
        <v>1.24</v>
      </c>
      <c r="U745">
        <v>1.641</v>
      </c>
      <c r="V745">
        <v>0.88800000000000001</v>
      </c>
      <c r="AG745">
        <v>1002.625</v>
      </c>
      <c r="AH745">
        <v>940.97199999999998</v>
      </c>
      <c r="AI745">
        <v>1081.0650000000001</v>
      </c>
      <c r="AJ745">
        <v>320.779</v>
      </c>
    </row>
    <row r="746" spans="1:36" x14ac:dyDescent="0.25">
      <c r="A746">
        <v>741</v>
      </c>
      <c r="B746">
        <v>741</v>
      </c>
      <c r="C746">
        <v>2856.21</v>
      </c>
      <c r="D746">
        <v>2599.3290000000002</v>
      </c>
      <c r="F746">
        <v>-55.847000000000001</v>
      </c>
      <c r="G746">
        <v>2.38</v>
      </c>
      <c r="H746">
        <v>6.6180000000000003</v>
      </c>
      <c r="I746">
        <v>-1.9179999999999999</v>
      </c>
      <c r="J746">
        <v>74.209000000000003</v>
      </c>
      <c r="K746">
        <v>-101.199</v>
      </c>
      <c r="M746">
        <v>635.13400000000001</v>
      </c>
      <c r="O746">
        <v>-2.121</v>
      </c>
      <c r="P746">
        <v>-3.2570000000000001</v>
      </c>
      <c r="Q746">
        <v>-1.5489999999999999</v>
      </c>
      <c r="R746">
        <v>2.4E-2</v>
      </c>
      <c r="S746">
        <v>0.81399999999999995</v>
      </c>
      <c r="T746">
        <v>1.2290000000000001</v>
      </c>
      <c r="U746">
        <v>1.6379999999999999</v>
      </c>
      <c r="V746">
        <v>0.88400000000000001</v>
      </c>
      <c r="AG746">
        <v>1002.32</v>
      </c>
      <c r="AH746">
        <v>941.27700000000004</v>
      </c>
      <c r="AI746">
        <v>1081.0650000000001</v>
      </c>
      <c r="AJ746">
        <v>320.779</v>
      </c>
    </row>
    <row r="747" spans="1:36" x14ac:dyDescent="0.25">
      <c r="A747">
        <v>742</v>
      </c>
      <c r="B747">
        <v>742</v>
      </c>
      <c r="C747">
        <v>2853.8180000000002</v>
      </c>
      <c r="D747">
        <v>2596.94</v>
      </c>
      <c r="F747">
        <v>-55.847000000000001</v>
      </c>
      <c r="G747">
        <v>1.4279999999999999</v>
      </c>
      <c r="H747">
        <v>5.2</v>
      </c>
      <c r="I747">
        <v>-2.3969999999999998</v>
      </c>
      <c r="J747">
        <v>79.918000000000006</v>
      </c>
      <c r="K747">
        <v>-100.244</v>
      </c>
      <c r="M747">
        <v>635.61199999999997</v>
      </c>
      <c r="O747">
        <v>-2.1160000000000001</v>
      </c>
      <c r="P747">
        <v>-3.2480000000000002</v>
      </c>
      <c r="Q747">
        <v>-1.54</v>
      </c>
      <c r="R747">
        <v>0.02</v>
      </c>
      <c r="S747">
        <v>0.80900000000000005</v>
      </c>
      <c r="T747">
        <v>1.24</v>
      </c>
      <c r="U747">
        <v>1.6379999999999999</v>
      </c>
      <c r="V747">
        <v>0.88800000000000001</v>
      </c>
      <c r="AG747">
        <v>1002.625</v>
      </c>
      <c r="AH747">
        <v>940.97199999999998</v>
      </c>
      <c r="AI747">
        <v>1080.454</v>
      </c>
      <c r="AJ747">
        <v>320.779</v>
      </c>
    </row>
    <row r="748" spans="1:36" x14ac:dyDescent="0.25">
      <c r="A748">
        <v>743</v>
      </c>
      <c r="B748">
        <v>743</v>
      </c>
      <c r="C748">
        <v>2850.47</v>
      </c>
      <c r="D748">
        <v>2595.5070000000001</v>
      </c>
      <c r="F748">
        <v>-56.802</v>
      </c>
      <c r="G748">
        <v>0.95199999999999996</v>
      </c>
      <c r="H748">
        <v>4.2539999999999996</v>
      </c>
      <c r="I748">
        <v>-1.4379999999999999</v>
      </c>
      <c r="J748">
        <v>82.772000000000006</v>
      </c>
      <c r="K748">
        <v>-100.244</v>
      </c>
      <c r="M748">
        <v>635.61199999999997</v>
      </c>
      <c r="O748">
        <v>-2.1259999999999999</v>
      </c>
      <c r="P748">
        <v>-3.2570000000000001</v>
      </c>
      <c r="Q748">
        <v>-1.544</v>
      </c>
      <c r="R748">
        <v>0.02</v>
      </c>
      <c r="S748">
        <v>0.80900000000000005</v>
      </c>
      <c r="T748">
        <v>1.2450000000000001</v>
      </c>
      <c r="U748">
        <v>1.6379999999999999</v>
      </c>
      <c r="V748">
        <v>0.88400000000000001</v>
      </c>
      <c r="AG748">
        <v>1002.625</v>
      </c>
      <c r="AH748">
        <v>940.66700000000003</v>
      </c>
      <c r="AI748">
        <v>1081.0650000000001</v>
      </c>
      <c r="AJ748">
        <v>320.779</v>
      </c>
    </row>
    <row r="749" spans="1:36" x14ac:dyDescent="0.25">
      <c r="A749">
        <v>744</v>
      </c>
      <c r="B749">
        <v>744</v>
      </c>
      <c r="C749">
        <v>2848.556</v>
      </c>
      <c r="D749">
        <v>2593.5949999999998</v>
      </c>
      <c r="F749">
        <v>-56.325000000000003</v>
      </c>
      <c r="G749">
        <v>0.95199999999999996</v>
      </c>
      <c r="H749">
        <v>5.673</v>
      </c>
      <c r="I749">
        <v>-2.3969999999999998</v>
      </c>
      <c r="J749">
        <v>73.257999999999996</v>
      </c>
      <c r="K749">
        <v>-100.721</v>
      </c>
      <c r="M749">
        <v>634.65499999999997</v>
      </c>
      <c r="O749">
        <v>-2.1110000000000002</v>
      </c>
      <c r="P749">
        <v>-3.2429999999999999</v>
      </c>
      <c r="Q749">
        <v>-1.5489999999999999</v>
      </c>
      <c r="R749">
        <v>0.02</v>
      </c>
      <c r="S749">
        <v>0.80900000000000005</v>
      </c>
      <c r="T749">
        <v>1.24</v>
      </c>
      <c r="U749">
        <v>1.6339999999999999</v>
      </c>
      <c r="V749">
        <v>0.88800000000000001</v>
      </c>
      <c r="AG749">
        <v>1002.32</v>
      </c>
      <c r="AH749">
        <v>940.97199999999998</v>
      </c>
      <c r="AI749">
        <v>1081.0650000000001</v>
      </c>
      <c r="AJ749">
        <v>320.779</v>
      </c>
    </row>
    <row r="750" spans="1:36" x14ac:dyDescent="0.25">
      <c r="A750">
        <v>745</v>
      </c>
      <c r="B750">
        <v>745</v>
      </c>
      <c r="C750">
        <v>2845.6860000000001</v>
      </c>
      <c r="D750">
        <v>2590.7280000000001</v>
      </c>
      <c r="F750">
        <v>-55.847000000000001</v>
      </c>
      <c r="G750">
        <v>1.4279999999999999</v>
      </c>
      <c r="H750">
        <v>7.5629999999999997</v>
      </c>
      <c r="I750">
        <v>-1.9179999999999999</v>
      </c>
      <c r="J750">
        <v>76.111999999999995</v>
      </c>
      <c r="K750">
        <v>-99.766999999999996</v>
      </c>
      <c r="M750">
        <v>634.65499999999997</v>
      </c>
      <c r="O750">
        <v>-2.1160000000000001</v>
      </c>
      <c r="P750">
        <v>-3.238</v>
      </c>
      <c r="Q750">
        <v>-1.544</v>
      </c>
      <c r="R750">
        <v>2.4E-2</v>
      </c>
      <c r="S750">
        <v>0.80900000000000005</v>
      </c>
      <c r="T750">
        <v>1.2350000000000001</v>
      </c>
      <c r="U750">
        <v>1.6339999999999999</v>
      </c>
      <c r="V750">
        <v>0.88800000000000001</v>
      </c>
      <c r="AG750">
        <v>1002.625</v>
      </c>
      <c r="AH750">
        <v>941.27700000000004</v>
      </c>
      <c r="AI750">
        <v>1080.759</v>
      </c>
      <c r="AJ750">
        <v>320.779</v>
      </c>
    </row>
    <row r="751" spans="1:36" x14ac:dyDescent="0.25">
      <c r="A751">
        <v>746</v>
      </c>
      <c r="B751">
        <v>746</v>
      </c>
      <c r="C751">
        <v>2842.8159999999998</v>
      </c>
      <c r="D751">
        <v>2588.3389999999999</v>
      </c>
      <c r="F751">
        <v>-54.893000000000001</v>
      </c>
      <c r="G751">
        <v>0.95199999999999996</v>
      </c>
      <c r="H751">
        <v>7.5629999999999997</v>
      </c>
      <c r="I751">
        <v>-1.9179999999999999</v>
      </c>
      <c r="J751">
        <v>82.772000000000006</v>
      </c>
      <c r="K751">
        <v>-99.766999999999996</v>
      </c>
      <c r="M751">
        <v>634.65499999999997</v>
      </c>
      <c r="O751">
        <v>-2.121</v>
      </c>
      <c r="P751">
        <v>-3.2480000000000002</v>
      </c>
      <c r="Q751">
        <v>-1.5349999999999999</v>
      </c>
      <c r="R751">
        <v>2.4E-2</v>
      </c>
      <c r="S751">
        <v>0.81399999999999995</v>
      </c>
      <c r="T751">
        <v>1.2350000000000001</v>
      </c>
      <c r="U751">
        <v>1.6339999999999999</v>
      </c>
      <c r="V751">
        <v>0.88800000000000001</v>
      </c>
      <c r="AG751">
        <v>993.16300000000001</v>
      </c>
      <c r="AH751">
        <v>940.97199999999998</v>
      </c>
      <c r="AI751">
        <v>1073.434</v>
      </c>
      <c r="AJ751">
        <v>321.084</v>
      </c>
    </row>
    <row r="752" spans="1:36" x14ac:dyDescent="0.25">
      <c r="A752">
        <v>747</v>
      </c>
      <c r="B752">
        <v>747</v>
      </c>
      <c r="C752">
        <v>2840.4250000000002</v>
      </c>
      <c r="D752">
        <v>2586.4279999999999</v>
      </c>
      <c r="F752">
        <v>-55.37</v>
      </c>
      <c r="G752">
        <v>1.9039999999999999</v>
      </c>
      <c r="H752">
        <v>8.0359999999999996</v>
      </c>
      <c r="I752">
        <v>-1.4379999999999999</v>
      </c>
      <c r="J752">
        <v>86.578000000000003</v>
      </c>
      <c r="K752">
        <v>-100.244</v>
      </c>
      <c r="M752">
        <v>634.65499999999997</v>
      </c>
      <c r="O752">
        <v>-2.101</v>
      </c>
      <c r="P752">
        <v>-3.2429999999999999</v>
      </c>
      <c r="Q752">
        <v>-1.54</v>
      </c>
      <c r="R752">
        <v>0.02</v>
      </c>
      <c r="S752">
        <v>0.80900000000000005</v>
      </c>
      <c r="T752">
        <v>1.2350000000000001</v>
      </c>
      <c r="U752">
        <v>1.631</v>
      </c>
      <c r="V752">
        <v>0.88400000000000001</v>
      </c>
      <c r="AG752">
        <v>992.553</v>
      </c>
      <c r="AH752">
        <v>932.73099999999999</v>
      </c>
      <c r="AI752">
        <v>1070.9929999999999</v>
      </c>
      <c r="AJ752">
        <v>320.47399999999999</v>
      </c>
    </row>
    <row r="753" spans="1:36" x14ac:dyDescent="0.25">
      <c r="A753">
        <v>748</v>
      </c>
      <c r="B753">
        <v>748</v>
      </c>
      <c r="C753">
        <v>2837.5549999999998</v>
      </c>
      <c r="D753">
        <v>2585.4720000000002</v>
      </c>
      <c r="F753">
        <v>-55.37</v>
      </c>
      <c r="G753">
        <v>1.9039999999999999</v>
      </c>
      <c r="H753">
        <v>7.0910000000000002</v>
      </c>
      <c r="I753">
        <v>-0.95899999999999996</v>
      </c>
      <c r="J753">
        <v>77.063999999999993</v>
      </c>
      <c r="K753">
        <v>-99.289000000000001</v>
      </c>
      <c r="M753">
        <v>634.65499999999997</v>
      </c>
      <c r="O753">
        <v>-2.121</v>
      </c>
      <c r="P753">
        <v>-3.238</v>
      </c>
      <c r="Q753">
        <v>-1.54</v>
      </c>
      <c r="R753">
        <v>0.02</v>
      </c>
      <c r="S753">
        <v>0.80900000000000005</v>
      </c>
      <c r="T753">
        <v>1.2350000000000001</v>
      </c>
      <c r="U753">
        <v>1.6379999999999999</v>
      </c>
      <c r="V753">
        <v>0.88400000000000001</v>
      </c>
      <c r="AG753">
        <v>992.24800000000005</v>
      </c>
      <c r="AH753">
        <v>931.20500000000004</v>
      </c>
      <c r="AI753">
        <v>1070.6869999999999</v>
      </c>
      <c r="AJ753">
        <v>320.47399999999999</v>
      </c>
    </row>
    <row r="754" spans="1:36" x14ac:dyDescent="0.25">
      <c r="A754">
        <v>749</v>
      </c>
      <c r="B754">
        <v>749</v>
      </c>
      <c r="C754">
        <v>2833.7280000000001</v>
      </c>
      <c r="D754">
        <v>2583.0830000000001</v>
      </c>
      <c r="F754">
        <v>-55.37</v>
      </c>
      <c r="G754">
        <v>1.9039999999999999</v>
      </c>
      <c r="H754">
        <v>8.0359999999999996</v>
      </c>
      <c r="I754">
        <v>-1.9179999999999999</v>
      </c>
      <c r="J754">
        <v>77.539000000000001</v>
      </c>
      <c r="K754">
        <v>-99.766999999999996</v>
      </c>
      <c r="M754">
        <v>634.17600000000004</v>
      </c>
      <c r="O754">
        <v>-2.101</v>
      </c>
      <c r="P754">
        <v>-3.2330000000000001</v>
      </c>
      <c r="Q754">
        <v>-1.544</v>
      </c>
      <c r="R754">
        <v>2.9000000000000001E-2</v>
      </c>
      <c r="S754">
        <v>0.79500000000000004</v>
      </c>
      <c r="T754">
        <v>1.2350000000000001</v>
      </c>
      <c r="U754">
        <v>1.6339999999999999</v>
      </c>
      <c r="V754">
        <v>0.88800000000000001</v>
      </c>
      <c r="AG754">
        <v>992.24800000000005</v>
      </c>
      <c r="AH754">
        <v>931.20500000000004</v>
      </c>
      <c r="AI754">
        <v>1070.9929999999999</v>
      </c>
      <c r="AJ754">
        <v>320.779</v>
      </c>
    </row>
    <row r="755" spans="1:36" x14ac:dyDescent="0.25">
      <c r="A755">
        <v>750</v>
      </c>
      <c r="B755">
        <v>750</v>
      </c>
      <c r="C755">
        <v>2830.38</v>
      </c>
      <c r="D755">
        <v>2580.694</v>
      </c>
      <c r="F755">
        <v>-54.893000000000001</v>
      </c>
      <c r="G755">
        <v>1.9039999999999999</v>
      </c>
      <c r="H755">
        <v>6.6180000000000003</v>
      </c>
      <c r="I755">
        <v>-1.4379999999999999</v>
      </c>
      <c r="J755">
        <v>81.344999999999999</v>
      </c>
      <c r="K755">
        <v>-100.244</v>
      </c>
      <c r="M755">
        <v>634.17600000000004</v>
      </c>
      <c r="O755">
        <v>-2.1110000000000002</v>
      </c>
      <c r="P755">
        <v>-3.2290000000000001</v>
      </c>
      <c r="Q755">
        <v>-1.54</v>
      </c>
      <c r="R755">
        <v>0.02</v>
      </c>
      <c r="S755">
        <v>0.80900000000000005</v>
      </c>
      <c r="T755">
        <v>1.2350000000000001</v>
      </c>
      <c r="U755">
        <v>1.627</v>
      </c>
      <c r="V755">
        <v>0.88800000000000001</v>
      </c>
      <c r="AG755">
        <v>992.24800000000005</v>
      </c>
      <c r="AH755">
        <v>931.20500000000004</v>
      </c>
      <c r="AI755">
        <v>1070.3820000000001</v>
      </c>
      <c r="AJ755">
        <v>321.38900000000001</v>
      </c>
    </row>
    <row r="756" spans="1:36" x14ac:dyDescent="0.25">
      <c r="A756">
        <v>751</v>
      </c>
      <c r="B756">
        <v>751</v>
      </c>
      <c r="C756">
        <v>2828.4659999999999</v>
      </c>
      <c r="D756">
        <v>2578.3049999999998</v>
      </c>
      <c r="F756">
        <v>-55.37</v>
      </c>
      <c r="G756">
        <v>1.9039999999999999</v>
      </c>
      <c r="H756">
        <v>7.5629999999999997</v>
      </c>
      <c r="I756">
        <v>-1.4379999999999999</v>
      </c>
      <c r="J756">
        <v>79.918000000000006</v>
      </c>
      <c r="K756">
        <v>-100.244</v>
      </c>
      <c r="M756">
        <v>633.21799999999996</v>
      </c>
      <c r="O756">
        <v>-2.1110000000000002</v>
      </c>
      <c r="P756">
        <v>-3.2330000000000001</v>
      </c>
      <c r="Q756">
        <v>-1.5349999999999999</v>
      </c>
      <c r="R756">
        <v>2.4E-2</v>
      </c>
      <c r="S756">
        <v>0.81399999999999995</v>
      </c>
      <c r="T756">
        <v>1.224</v>
      </c>
      <c r="U756">
        <v>1.631</v>
      </c>
      <c r="V756">
        <v>0.88800000000000001</v>
      </c>
      <c r="AG756">
        <v>992.24800000000005</v>
      </c>
      <c r="AH756">
        <v>931.20500000000004</v>
      </c>
      <c r="AI756">
        <v>1070.6869999999999</v>
      </c>
      <c r="AJ756">
        <v>320.779</v>
      </c>
    </row>
    <row r="757" spans="1:36" x14ac:dyDescent="0.25">
      <c r="A757">
        <v>752</v>
      </c>
      <c r="B757">
        <v>752</v>
      </c>
      <c r="C757">
        <v>2825.596</v>
      </c>
      <c r="D757">
        <v>2577.3490000000002</v>
      </c>
      <c r="F757">
        <v>-54.414999999999999</v>
      </c>
      <c r="G757">
        <v>1.9039999999999999</v>
      </c>
      <c r="H757">
        <v>7.5629999999999997</v>
      </c>
      <c r="I757">
        <v>-0.95899999999999996</v>
      </c>
      <c r="J757">
        <v>81.344999999999999</v>
      </c>
      <c r="K757">
        <v>-100.721</v>
      </c>
      <c r="M757">
        <v>633.21799999999996</v>
      </c>
      <c r="O757">
        <v>-2.101</v>
      </c>
      <c r="P757">
        <v>-3.2330000000000001</v>
      </c>
      <c r="Q757">
        <v>-1.53</v>
      </c>
      <c r="R757">
        <v>2.4E-2</v>
      </c>
      <c r="S757">
        <v>0.80500000000000005</v>
      </c>
      <c r="T757">
        <v>1.2290000000000001</v>
      </c>
      <c r="U757">
        <v>1.631</v>
      </c>
      <c r="V757">
        <v>0.88800000000000001</v>
      </c>
      <c r="AG757">
        <v>992.24800000000005</v>
      </c>
      <c r="AH757">
        <v>931.20500000000004</v>
      </c>
      <c r="AI757">
        <v>1070.6869999999999</v>
      </c>
      <c r="AJ757">
        <v>321.38900000000001</v>
      </c>
    </row>
    <row r="758" spans="1:36" x14ac:dyDescent="0.25">
      <c r="A758">
        <v>753</v>
      </c>
      <c r="B758">
        <v>753</v>
      </c>
      <c r="C758">
        <v>2823.2049999999999</v>
      </c>
      <c r="D758">
        <v>2574.0050000000001</v>
      </c>
      <c r="F758">
        <v>-54.414999999999999</v>
      </c>
      <c r="G758">
        <v>1.4279999999999999</v>
      </c>
      <c r="H758">
        <v>7.5629999999999997</v>
      </c>
      <c r="I758">
        <v>-1.9179999999999999</v>
      </c>
      <c r="J758">
        <v>85.150999999999996</v>
      </c>
      <c r="K758">
        <v>-100.244</v>
      </c>
      <c r="M758">
        <v>632.73900000000003</v>
      </c>
      <c r="O758">
        <v>-2.1110000000000002</v>
      </c>
      <c r="P758">
        <v>-3.2290000000000001</v>
      </c>
      <c r="Q758">
        <v>-1.53</v>
      </c>
      <c r="R758">
        <v>0.02</v>
      </c>
      <c r="S758">
        <v>0.81399999999999995</v>
      </c>
      <c r="T758">
        <v>1.2290000000000001</v>
      </c>
      <c r="U758">
        <v>1.631</v>
      </c>
      <c r="V758">
        <v>0.88800000000000001</v>
      </c>
      <c r="AG758">
        <v>992.85799999999995</v>
      </c>
      <c r="AH758">
        <v>930.9</v>
      </c>
      <c r="AI758">
        <v>1066.1089999999999</v>
      </c>
      <c r="AJ758">
        <v>321.084</v>
      </c>
    </row>
    <row r="759" spans="1:36" x14ac:dyDescent="0.25">
      <c r="A759">
        <v>754</v>
      </c>
      <c r="B759">
        <v>754</v>
      </c>
      <c r="C759">
        <v>2820.8130000000001</v>
      </c>
      <c r="D759">
        <v>2572.0940000000001</v>
      </c>
      <c r="F759">
        <v>-53.938000000000002</v>
      </c>
      <c r="G759">
        <v>0.95199999999999996</v>
      </c>
      <c r="H759">
        <v>7.5629999999999997</v>
      </c>
      <c r="I759">
        <v>-1.9179999999999999</v>
      </c>
      <c r="J759">
        <v>83.248000000000005</v>
      </c>
      <c r="K759">
        <v>-99.766999999999996</v>
      </c>
      <c r="M759">
        <v>632.73900000000003</v>
      </c>
      <c r="O759">
        <v>-2.101</v>
      </c>
      <c r="P759">
        <v>-3.2290000000000001</v>
      </c>
      <c r="Q759">
        <v>-1.5349999999999999</v>
      </c>
      <c r="R759">
        <v>0.02</v>
      </c>
      <c r="S759">
        <v>0.80900000000000005</v>
      </c>
      <c r="T759">
        <v>1.2350000000000001</v>
      </c>
      <c r="U759">
        <v>1.627</v>
      </c>
      <c r="V759">
        <v>0.88800000000000001</v>
      </c>
      <c r="AG759">
        <v>992.553</v>
      </c>
      <c r="AH759">
        <v>922.35400000000004</v>
      </c>
      <c r="AI759">
        <v>1061.5309999999999</v>
      </c>
      <c r="AJ759">
        <v>321.084</v>
      </c>
    </row>
    <row r="760" spans="1:36" x14ac:dyDescent="0.25">
      <c r="A760">
        <v>755</v>
      </c>
      <c r="B760">
        <v>755</v>
      </c>
      <c r="C760">
        <v>2818.422</v>
      </c>
      <c r="D760">
        <v>2569.7049999999999</v>
      </c>
      <c r="F760">
        <v>-54.893000000000001</v>
      </c>
      <c r="G760">
        <v>0.47599999999999998</v>
      </c>
      <c r="H760">
        <v>8.0359999999999996</v>
      </c>
      <c r="I760">
        <v>-2.3969999999999998</v>
      </c>
      <c r="J760">
        <v>83.724000000000004</v>
      </c>
      <c r="K760">
        <v>-99.766999999999996</v>
      </c>
      <c r="M760">
        <v>632.26</v>
      </c>
      <c r="O760">
        <v>-2.101</v>
      </c>
      <c r="P760">
        <v>-3.2290000000000001</v>
      </c>
      <c r="Q760">
        <v>-1.5249999999999999</v>
      </c>
      <c r="R760">
        <v>2.4E-2</v>
      </c>
      <c r="S760">
        <v>0.81399999999999995</v>
      </c>
      <c r="T760">
        <v>1.2290000000000001</v>
      </c>
      <c r="U760">
        <v>1.6240000000000001</v>
      </c>
      <c r="V760">
        <v>0.89200000000000002</v>
      </c>
      <c r="AG760">
        <v>989.80600000000004</v>
      </c>
      <c r="AH760">
        <v>920.82799999999997</v>
      </c>
      <c r="AI760">
        <v>1060.921</v>
      </c>
      <c r="AJ760">
        <v>320.779</v>
      </c>
    </row>
    <row r="761" spans="1:36" x14ac:dyDescent="0.25">
      <c r="A761">
        <v>756</v>
      </c>
      <c r="B761">
        <v>756</v>
      </c>
      <c r="C761">
        <v>2816.9870000000001</v>
      </c>
      <c r="D761">
        <v>2568.7489999999998</v>
      </c>
      <c r="F761">
        <v>-52.982999999999997</v>
      </c>
      <c r="G761">
        <v>1.4279999999999999</v>
      </c>
      <c r="H761">
        <v>7.0910000000000002</v>
      </c>
      <c r="I761">
        <v>-1.4379999999999999</v>
      </c>
      <c r="J761">
        <v>83.724000000000004</v>
      </c>
      <c r="K761">
        <v>-98.811999999999998</v>
      </c>
      <c r="M761">
        <v>631.30200000000002</v>
      </c>
      <c r="O761">
        <v>-2.1059999999999999</v>
      </c>
      <c r="P761">
        <v>-3.2330000000000001</v>
      </c>
      <c r="Q761">
        <v>-1.5249999999999999</v>
      </c>
      <c r="R761">
        <v>2.9000000000000001E-2</v>
      </c>
      <c r="S761">
        <v>0.80900000000000005</v>
      </c>
      <c r="T761">
        <v>1.224</v>
      </c>
      <c r="U761">
        <v>1.6240000000000001</v>
      </c>
      <c r="V761">
        <v>0.89200000000000002</v>
      </c>
      <c r="AG761">
        <v>982.48099999999999</v>
      </c>
      <c r="AH761">
        <v>921.43799999999999</v>
      </c>
      <c r="AI761">
        <v>1060.921</v>
      </c>
      <c r="AJ761">
        <v>320.47399999999999</v>
      </c>
    </row>
    <row r="762" spans="1:36" x14ac:dyDescent="0.25">
      <c r="A762">
        <v>757</v>
      </c>
      <c r="B762">
        <v>757</v>
      </c>
      <c r="C762">
        <v>2813.6390000000001</v>
      </c>
      <c r="D762">
        <v>2565.8820000000001</v>
      </c>
      <c r="F762">
        <v>-53.938000000000002</v>
      </c>
      <c r="G762">
        <v>0.95199999999999996</v>
      </c>
      <c r="H762">
        <v>8.0359999999999996</v>
      </c>
      <c r="I762">
        <v>-1.4379999999999999</v>
      </c>
      <c r="J762">
        <v>85.150999999999996</v>
      </c>
      <c r="K762">
        <v>-99.289000000000001</v>
      </c>
      <c r="M762">
        <v>630.82299999999998</v>
      </c>
      <c r="O762">
        <v>-2.101</v>
      </c>
      <c r="P762">
        <v>-3.2290000000000001</v>
      </c>
      <c r="Q762">
        <v>-1.5209999999999999</v>
      </c>
      <c r="R762">
        <v>2.4E-2</v>
      </c>
      <c r="S762">
        <v>0.81899999999999995</v>
      </c>
      <c r="T762">
        <v>1.224</v>
      </c>
      <c r="U762">
        <v>1.6240000000000001</v>
      </c>
      <c r="V762">
        <v>0.88800000000000001</v>
      </c>
      <c r="AG762">
        <v>983.09100000000001</v>
      </c>
      <c r="AH762">
        <v>921.43799999999999</v>
      </c>
      <c r="AI762">
        <v>1060.921</v>
      </c>
      <c r="AJ762">
        <v>321.084</v>
      </c>
    </row>
    <row r="763" spans="1:36" x14ac:dyDescent="0.25">
      <c r="A763">
        <v>758</v>
      </c>
      <c r="B763">
        <v>758</v>
      </c>
      <c r="C763">
        <v>2811.7249999999999</v>
      </c>
      <c r="D763">
        <v>2563.971</v>
      </c>
      <c r="F763">
        <v>-52.982999999999997</v>
      </c>
      <c r="G763">
        <v>1.4279999999999999</v>
      </c>
      <c r="H763">
        <v>7.5629999999999997</v>
      </c>
      <c r="I763">
        <v>-2.3969999999999998</v>
      </c>
      <c r="J763">
        <v>86.578000000000003</v>
      </c>
      <c r="K763">
        <v>-98.811999999999998</v>
      </c>
      <c r="M763">
        <v>630.82299999999998</v>
      </c>
      <c r="O763">
        <v>-2.101</v>
      </c>
      <c r="P763">
        <v>-3.2240000000000002</v>
      </c>
      <c r="Q763">
        <v>-1.5209999999999999</v>
      </c>
      <c r="R763">
        <v>2.4E-2</v>
      </c>
      <c r="S763">
        <v>0.81399999999999995</v>
      </c>
      <c r="T763">
        <v>1.224</v>
      </c>
      <c r="U763">
        <v>1.6240000000000001</v>
      </c>
      <c r="V763">
        <v>0.89200000000000002</v>
      </c>
      <c r="AG763">
        <v>982.78599999999994</v>
      </c>
      <c r="AH763">
        <v>920.82799999999997</v>
      </c>
      <c r="AI763">
        <v>1060.921</v>
      </c>
      <c r="AJ763">
        <v>321.084</v>
      </c>
    </row>
    <row r="764" spans="1:36" x14ac:dyDescent="0.25">
      <c r="A764">
        <v>759</v>
      </c>
      <c r="B764">
        <v>759</v>
      </c>
      <c r="C764">
        <v>2808.855</v>
      </c>
      <c r="D764">
        <v>2562.06</v>
      </c>
      <c r="F764">
        <v>-52.982999999999997</v>
      </c>
      <c r="G764">
        <v>0.47599999999999998</v>
      </c>
      <c r="H764">
        <v>7.0910000000000002</v>
      </c>
      <c r="I764">
        <v>-1.4379999999999999</v>
      </c>
      <c r="J764">
        <v>85.626999999999995</v>
      </c>
      <c r="K764">
        <v>-99.766999999999996</v>
      </c>
      <c r="M764">
        <v>631.30200000000002</v>
      </c>
      <c r="O764">
        <v>-2.101</v>
      </c>
      <c r="P764">
        <v>-3.2189999999999999</v>
      </c>
      <c r="Q764">
        <v>-1.5249999999999999</v>
      </c>
      <c r="R764">
        <v>2.4E-2</v>
      </c>
      <c r="S764">
        <v>0.81399999999999995</v>
      </c>
      <c r="T764">
        <v>1.224</v>
      </c>
      <c r="U764">
        <v>1.6240000000000001</v>
      </c>
      <c r="V764">
        <v>0.88800000000000001</v>
      </c>
      <c r="AG764">
        <v>982.78599999999994</v>
      </c>
      <c r="AH764">
        <v>921.13300000000004</v>
      </c>
      <c r="AI764">
        <v>1060.921</v>
      </c>
      <c r="AJ764">
        <v>315.28500000000003</v>
      </c>
    </row>
    <row r="765" spans="1:36" x14ac:dyDescent="0.25">
      <c r="A765">
        <v>760</v>
      </c>
      <c r="B765">
        <v>760</v>
      </c>
      <c r="C765">
        <v>2806.4639999999999</v>
      </c>
      <c r="D765">
        <v>2559.6709999999998</v>
      </c>
      <c r="F765">
        <v>-52.982999999999997</v>
      </c>
      <c r="G765">
        <v>1.4279999999999999</v>
      </c>
      <c r="H765">
        <v>6.6180000000000003</v>
      </c>
      <c r="I765">
        <v>-1.4379999999999999</v>
      </c>
      <c r="J765">
        <v>85.626999999999995</v>
      </c>
      <c r="K765">
        <v>-99.289000000000001</v>
      </c>
      <c r="M765">
        <v>631.78099999999995</v>
      </c>
      <c r="O765">
        <v>-2.101</v>
      </c>
      <c r="P765">
        <v>-3.2240000000000002</v>
      </c>
      <c r="Q765">
        <v>-1.5209999999999999</v>
      </c>
      <c r="R765">
        <v>0.02</v>
      </c>
      <c r="S765">
        <v>0.81399999999999995</v>
      </c>
      <c r="T765">
        <v>1.224</v>
      </c>
      <c r="U765">
        <v>1.6240000000000001</v>
      </c>
      <c r="V765">
        <v>0.88800000000000001</v>
      </c>
      <c r="AG765">
        <v>982.78599999999994</v>
      </c>
      <c r="AH765">
        <v>920.82799999999997</v>
      </c>
      <c r="AI765">
        <v>1060.921</v>
      </c>
      <c r="AJ765">
        <v>315.89499999999998</v>
      </c>
    </row>
    <row r="766" spans="1:36" x14ac:dyDescent="0.25">
      <c r="A766">
        <v>761</v>
      </c>
      <c r="B766">
        <v>761</v>
      </c>
      <c r="C766">
        <v>2803.5940000000001</v>
      </c>
      <c r="D766">
        <v>2557.7600000000002</v>
      </c>
      <c r="F766">
        <v>-52.029000000000003</v>
      </c>
      <c r="G766">
        <v>0.95199999999999996</v>
      </c>
      <c r="H766">
        <v>7.0910000000000002</v>
      </c>
      <c r="I766">
        <v>-1.9179999999999999</v>
      </c>
      <c r="J766">
        <v>83.248000000000005</v>
      </c>
      <c r="K766">
        <v>-99.289000000000001</v>
      </c>
      <c r="M766">
        <v>631.30200000000002</v>
      </c>
      <c r="O766">
        <v>-2.101</v>
      </c>
      <c r="P766">
        <v>-3.2189999999999999</v>
      </c>
      <c r="Q766">
        <v>-1.5209999999999999</v>
      </c>
      <c r="R766">
        <v>0.02</v>
      </c>
      <c r="S766">
        <v>0.80900000000000005</v>
      </c>
      <c r="T766">
        <v>1.2290000000000001</v>
      </c>
      <c r="U766">
        <v>1.6240000000000001</v>
      </c>
      <c r="V766">
        <v>0.88400000000000001</v>
      </c>
      <c r="AG766">
        <v>982.78599999999994</v>
      </c>
      <c r="AH766">
        <v>920.82799999999997</v>
      </c>
      <c r="AI766">
        <v>1060.921</v>
      </c>
      <c r="AJ766">
        <v>318.03199999999998</v>
      </c>
    </row>
    <row r="767" spans="1:36" x14ac:dyDescent="0.25">
      <c r="A767">
        <v>762</v>
      </c>
      <c r="B767">
        <v>762</v>
      </c>
      <c r="C767">
        <v>2800.7240000000002</v>
      </c>
      <c r="D767">
        <v>2555.848</v>
      </c>
      <c r="F767">
        <v>-52.506</v>
      </c>
      <c r="G767">
        <v>0.95199999999999996</v>
      </c>
      <c r="H767">
        <v>7.0910000000000002</v>
      </c>
      <c r="I767">
        <v>-1.4379999999999999</v>
      </c>
      <c r="J767">
        <v>83.248000000000005</v>
      </c>
      <c r="K767">
        <v>-99.289000000000001</v>
      </c>
      <c r="M767">
        <v>630.82299999999998</v>
      </c>
      <c r="O767">
        <v>-2.0960000000000001</v>
      </c>
      <c r="P767">
        <v>-3.214</v>
      </c>
      <c r="Q767">
        <v>-1.5109999999999999</v>
      </c>
      <c r="R767">
        <v>0.02</v>
      </c>
      <c r="S767">
        <v>0.80900000000000005</v>
      </c>
      <c r="T767">
        <v>1.224</v>
      </c>
      <c r="U767">
        <v>1.62</v>
      </c>
      <c r="V767">
        <v>0.88800000000000001</v>
      </c>
      <c r="AG767">
        <v>983.09100000000001</v>
      </c>
      <c r="AH767">
        <v>921.13300000000004</v>
      </c>
      <c r="AI767">
        <v>1051.4590000000001</v>
      </c>
      <c r="AJ767">
        <v>311.31700000000001</v>
      </c>
    </row>
    <row r="768" spans="1:36" x14ac:dyDescent="0.25">
      <c r="A768">
        <v>763</v>
      </c>
      <c r="B768">
        <v>763</v>
      </c>
      <c r="C768">
        <v>2798.8110000000001</v>
      </c>
      <c r="D768">
        <v>2552.982</v>
      </c>
      <c r="F768">
        <v>-52.506</v>
      </c>
      <c r="G768">
        <v>1.9039999999999999</v>
      </c>
      <c r="H768">
        <v>6.6180000000000003</v>
      </c>
      <c r="I768">
        <v>-1.9179999999999999</v>
      </c>
      <c r="J768">
        <v>84.2</v>
      </c>
      <c r="K768">
        <v>-97.856999999999999</v>
      </c>
      <c r="M768">
        <v>630.82299999999998</v>
      </c>
      <c r="O768">
        <v>-2.0960000000000001</v>
      </c>
      <c r="P768">
        <v>-3.21</v>
      </c>
      <c r="Q768">
        <v>-1.516</v>
      </c>
      <c r="R768">
        <v>0.02</v>
      </c>
      <c r="S768">
        <v>0.81399999999999995</v>
      </c>
      <c r="T768">
        <v>1.224</v>
      </c>
      <c r="U768">
        <v>1.627</v>
      </c>
      <c r="V768">
        <v>0.88400000000000001</v>
      </c>
      <c r="AG768">
        <v>982.78599999999994</v>
      </c>
      <c r="AH768">
        <v>912.28200000000004</v>
      </c>
      <c r="AI768">
        <v>1050.5429999999999</v>
      </c>
      <c r="AJ768">
        <v>310.70699999999999</v>
      </c>
    </row>
    <row r="769" spans="1:36" x14ac:dyDescent="0.25">
      <c r="A769">
        <v>764</v>
      </c>
      <c r="B769">
        <v>764</v>
      </c>
      <c r="C769">
        <v>2796.42</v>
      </c>
      <c r="D769">
        <v>2550.5929999999998</v>
      </c>
      <c r="F769">
        <v>-52.982999999999997</v>
      </c>
      <c r="G769">
        <v>0.95199999999999996</v>
      </c>
      <c r="H769">
        <v>8.0359999999999996</v>
      </c>
      <c r="I769">
        <v>-2.3969999999999998</v>
      </c>
      <c r="J769">
        <v>82.772000000000006</v>
      </c>
      <c r="K769">
        <v>-99.289000000000001</v>
      </c>
      <c r="M769">
        <v>629.38599999999997</v>
      </c>
      <c r="O769">
        <v>-2.0960000000000001</v>
      </c>
      <c r="P769">
        <v>-3.2189999999999999</v>
      </c>
      <c r="Q769">
        <v>-1.516</v>
      </c>
      <c r="R769">
        <v>2.4E-2</v>
      </c>
      <c r="S769">
        <v>0.81399999999999995</v>
      </c>
      <c r="T769">
        <v>1.224</v>
      </c>
      <c r="U769">
        <v>1.62</v>
      </c>
      <c r="V769">
        <v>0.88400000000000001</v>
      </c>
      <c r="AG769">
        <v>973.01900000000001</v>
      </c>
      <c r="AH769">
        <v>911.36599999999999</v>
      </c>
      <c r="AI769">
        <v>1050.5429999999999</v>
      </c>
      <c r="AJ769">
        <v>310.70699999999999</v>
      </c>
    </row>
    <row r="770" spans="1:36" x14ac:dyDescent="0.25">
      <c r="A770">
        <v>765</v>
      </c>
      <c r="B770">
        <v>765</v>
      </c>
      <c r="C770">
        <v>2793.55</v>
      </c>
      <c r="D770">
        <v>2549.1590000000001</v>
      </c>
      <c r="F770">
        <v>-52.506</v>
      </c>
      <c r="G770">
        <v>1.4279999999999999</v>
      </c>
      <c r="H770">
        <v>7.0910000000000002</v>
      </c>
      <c r="I770">
        <v>-1.4379999999999999</v>
      </c>
      <c r="J770">
        <v>89.909000000000006</v>
      </c>
      <c r="K770">
        <v>-98.811999999999998</v>
      </c>
      <c r="M770">
        <v>628.90700000000004</v>
      </c>
      <c r="O770">
        <v>-2.0819999999999999</v>
      </c>
      <c r="P770">
        <v>-3.214</v>
      </c>
      <c r="Q770">
        <v>-1.506</v>
      </c>
      <c r="R770">
        <v>0.02</v>
      </c>
      <c r="S770">
        <v>0.81399999999999995</v>
      </c>
      <c r="T770">
        <v>1.218</v>
      </c>
      <c r="U770">
        <v>1.62</v>
      </c>
      <c r="V770">
        <v>0.89200000000000002</v>
      </c>
      <c r="AG770">
        <v>973.01900000000001</v>
      </c>
      <c r="AH770">
        <v>910.75599999999997</v>
      </c>
      <c r="AI770">
        <v>1051.154</v>
      </c>
      <c r="AJ770">
        <v>311.012</v>
      </c>
    </row>
    <row r="771" spans="1:36" x14ac:dyDescent="0.25">
      <c r="A771">
        <v>766</v>
      </c>
      <c r="B771">
        <v>766</v>
      </c>
      <c r="C771">
        <v>2791.6370000000002</v>
      </c>
      <c r="D771">
        <v>2547.7260000000001</v>
      </c>
      <c r="F771">
        <v>-52.506</v>
      </c>
      <c r="G771">
        <v>0.95199999999999996</v>
      </c>
      <c r="H771">
        <v>7.0910000000000002</v>
      </c>
      <c r="I771">
        <v>-1.4379999999999999</v>
      </c>
      <c r="J771">
        <v>85.626999999999995</v>
      </c>
      <c r="K771">
        <v>-98.334999999999994</v>
      </c>
      <c r="M771">
        <v>627.471</v>
      </c>
      <c r="O771">
        <v>-2.0870000000000002</v>
      </c>
      <c r="P771">
        <v>-3.214</v>
      </c>
      <c r="Q771">
        <v>-1.5209999999999999</v>
      </c>
      <c r="R771">
        <v>3.4000000000000002E-2</v>
      </c>
      <c r="S771">
        <v>0.81899999999999995</v>
      </c>
      <c r="T771">
        <v>1.2130000000000001</v>
      </c>
      <c r="U771">
        <v>1.62</v>
      </c>
      <c r="V771">
        <v>0.89200000000000002</v>
      </c>
      <c r="AG771">
        <v>973.32399999999996</v>
      </c>
      <c r="AH771">
        <v>911.67100000000005</v>
      </c>
      <c r="AI771">
        <v>1050.848</v>
      </c>
      <c r="AJ771">
        <v>310.70699999999999</v>
      </c>
    </row>
    <row r="772" spans="1:36" x14ac:dyDescent="0.25">
      <c r="A772">
        <v>767</v>
      </c>
      <c r="B772">
        <v>767</v>
      </c>
      <c r="C772">
        <v>2788.2890000000002</v>
      </c>
      <c r="D772">
        <v>2544.8589999999999</v>
      </c>
      <c r="F772">
        <v>-52.029000000000003</v>
      </c>
      <c r="G772">
        <v>1.4279999999999999</v>
      </c>
      <c r="H772">
        <v>4.2539999999999996</v>
      </c>
      <c r="I772">
        <v>-0.95899999999999996</v>
      </c>
      <c r="J772">
        <v>94.665999999999997</v>
      </c>
      <c r="K772">
        <v>-98.334999999999994</v>
      </c>
      <c r="M772">
        <v>628.90700000000004</v>
      </c>
      <c r="O772">
        <v>-2.0910000000000002</v>
      </c>
      <c r="P772">
        <v>-3.21</v>
      </c>
      <c r="Q772">
        <v>-1.5109999999999999</v>
      </c>
      <c r="R772">
        <v>0.02</v>
      </c>
      <c r="S772">
        <v>0.81399999999999995</v>
      </c>
      <c r="T772">
        <v>1.2130000000000001</v>
      </c>
      <c r="U772">
        <v>1.617</v>
      </c>
      <c r="V772">
        <v>0.88800000000000001</v>
      </c>
      <c r="AG772">
        <v>972.71400000000006</v>
      </c>
      <c r="AH772">
        <v>911.36599999999999</v>
      </c>
      <c r="AI772">
        <v>1050.848</v>
      </c>
      <c r="AJ772">
        <v>311.012</v>
      </c>
    </row>
    <row r="773" spans="1:36" x14ac:dyDescent="0.25">
      <c r="A773">
        <v>768</v>
      </c>
      <c r="B773">
        <v>768</v>
      </c>
      <c r="C773">
        <v>2785.4189999999999</v>
      </c>
      <c r="D773">
        <v>2542.4699999999998</v>
      </c>
      <c r="F773">
        <v>-51.073999999999998</v>
      </c>
      <c r="G773">
        <v>1.4279999999999999</v>
      </c>
      <c r="H773">
        <v>7.5629999999999997</v>
      </c>
      <c r="I773">
        <v>-2.3969999999999998</v>
      </c>
      <c r="J773">
        <v>85.626999999999995</v>
      </c>
      <c r="K773">
        <v>-99.289000000000001</v>
      </c>
      <c r="M773">
        <v>628.90700000000004</v>
      </c>
      <c r="O773">
        <v>-2.0819999999999999</v>
      </c>
      <c r="P773">
        <v>-3.2050000000000001</v>
      </c>
      <c r="Q773">
        <v>-1.506</v>
      </c>
      <c r="R773">
        <v>2.4E-2</v>
      </c>
      <c r="S773">
        <v>0.80900000000000005</v>
      </c>
      <c r="T773">
        <v>1.2130000000000001</v>
      </c>
      <c r="U773">
        <v>1.617</v>
      </c>
      <c r="V773">
        <v>0.89200000000000002</v>
      </c>
      <c r="AG773">
        <v>973.01900000000001</v>
      </c>
      <c r="AH773">
        <v>911.36599999999999</v>
      </c>
      <c r="AI773">
        <v>1048.712</v>
      </c>
      <c r="AJ773">
        <v>311.012</v>
      </c>
    </row>
    <row r="774" spans="1:36" x14ac:dyDescent="0.25">
      <c r="A774">
        <v>769</v>
      </c>
      <c r="B774">
        <v>769</v>
      </c>
      <c r="C774">
        <v>2795.9409999999998</v>
      </c>
      <c r="D774">
        <v>2550.1149999999998</v>
      </c>
      <c r="F774">
        <v>-52.982999999999997</v>
      </c>
      <c r="G774">
        <v>1.4279999999999999</v>
      </c>
      <c r="H774">
        <v>7.0910000000000002</v>
      </c>
      <c r="I774">
        <v>-1.4379999999999999</v>
      </c>
      <c r="J774">
        <v>89.909000000000006</v>
      </c>
      <c r="K774">
        <v>-99.766999999999996</v>
      </c>
      <c r="M774">
        <v>630.82299999999998</v>
      </c>
      <c r="O774">
        <v>-2.0910000000000002</v>
      </c>
      <c r="P774">
        <v>-3.21</v>
      </c>
      <c r="Q774">
        <v>-1.506</v>
      </c>
      <c r="R774">
        <v>2.4E-2</v>
      </c>
      <c r="S774">
        <v>0.80900000000000005</v>
      </c>
      <c r="T774">
        <v>1.218</v>
      </c>
      <c r="U774">
        <v>1.617</v>
      </c>
      <c r="V774">
        <v>0.89200000000000002</v>
      </c>
      <c r="AG774">
        <v>972.71400000000006</v>
      </c>
      <c r="AH774">
        <v>911.36599999999999</v>
      </c>
      <c r="AI774">
        <v>1040.7760000000001</v>
      </c>
      <c r="AJ774">
        <v>310.70699999999999</v>
      </c>
    </row>
    <row r="775" spans="1:36" x14ac:dyDescent="0.25">
      <c r="A775">
        <v>770</v>
      </c>
      <c r="B775">
        <v>770</v>
      </c>
      <c r="C775">
        <v>2855.2530000000002</v>
      </c>
      <c r="D775">
        <v>2595.9839999999999</v>
      </c>
      <c r="F775">
        <v>-60.62</v>
      </c>
      <c r="G775">
        <v>1.9039999999999999</v>
      </c>
      <c r="H775">
        <v>6.1449999999999996</v>
      </c>
      <c r="I775">
        <v>-1.9179999999999999</v>
      </c>
      <c r="J775">
        <v>88.956999999999994</v>
      </c>
      <c r="K775">
        <v>-101.676</v>
      </c>
      <c r="M775">
        <v>637.04899999999998</v>
      </c>
      <c r="O775">
        <v>-2.101</v>
      </c>
      <c r="P775">
        <v>-3.238</v>
      </c>
      <c r="Q775">
        <v>-1.506</v>
      </c>
      <c r="R775">
        <v>2.4E-2</v>
      </c>
      <c r="S775">
        <v>0.80500000000000005</v>
      </c>
      <c r="T775">
        <v>1.218</v>
      </c>
      <c r="U775">
        <v>1.6379999999999999</v>
      </c>
      <c r="V775">
        <v>0.89200000000000002</v>
      </c>
      <c r="AG775">
        <v>991.63699999999994</v>
      </c>
      <c r="AH775">
        <v>911.97699999999998</v>
      </c>
      <c r="AI775">
        <v>1055.4269999999999</v>
      </c>
      <c r="AJ775">
        <v>319.863</v>
      </c>
    </row>
    <row r="776" spans="1:36" x14ac:dyDescent="0.25">
      <c r="A776">
        <v>771</v>
      </c>
      <c r="B776">
        <v>771</v>
      </c>
      <c r="C776">
        <v>2856.21</v>
      </c>
      <c r="D776">
        <v>2596.94</v>
      </c>
      <c r="F776">
        <v>-60.143000000000001</v>
      </c>
      <c r="G776">
        <v>2.38</v>
      </c>
      <c r="H776">
        <v>9.4540000000000006</v>
      </c>
      <c r="I776">
        <v>-2.8769999999999998</v>
      </c>
      <c r="J776">
        <v>80.869</v>
      </c>
      <c r="K776">
        <v>-101.199</v>
      </c>
      <c r="M776">
        <v>636.57000000000005</v>
      </c>
      <c r="O776">
        <v>-2.101</v>
      </c>
      <c r="P776">
        <v>-3.2330000000000001</v>
      </c>
      <c r="Q776">
        <v>-1.5109999999999999</v>
      </c>
      <c r="R776">
        <v>2.9000000000000001E-2</v>
      </c>
      <c r="S776">
        <v>0.80900000000000005</v>
      </c>
      <c r="T776">
        <v>1.218</v>
      </c>
      <c r="U776">
        <v>1.6379999999999999</v>
      </c>
      <c r="V776">
        <v>0.88400000000000001</v>
      </c>
      <c r="AG776">
        <v>1011.7809999999999</v>
      </c>
      <c r="AH776">
        <v>940.97199999999998</v>
      </c>
      <c r="AI776">
        <v>1093.2729999999999</v>
      </c>
      <c r="AJ776">
        <v>329.935</v>
      </c>
    </row>
    <row r="777" spans="1:36" x14ac:dyDescent="0.25">
      <c r="A777">
        <v>772</v>
      </c>
      <c r="B777">
        <v>772</v>
      </c>
      <c r="C777">
        <v>2909.31</v>
      </c>
      <c r="D777">
        <v>2638.0349999999999</v>
      </c>
      <c r="F777">
        <v>-64.438999999999993</v>
      </c>
      <c r="G777">
        <v>3.8079999999999998</v>
      </c>
      <c r="H777">
        <v>8.9819999999999993</v>
      </c>
      <c r="I777">
        <v>-2.3969999999999998</v>
      </c>
      <c r="J777">
        <v>81.344999999999999</v>
      </c>
      <c r="K777">
        <v>-104.062</v>
      </c>
      <c r="M777">
        <v>642.79600000000005</v>
      </c>
      <c r="O777">
        <v>-2.121</v>
      </c>
      <c r="P777">
        <v>-3.2669999999999999</v>
      </c>
      <c r="Q777">
        <v>-1.516</v>
      </c>
      <c r="R777">
        <v>0.02</v>
      </c>
      <c r="S777">
        <v>0.80900000000000005</v>
      </c>
      <c r="T777">
        <v>1.218</v>
      </c>
      <c r="U777">
        <v>1.6479999999999999</v>
      </c>
      <c r="V777">
        <v>0.88800000000000001</v>
      </c>
      <c r="AG777">
        <v>1012.697</v>
      </c>
      <c r="AH777">
        <v>960.81100000000004</v>
      </c>
      <c r="AI777">
        <v>1100.903</v>
      </c>
      <c r="AJ777">
        <v>330.851</v>
      </c>
    </row>
    <row r="778" spans="1:36" x14ac:dyDescent="0.25">
      <c r="A778">
        <v>773</v>
      </c>
      <c r="B778">
        <v>773</v>
      </c>
      <c r="C778">
        <v>3100.2289999999998</v>
      </c>
      <c r="D778">
        <v>2789.0639999999999</v>
      </c>
      <c r="F778">
        <v>-80.188999999999993</v>
      </c>
      <c r="G778">
        <v>4.7610000000000001</v>
      </c>
      <c r="H778">
        <v>11.818</v>
      </c>
      <c r="I778">
        <v>-4.3150000000000004</v>
      </c>
      <c r="J778">
        <v>79.918000000000006</v>
      </c>
      <c r="K778">
        <v>-110.745</v>
      </c>
      <c r="M778">
        <v>666.26499999999999</v>
      </c>
      <c r="O778">
        <v>-2.1989999999999998</v>
      </c>
      <c r="P778">
        <v>-3.4039999999999999</v>
      </c>
      <c r="Q778">
        <v>-1.5920000000000001</v>
      </c>
      <c r="R778">
        <v>2.9000000000000001E-2</v>
      </c>
      <c r="S778">
        <v>0.80900000000000005</v>
      </c>
      <c r="T778">
        <v>1.2509999999999999</v>
      </c>
      <c r="U778">
        <v>1.728</v>
      </c>
      <c r="V778">
        <v>0.88800000000000001</v>
      </c>
      <c r="AG778">
        <v>1068.5509999999999</v>
      </c>
      <c r="AH778">
        <v>982.48099999999999</v>
      </c>
      <c r="AI778">
        <v>1118.3009999999999</v>
      </c>
      <c r="AJ778">
        <v>348.24799999999999</v>
      </c>
    </row>
    <row r="779" spans="1:36" x14ac:dyDescent="0.25">
      <c r="A779">
        <v>774</v>
      </c>
      <c r="B779">
        <v>774</v>
      </c>
      <c r="C779">
        <v>3141.8679999999999</v>
      </c>
      <c r="D779">
        <v>2827.7849999999999</v>
      </c>
      <c r="F779">
        <v>-82.575000000000003</v>
      </c>
      <c r="G779">
        <v>4.2850000000000001</v>
      </c>
      <c r="H779">
        <v>11.345000000000001</v>
      </c>
      <c r="I779">
        <v>-4.7949999999999999</v>
      </c>
      <c r="J779">
        <v>100.851</v>
      </c>
      <c r="K779">
        <v>-112.654</v>
      </c>
      <c r="M779">
        <v>672.97</v>
      </c>
      <c r="O779">
        <v>-2.218</v>
      </c>
      <c r="P779">
        <v>-3.452</v>
      </c>
      <c r="Q779">
        <v>-1.62</v>
      </c>
      <c r="R779">
        <v>2.9000000000000001E-2</v>
      </c>
      <c r="S779">
        <v>0.83399999999999996</v>
      </c>
      <c r="T779">
        <v>1.2669999999999999</v>
      </c>
      <c r="U779">
        <v>1.742</v>
      </c>
      <c r="V779">
        <v>0.90600000000000003</v>
      </c>
      <c r="AG779">
        <v>1144.549</v>
      </c>
      <c r="AH779">
        <v>1058.7840000000001</v>
      </c>
      <c r="AI779">
        <v>1194.9090000000001</v>
      </c>
      <c r="AJ779">
        <v>370.22300000000001</v>
      </c>
    </row>
    <row r="780" spans="1:36" x14ac:dyDescent="0.25">
      <c r="A780">
        <v>775</v>
      </c>
      <c r="B780">
        <v>775</v>
      </c>
      <c r="C780">
        <v>3141.8679999999999</v>
      </c>
      <c r="D780">
        <v>2828.2629999999999</v>
      </c>
      <c r="F780">
        <v>-81.620999999999995</v>
      </c>
      <c r="G780">
        <v>5.2370000000000001</v>
      </c>
      <c r="H780">
        <v>11.818</v>
      </c>
      <c r="I780">
        <v>-4.7949999999999999</v>
      </c>
      <c r="J780">
        <v>86.102999999999994</v>
      </c>
      <c r="K780">
        <v>-112.654</v>
      </c>
      <c r="M780">
        <v>673.928</v>
      </c>
      <c r="O780">
        <v>-2.2330000000000001</v>
      </c>
      <c r="P780">
        <v>-3.456</v>
      </c>
      <c r="Q780">
        <v>-1.62</v>
      </c>
      <c r="R780">
        <v>0.02</v>
      </c>
      <c r="S780">
        <v>0.82399999999999995</v>
      </c>
      <c r="T780">
        <v>1.2729999999999999</v>
      </c>
      <c r="U780">
        <v>1.7490000000000001</v>
      </c>
      <c r="V780">
        <v>0.91</v>
      </c>
      <c r="AG780">
        <v>1153.095</v>
      </c>
      <c r="AH780">
        <v>1110.365</v>
      </c>
      <c r="AI780">
        <v>1259.9190000000001</v>
      </c>
      <c r="AJ780">
        <v>371.13900000000001</v>
      </c>
    </row>
    <row r="781" spans="1:36" x14ac:dyDescent="0.25">
      <c r="A781">
        <v>776</v>
      </c>
      <c r="B781">
        <v>776</v>
      </c>
      <c r="C781">
        <v>3273.9859999999999</v>
      </c>
      <c r="D781">
        <v>2944.92</v>
      </c>
      <c r="F781">
        <v>-90.212000000000003</v>
      </c>
      <c r="G781">
        <v>5.7130000000000001</v>
      </c>
      <c r="H781">
        <v>12.763</v>
      </c>
      <c r="I781">
        <v>-4.7949999999999999</v>
      </c>
      <c r="J781">
        <v>89.909000000000006</v>
      </c>
      <c r="K781">
        <v>-119.336</v>
      </c>
      <c r="M781">
        <v>695.48199999999997</v>
      </c>
      <c r="O781">
        <v>-2.2959999999999998</v>
      </c>
      <c r="P781">
        <v>-3.617</v>
      </c>
      <c r="Q781">
        <v>-1.6870000000000001</v>
      </c>
      <c r="R781">
        <v>2.4E-2</v>
      </c>
      <c r="S781">
        <v>0.86299999999999999</v>
      </c>
      <c r="T781">
        <v>1.3220000000000001</v>
      </c>
      <c r="U781">
        <v>1.8089999999999999</v>
      </c>
      <c r="V781">
        <v>0.93200000000000005</v>
      </c>
      <c r="AG781">
        <v>1169.271</v>
      </c>
      <c r="AH781">
        <v>1115.248</v>
      </c>
      <c r="AI781">
        <v>1263.277</v>
      </c>
      <c r="AJ781">
        <v>374.80200000000002</v>
      </c>
    </row>
    <row r="782" spans="1:36" x14ac:dyDescent="0.25">
      <c r="A782">
        <v>777</v>
      </c>
      <c r="B782">
        <v>777</v>
      </c>
      <c r="C782">
        <v>3309.893</v>
      </c>
      <c r="D782">
        <v>2987</v>
      </c>
      <c r="F782">
        <v>-90.688999999999993</v>
      </c>
      <c r="G782">
        <v>5.7130000000000001</v>
      </c>
      <c r="H782">
        <v>11.818</v>
      </c>
      <c r="I782">
        <v>-5.274</v>
      </c>
      <c r="J782">
        <v>88.006</v>
      </c>
      <c r="K782">
        <v>-120.768</v>
      </c>
      <c r="M782">
        <v>706.49900000000002</v>
      </c>
      <c r="O782">
        <v>-2.335</v>
      </c>
      <c r="P782">
        <v>-3.6930000000000001</v>
      </c>
      <c r="Q782">
        <v>-1.734</v>
      </c>
      <c r="R782">
        <v>2.9000000000000001E-2</v>
      </c>
      <c r="S782">
        <v>0.89200000000000002</v>
      </c>
      <c r="T782">
        <v>1.3320000000000001</v>
      </c>
      <c r="U782">
        <v>1.833</v>
      </c>
      <c r="V782">
        <v>0.94599999999999995</v>
      </c>
      <c r="AG782">
        <v>1226.6510000000001</v>
      </c>
      <c r="AH782">
        <v>1149.7380000000001</v>
      </c>
      <c r="AI782">
        <v>1297.7660000000001</v>
      </c>
      <c r="AJ782">
        <v>398.303</v>
      </c>
    </row>
    <row r="783" spans="1:36" x14ac:dyDescent="0.25">
      <c r="A783">
        <v>778</v>
      </c>
      <c r="B783">
        <v>778</v>
      </c>
      <c r="C783">
        <v>3302.2330000000002</v>
      </c>
      <c r="D783">
        <v>2985.5659999999998</v>
      </c>
      <c r="F783">
        <v>-89.257000000000005</v>
      </c>
      <c r="G783">
        <v>5.2370000000000001</v>
      </c>
      <c r="H783">
        <v>11.818</v>
      </c>
      <c r="I783">
        <v>-5.274</v>
      </c>
      <c r="J783">
        <v>82.296999999999997</v>
      </c>
      <c r="K783">
        <v>-119.336</v>
      </c>
      <c r="M783">
        <v>706.97799999999995</v>
      </c>
      <c r="O783">
        <v>-2.335</v>
      </c>
      <c r="P783">
        <v>-3.7080000000000002</v>
      </c>
      <c r="Q783">
        <v>-1.7390000000000001</v>
      </c>
      <c r="R783">
        <v>2.4E-2</v>
      </c>
      <c r="S783">
        <v>0.88700000000000001</v>
      </c>
      <c r="T783">
        <v>1.3380000000000001</v>
      </c>
      <c r="U783">
        <v>1.8260000000000001</v>
      </c>
      <c r="V783">
        <v>0.93899999999999995</v>
      </c>
      <c r="AG783">
        <v>1233.0609999999999</v>
      </c>
      <c r="AH783">
        <v>1177.5119999999999</v>
      </c>
      <c r="AI783">
        <v>1333.7809999999999</v>
      </c>
      <c r="AJ783">
        <v>401.35500000000002</v>
      </c>
    </row>
    <row r="784" spans="1:36" x14ac:dyDescent="0.25">
      <c r="A784">
        <v>779</v>
      </c>
      <c r="B784">
        <v>779</v>
      </c>
      <c r="C784">
        <v>3299.36</v>
      </c>
      <c r="D784">
        <v>2984.6089999999999</v>
      </c>
      <c r="F784">
        <v>-88.78</v>
      </c>
      <c r="G784">
        <v>5.7130000000000001</v>
      </c>
      <c r="H784">
        <v>11.818</v>
      </c>
      <c r="I784">
        <v>-4.3150000000000004</v>
      </c>
      <c r="J784">
        <v>89.909000000000006</v>
      </c>
      <c r="K784">
        <v>-119.336</v>
      </c>
      <c r="M784">
        <v>706.49900000000002</v>
      </c>
      <c r="O784">
        <v>-2.335</v>
      </c>
      <c r="P784">
        <v>-3.7029999999999998</v>
      </c>
      <c r="Q784">
        <v>-1.7390000000000001</v>
      </c>
      <c r="R784">
        <v>2.9000000000000001E-2</v>
      </c>
      <c r="S784">
        <v>0.89200000000000002</v>
      </c>
      <c r="T784">
        <v>1.3380000000000001</v>
      </c>
      <c r="U784">
        <v>1.833</v>
      </c>
      <c r="V784">
        <v>0.94299999999999995</v>
      </c>
      <c r="AG784">
        <v>1222.989</v>
      </c>
      <c r="AH784">
        <v>1181.174</v>
      </c>
      <c r="AI784">
        <v>1331.95</v>
      </c>
      <c r="AJ784">
        <v>401.66</v>
      </c>
    </row>
    <row r="785" spans="1:36" x14ac:dyDescent="0.25">
      <c r="A785">
        <v>780</v>
      </c>
      <c r="B785">
        <v>780</v>
      </c>
      <c r="C785">
        <v>3297.924</v>
      </c>
      <c r="D785">
        <v>2983.6529999999998</v>
      </c>
      <c r="F785">
        <v>-88.302999999999997</v>
      </c>
      <c r="G785">
        <v>5.2370000000000001</v>
      </c>
      <c r="H785">
        <v>12.291</v>
      </c>
      <c r="I785">
        <v>-4.7949999999999999</v>
      </c>
      <c r="J785">
        <v>98.471999999999994</v>
      </c>
      <c r="K785">
        <v>-119.336</v>
      </c>
      <c r="M785">
        <v>707.45699999999999</v>
      </c>
      <c r="O785">
        <v>-2.335</v>
      </c>
      <c r="P785">
        <v>-3.7120000000000002</v>
      </c>
      <c r="Q785">
        <v>-1.7390000000000001</v>
      </c>
      <c r="R785">
        <v>2.4E-2</v>
      </c>
      <c r="S785">
        <v>0.89200000000000002</v>
      </c>
      <c r="T785">
        <v>1.3380000000000001</v>
      </c>
      <c r="U785">
        <v>1.83</v>
      </c>
      <c r="V785">
        <v>0.94299999999999995</v>
      </c>
      <c r="AG785">
        <v>1223.2940000000001</v>
      </c>
      <c r="AH785">
        <v>1181.7850000000001</v>
      </c>
      <c r="AI785">
        <v>1331.3389999999999</v>
      </c>
      <c r="AJ785">
        <v>401.05</v>
      </c>
    </row>
    <row r="786" spans="1:36" x14ac:dyDescent="0.25">
      <c r="A786">
        <v>781</v>
      </c>
      <c r="B786">
        <v>781</v>
      </c>
      <c r="C786">
        <v>3295.53</v>
      </c>
      <c r="D786">
        <v>2983.1750000000002</v>
      </c>
      <c r="F786">
        <v>-88.302999999999997</v>
      </c>
      <c r="G786">
        <v>5.7130000000000001</v>
      </c>
      <c r="H786">
        <v>11.818</v>
      </c>
      <c r="I786">
        <v>-4.7949999999999999</v>
      </c>
      <c r="J786">
        <v>102.754</v>
      </c>
      <c r="K786">
        <v>-118.858</v>
      </c>
      <c r="M786">
        <v>706.97799999999995</v>
      </c>
      <c r="O786">
        <v>-2.34</v>
      </c>
      <c r="P786">
        <v>-3.7029999999999998</v>
      </c>
      <c r="Q786">
        <v>-1.744</v>
      </c>
      <c r="R786">
        <v>0.02</v>
      </c>
      <c r="S786">
        <v>0.88700000000000001</v>
      </c>
      <c r="T786">
        <v>1.343</v>
      </c>
      <c r="U786">
        <v>1.833</v>
      </c>
      <c r="V786">
        <v>0.94599999999999995</v>
      </c>
      <c r="AG786">
        <v>1222.989</v>
      </c>
      <c r="AH786">
        <v>1171.4079999999999</v>
      </c>
      <c r="AI786">
        <v>1322.183</v>
      </c>
      <c r="AJ786">
        <v>401.35500000000002</v>
      </c>
    </row>
    <row r="787" spans="1:36" x14ac:dyDescent="0.25">
      <c r="A787">
        <v>782</v>
      </c>
      <c r="B787">
        <v>782</v>
      </c>
      <c r="C787">
        <v>3294.5720000000001</v>
      </c>
      <c r="D787">
        <v>2982.2179999999998</v>
      </c>
      <c r="F787">
        <v>-87.347999999999999</v>
      </c>
      <c r="G787">
        <v>5.7130000000000001</v>
      </c>
      <c r="H787">
        <v>11.818</v>
      </c>
      <c r="I787">
        <v>-4.7949999999999999</v>
      </c>
      <c r="J787">
        <v>67.072999999999993</v>
      </c>
      <c r="K787">
        <v>-118.381</v>
      </c>
      <c r="M787">
        <v>706.97799999999995</v>
      </c>
      <c r="O787">
        <v>-2.35</v>
      </c>
      <c r="P787">
        <v>-3.7029999999999998</v>
      </c>
      <c r="Q787">
        <v>-1.734</v>
      </c>
      <c r="R787">
        <v>2.4E-2</v>
      </c>
      <c r="S787">
        <v>0.89200000000000002</v>
      </c>
      <c r="T787">
        <v>1.343</v>
      </c>
      <c r="U787">
        <v>1.833</v>
      </c>
      <c r="V787">
        <v>0.94299999999999995</v>
      </c>
      <c r="AG787">
        <v>1213.527</v>
      </c>
      <c r="AH787">
        <v>1171.1020000000001</v>
      </c>
      <c r="AI787">
        <v>1321.2670000000001</v>
      </c>
      <c r="AJ787">
        <v>398.608</v>
      </c>
    </row>
    <row r="788" spans="1:36" x14ac:dyDescent="0.25">
      <c r="A788">
        <v>783</v>
      </c>
      <c r="B788">
        <v>783</v>
      </c>
      <c r="C788">
        <v>3292.6570000000002</v>
      </c>
      <c r="D788">
        <v>2980.7840000000001</v>
      </c>
      <c r="F788">
        <v>-87.347999999999999</v>
      </c>
      <c r="G788">
        <v>6.1890000000000001</v>
      </c>
      <c r="H788">
        <v>11.818</v>
      </c>
      <c r="I788">
        <v>-4.3150000000000004</v>
      </c>
      <c r="J788">
        <v>103.23</v>
      </c>
      <c r="K788">
        <v>-118.381</v>
      </c>
      <c r="M788">
        <v>706.02</v>
      </c>
      <c r="O788">
        <v>-2.34</v>
      </c>
      <c r="P788">
        <v>-3.7080000000000002</v>
      </c>
      <c r="Q788">
        <v>-1.744</v>
      </c>
      <c r="R788">
        <v>0.02</v>
      </c>
      <c r="S788">
        <v>0.89200000000000002</v>
      </c>
      <c r="T788">
        <v>1.349</v>
      </c>
      <c r="U788">
        <v>1.833</v>
      </c>
      <c r="V788">
        <v>0.94299999999999995</v>
      </c>
      <c r="AG788">
        <v>1212.9169999999999</v>
      </c>
      <c r="AH788">
        <v>1171.713</v>
      </c>
      <c r="AI788">
        <v>1321.2670000000001</v>
      </c>
      <c r="AJ788">
        <v>391.28300000000002</v>
      </c>
    </row>
    <row r="789" spans="1:36" x14ac:dyDescent="0.25">
      <c r="A789">
        <v>784</v>
      </c>
      <c r="B789">
        <v>784</v>
      </c>
      <c r="C789">
        <v>3316.596</v>
      </c>
      <c r="D789">
        <v>3000.39</v>
      </c>
      <c r="F789">
        <v>-90.212000000000003</v>
      </c>
      <c r="G789">
        <v>6.1890000000000001</v>
      </c>
      <c r="H789">
        <v>11.818</v>
      </c>
      <c r="I789">
        <v>-6.2329999999999997</v>
      </c>
      <c r="J789">
        <v>92.287000000000006</v>
      </c>
      <c r="K789">
        <v>-119.813</v>
      </c>
      <c r="M789">
        <v>710.81</v>
      </c>
      <c r="O789">
        <v>-2.36</v>
      </c>
      <c r="P789">
        <v>-3.7309999999999999</v>
      </c>
      <c r="Q789">
        <v>-1.744</v>
      </c>
      <c r="R789">
        <v>2.4E-2</v>
      </c>
      <c r="S789">
        <v>0.88200000000000001</v>
      </c>
      <c r="T789">
        <v>1.3380000000000001</v>
      </c>
      <c r="U789">
        <v>1.85</v>
      </c>
      <c r="V789">
        <v>0.94599999999999995</v>
      </c>
      <c r="AG789">
        <v>1213.527</v>
      </c>
      <c r="AH789">
        <v>1171.4079999999999</v>
      </c>
      <c r="AI789">
        <v>1320.962</v>
      </c>
      <c r="AJ789">
        <v>391.28300000000002</v>
      </c>
    </row>
    <row r="790" spans="1:36" x14ac:dyDescent="0.25">
      <c r="A790">
        <v>785</v>
      </c>
      <c r="B790">
        <v>785</v>
      </c>
      <c r="C790">
        <v>3355.8589999999999</v>
      </c>
      <c r="D790">
        <v>3035.779</v>
      </c>
      <c r="F790">
        <v>-92.597999999999999</v>
      </c>
      <c r="G790">
        <v>6.665</v>
      </c>
      <c r="H790">
        <v>12.763</v>
      </c>
      <c r="I790">
        <v>-5.274</v>
      </c>
      <c r="J790">
        <v>98.947999999999993</v>
      </c>
      <c r="K790">
        <v>-120.768</v>
      </c>
      <c r="M790">
        <v>717.51599999999996</v>
      </c>
      <c r="O790">
        <v>-2.399</v>
      </c>
      <c r="P790">
        <v>-3.7829999999999999</v>
      </c>
      <c r="Q790">
        <v>-1.768</v>
      </c>
      <c r="R790">
        <v>0.02</v>
      </c>
      <c r="S790">
        <v>0.90600000000000003</v>
      </c>
      <c r="T790">
        <v>1.37</v>
      </c>
      <c r="U790">
        <v>1.871</v>
      </c>
      <c r="V790">
        <v>0.95699999999999996</v>
      </c>
      <c r="AG790">
        <v>1244.048</v>
      </c>
      <c r="AH790">
        <v>1183.3109999999999</v>
      </c>
      <c r="AI790">
        <v>1333.171</v>
      </c>
      <c r="AJ790">
        <v>408.98500000000001</v>
      </c>
    </row>
    <row r="791" spans="1:36" x14ac:dyDescent="0.25">
      <c r="A791">
        <v>786</v>
      </c>
      <c r="B791">
        <v>786</v>
      </c>
      <c r="C791">
        <v>3354.422</v>
      </c>
      <c r="D791">
        <v>3037.2139999999999</v>
      </c>
      <c r="F791">
        <v>-91.165999999999997</v>
      </c>
      <c r="G791">
        <v>6.665</v>
      </c>
      <c r="H791">
        <v>13.709</v>
      </c>
      <c r="I791">
        <v>-5.7539999999999996</v>
      </c>
      <c r="J791">
        <v>94.665999999999997</v>
      </c>
      <c r="K791">
        <v>-120.768</v>
      </c>
      <c r="M791">
        <v>718.47400000000005</v>
      </c>
      <c r="O791">
        <v>-2.3889999999999998</v>
      </c>
      <c r="P791">
        <v>-3.7789999999999999</v>
      </c>
      <c r="Q791">
        <v>-1.7769999999999999</v>
      </c>
      <c r="R791">
        <v>0.02</v>
      </c>
      <c r="S791">
        <v>0.90600000000000003</v>
      </c>
      <c r="T791">
        <v>1.3759999999999999</v>
      </c>
      <c r="U791">
        <v>1.871</v>
      </c>
      <c r="V791">
        <v>0.96099999999999997</v>
      </c>
      <c r="AG791">
        <v>1243.4380000000001</v>
      </c>
      <c r="AH791">
        <v>1193.383</v>
      </c>
      <c r="AI791">
        <v>1343.2429999999999</v>
      </c>
      <c r="AJ791">
        <v>404.71199999999999</v>
      </c>
    </row>
    <row r="792" spans="1:36" x14ac:dyDescent="0.25">
      <c r="A792">
        <v>787</v>
      </c>
      <c r="B792">
        <v>787</v>
      </c>
      <c r="C792">
        <v>3091.6149999999998</v>
      </c>
      <c r="D792">
        <v>3155.8339999999998</v>
      </c>
      <c r="F792">
        <v>-97.370999999999995</v>
      </c>
      <c r="G792">
        <v>6.665</v>
      </c>
      <c r="H792">
        <v>12.763</v>
      </c>
      <c r="I792">
        <v>-5.274</v>
      </c>
      <c r="J792">
        <v>129.39699999999999</v>
      </c>
      <c r="K792">
        <v>-125.54</v>
      </c>
      <c r="M792">
        <v>737.15499999999997</v>
      </c>
      <c r="O792">
        <v>-2.4620000000000002</v>
      </c>
      <c r="P792">
        <v>-3.9159999999999999</v>
      </c>
      <c r="Q792">
        <v>-1.8340000000000001</v>
      </c>
      <c r="R792">
        <v>2.4E-2</v>
      </c>
      <c r="S792">
        <v>0.94</v>
      </c>
      <c r="T792">
        <v>1.4139999999999999</v>
      </c>
      <c r="U792">
        <v>1.9239999999999999</v>
      </c>
      <c r="V792">
        <v>0.97899999999999998</v>
      </c>
      <c r="AG792">
        <v>1257.4780000000001</v>
      </c>
      <c r="AH792">
        <v>1216.2739999999999</v>
      </c>
      <c r="AI792">
        <v>1367.049</v>
      </c>
      <c r="AJ792">
        <v>410.512</v>
      </c>
    </row>
    <row r="793" spans="1:36" x14ac:dyDescent="0.25">
      <c r="A793">
        <v>788</v>
      </c>
      <c r="B793">
        <v>788</v>
      </c>
      <c r="C793">
        <v>2838.99</v>
      </c>
      <c r="D793">
        <v>3267.3049999999998</v>
      </c>
      <c r="F793">
        <v>-97.370999999999995</v>
      </c>
      <c r="G793">
        <v>6.1890000000000001</v>
      </c>
      <c r="H793">
        <v>12.291</v>
      </c>
      <c r="I793">
        <v>-6.2329999999999997</v>
      </c>
      <c r="J793">
        <v>96.569000000000003</v>
      </c>
      <c r="K793">
        <v>-127.45</v>
      </c>
      <c r="M793">
        <v>751.52599999999995</v>
      </c>
      <c r="O793">
        <v>-2.5350000000000001</v>
      </c>
      <c r="P793">
        <v>-4.0389999999999997</v>
      </c>
      <c r="Q793">
        <v>-1.901</v>
      </c>
      <c r="R793">
        <v>2.4E-2</v>
      </c>
      <c r="S793">
        <v>0.97399999999999998</v>
      </c>
      <c r="T793">
        <v>1.4570000000000001</v>
      </c>
      <c r="U793">
        <v>1.976</v>
      </c>
      <c r="V793">
        <v>1.0009999999999999</v>
      </c>
      <c r="AG793">
        <v>1305.0909999999999</v>
      </c>
      <c r="AH793">
        <v>1255.952</v>
      </c>
      <c r="AI793">
        <v>1414.357</v>
      </c>
      <c r="AJ793">
        <v>430.04500000000002</v>
      </c>
    </row>
    <row r="794" spans="1:36" x14ac:dyDescent="0.25">
      <c r="A794">
        <v>789</v>
      </c>
      <c r="B794">
        <v>789</v>
      </c>
      <c r="C794">
        <v>2777.7660000000001</v>
      </c>
      <c r="D794">
        <v>3278.788</v>
      </c>
      <c r="F794">
        <v>-95.462000000000003</v>
      </c>
      <c r="G794">
        <v>6.665</v>
      </c>
      <c r="H794">
        <v>13.236000000000001</v>
      </c>
      <c r="I794">
        <v>-5.274</v>
      </c>
      <c r="J794">
        <v>101.327</v>
      </c>
      <c r="K794">
        <v>-126.018</v>
      </c>
      <c r="M794">
        <v>752.005</v>
      </c>
      <c r="O794">
        <v>-2.5299999999999998</v>
      </c>
      <c r="P794">
        <v>-4.0490000000000004</v>
      </c>
      <c r="Q794">
        <v>-1.9059999999999999</v>
      </c>
      <c r="R794">
        <v>2.4E-2</v>
      </c>
      <c r="S794">
        <v>0.97899999999999998</v>
      </c>
      <c r="T794">
        <v>1.468</v>
      </c>
      <c r="U794">
        <v>1.976</v>
      </c>
      <c r="V794">
        <v>1.0049999999999999</v>
      </c>
      <c r="AG794">
        <v>1312.4159999999999</v>
      </c>
      <c r="AH794">
        <v>1266.9390000000001</v>
      </c>
      <c r="AI794">
        <v>1426.566</v>
      </c>
      <c r="AJ794">
        <v>431.87599999999998</v>
      </c>
    </row>
    <row r="795" spans="1:36" x14ac:dyDescent="0.25">
      <c r="A795">
        <v>790</v>
      </c>
      <c r="B795">
        <v>790</v>
      </c>
      <c r="C795">
        <v>2779.68</v>
      </c>
      <c r="D795">
        <v>3245.7739999999999</v>
      </c>
      <c r="F795">
        <v>-90.212000000000003</v>
      </c>
      <c r="G795">
        <v>6.665</v>
      </c>
      <c r="H795">
        <v>13.236000000000001</v>
      </c>
      <c r="I795">
        <v>-5.274</v>
      </c>
      <c r="J795">
        <v>111.794</v>
      </c>
      <c r="K795">
        <v>-125.063</v>
      </c>
      <c r="M795">
        <v>752.005</v>
      </c>
      <c r="O795">
        <v>-2.5249999999999999</v>
      </c>
      <c r="P795">
        <v>-4.0540000000000003</v>
      </c>
      <c r="Q795">
        <v>-1.915</v>
      </c>
      <c r="R795">
        <v>2.4E-2</v>
      </c>
      <c r="S795">
        <v>0.98899999999999999</v>
      </c>
      <c r="T795">
        <v>1.474</v>
      </c>
      <c r="U795">
        <v>1.9790000000000001</v>
      </c>
      <c r="V795">
        <v>1.008</v>
      </c>
      <c r="AG795">
        <v>1303.26</v>
      </c>
      <c r="AH795">
        <v>1253.51</v>
      </c>
      <c r="AI795">
        <v>1413.442</v>
      </c>
      <c r="AJ795">
        <v>430.96100000000001</v>
      </c>
    </row>
    <row r="796" spans="1:36" x14ac:dyDescent="0.25">
      <c r="A796">
        <v>791</v>
      </c>
      <c r="B796">
        <v>791</v>
      </c>
      <c r="C796">
        <v>2764.375</v>
      </c>
      <c r="D796">
        <v>3229.5070000000001</v>
      </c>
      <c r="F796">
        <v>-89.257000000000005</v>
      </c>
      <c r="G796">
        <v>5.2370000000000001</v>
      </c>
      <c r="H796">
        <v>12.763</v>
      </c>
      <c r="I796">
        <v>-5.274</v>
      </c>
      <c r="J796">
        <v>69.927000000000007</v>
      </c>
      <c r="K796">
        <v>-125.063</v>
      </c>
      <c r="M796">
        <v>752.96299999999997</v>
      </c>
      <c r="O796">
        <v>-2.5249999999999999</v>
      </c>
      <c r="P796">
        <v>-4.0730000000000004</v>
      </c>
      <c r="Q796">
        <v>-1.91</v>
      </c>
      <c r="R796">
        <v>2.4E-2</v>
      </c>
      <c r="S796">
        <v>0.98899999999999999</v>
      </c>
      <c r="T796">
        <v>1.468</v>
      </c>
      <c r="U796">
        <v>1.9830000000000001</v>
      </c>
      <c r="V796">
        <v>1.012</v>
      </c>
      <c r="AG796">
        <v>1293.798</v>
      </c>
      <c r="AH796">
        <v>1242.5219999999999</v>
      </c>
      <c r="AI796">
        <v>1402.1489999999999</v>
      </c>
      <c r="AJ796">
        <v>421.80399999999997</v>
      </c>
    </row>
    <row r="797" spans="1:36" x14ac:dyDescent="0.25">
      <c r="A797">
        <v>792</v>
      </c>
      <c r="B797">
        <v>792</v>
      </c>
      <c r="C797">
        <v>2755.7660000000001</v>
      </c>
      <c r="D797">
        <v>3216.5889999999999</v>
      </c>
      <c r="F797">
        <v>-87.825000000000003</v>
      </c>
      <c r="G797">
        <v>6.1890000000000001</v>
      </c>
      <c r="H797">
        <v>12.291</v>
      </c>
      <c r="I797">
        <v>-4.7949999999999999</v>
      </c>
      <c r="J797">
        <v>70.403000000000006</v>
      </c>
      <c r="K797">
        <v>-124.10899999999999</v>
      </c>
      <c r="M797">
        <v>752.96299999999997</v>
      </c>
      <c r="O797">
        <v>-2.54</v>
      </c>
      <c r="P797">
        <v>-4.0730000000000004</v>
      </c>
      <c r="Q797">
        <v>-1.92</v>
      </c>
      <c r="R797">
        <v>2.9000000000000001E-2</v>
      </c>
      <c r="S797">
        <v>0.98899999999999999</v>
      </c>
      <c r="T797">
        <v>1.468</v>
      </c>
      <c r="U797">
        <v>1.986</v>
      </c>
      <c r="V797">
        <v>1.008</v>
      </c>
      <c r="AG797">
        <v>1285.252</v>
      </c>
      <c r="AH797">
        <v>1242.2170000000001</v>
      </c>
      <c r="AI797">
        <v>1391.771</v>
      </c>
      <c r="AJ797">
        <v>421.49900000000002</v>
      </c>
    </row>
    <row r="798" spans="1:36" x14ac:dyDescent="0.25">
      <c r="A798">
        <v>793</v>
      </c>
      <c r="B798">
        <v>793</v>
      </c>
      <c r="C798">
        <v>2754.3310000000001</v>
      </c>
      <c r="D798">
        <v>3196.4960000000001</v>
      </c>
      <c r="F798">
        <v>-85.438999999999993</v>
      </c>
      <c r="G798">
        <v>5.7130000000000001</v>
      </c>
      <c r="H798">
        <v>12.763</v>
      </c>
      <c r="I798">
        <v>-5.274</v>
      </c>
      <c r="J798">
        <v>62.316000000000003</v>
      </c>
      <c r="K798">
        <v>-123.631</v>
      </c>
      <c r="M798">
        <v>752.96299999999997</v>
      </c>
      <c r="O798">
        <v>-2.5350000000000001</v>
      </c>
      <c r="P798">
        <v>-4.077</v>
      </c>
      <c r="Q798">
        <v>-1.91</v>
      </c>
      <c r="R798">
        <v>2.9000000000000001E-2</v>
      </c>
      <c r="S798">
        <v>0.98899999999999999</v>
      </c>
      <c r="T798">
        <v>1.474</v>
      </c>
      <c r="U798">
        <v>1.99</v>
      </c>
      <c r="V798">
        <v>1.016</v>
      </c>
      <c r="AG798">
        <v>1282.5050000000001</v>
      </c>
      <c r="AH798">
        <v>1231.8399999999999</v>
      </c>
      <c r="AI798">
        <v>1391.4659999999999</v>
      </c>
      <c r="AJ798">
        <v>421.19400000000002</v>
      </c>
    </row>
    <row r="799" spans="1:36" x14ac:dyDescent="0.25">
      <c r="A799">
        <v>794</v>
      </c>
      <c r="B799">
        <v>794</v>
      </c>
      <c r="C799">
        <v>2748.5920000000001</v>
      </c>
      <c r="D799">
        <v>3187.8850000000002</v>
      </c>
      <c r="F799">
        <v>-84.484999999999999</v>
      </c>
      <c r="G799">
        <v>5.2370000000000001</v>
      </c>
      <c r="H799">
        <v>12.763</v>
      </c>
      <c r="I799">
        <v>-4.7949999999999999</v>
      </c>
      <c r="J799">
        <v>55.655999999999999</v>
      </c>
      <c r="K799">
        <v>-124.10899999999999</v>
      </c>
      <c r="M799">
        <v>752.005</v>
      </c>
      <c r="O799">
        <v>-2.5299999999999998</v>
      </c>
      <c r="P799">
        <v>-4.0730000000000004</v>
      </c>
      <c r="Q799">
        <v>-1.91</v>
      </c>
      <c r="R799">
        <v>2.9000000000000001E-2</v>
      </c>
      <c r="S799">
        <v>0.99399999999999999</v>
      </c>
      <c r="T799">
        <v>1.474</v>
      </c>
      <c r="U799">
        <v>1.99</v>
      </c>
      <c r="V799">
        <v>1.016</v>
      </c>
      <c r="AG799">
        <v>1273.654</v>
      </c>
      <c r="AH799">
        <v>1228.1769999999999</v>
      </c>
      <c r="AI799">
        <v>1381.394</v>
      </c>
      <c r="AJ799">
        <v>421.49900000000002</v>
      </c>
    </row>
    <row r="800" spans="1:36" x14ac:dyDescent="0.25">
      <c r="A800">
        <v>795</v>
      </c>
      <c r="B800">
        <v>795</v>
      </c>
      <c r="C800">
        <v>2744.288</v>
      </c>
      <c r="D800">
        <v>3182.623</v>
      </c>
      <c r="F800">
        <v>-83.53</v>
      </c>
      <c r="G800">
        <v>6.1890000000000001</v>
      </c>
      <c r="H800">
        <v>12.291</v>
      </c>
      <c r="I800">
        <v>-5.274</v>
      </c>
      <c r="J800">
        <v>97.995999999999995</v>
      </c>
      <c r="K800">
        <v>-122.67700000000001</v>
      </c>
      <c r="M800">
        <v>752.005</v>
      </c>
      <c r="O800">
        <v>-2.5350000000000001</v>
      </c>
      <c r="P800">
        <v>-4.0819999999999999</v>
      </c>
      <c r="Q800">
        <v>-1.915</v>
      </c>
      <c r="R800">
        <v>2.4E-2</v>
      </c>
      <c r="S800">
        <v>0.98399999999999999</v>
      </c>
      <c r="T800">
        <v>1.468</v>
      </c>
      <c r="U800">
        <v>1.99</v>
      </c>
      <c r="V800">
        <v>1.016</v>
      </c>
      <c r="AG800">
        <v>1273.3489999999999</v>
      </c>
      <c r="AH800">
        <v>1221.1569999999999</v>
      </c>
      <c r="AI800">
        <v>1381.394</v>
      </c>
      <c r="AJ800">
        <v>421.19400000000002</v>
      </c>
    </row>
    <row r="801" spans="1:36" x14ac:dyDescent="0.25">
      <c r="A801">
        <v>796</v>
      </c>
      <c r="B801">
        <v>796</v>
      </c>
      <c r="C801">
        <v>2740.94</v>
      </c>
      <c r="D801">
        <v>3177.3609999999999</v>
      </c>
      <c r="F801">
        <v>-82.575000000000003</v>
      </c>
      <c r="G801">
        <v>5.2370000000000001</v>
      </c>
      <c r="H801">
        <v>13.709</v>
      </c>
      <c r="I801">
        <v>-4.7949999999999999</v>
      </c>
      <c r="J801">
        <v>97.045000000000002</v>
      </c>
      <c r="K801">
        <v>-122.67700000000001</v>
      </c>
      <c r="M801">
        <v>752.005</v>
      </c>
      <c r="O801">
        <v>-2.54</v>
      </c>
      <c r="P801">
        <v>-4.0819999999999999</v>
      </c>
      <c r="Q801">
        <v>-1.91</v>
      </c>
      <c r="R801">
        <v>2.4E-2</v>
      </c>
      <c r="S801">
        <v>0.99399999999999999</v>
      </c>
      <c r="T801">
        <v>1.4790000000000001</v>
      </c>
      <c r="U801">
        <v>1.986</v>
      </c>
      <c r="V801">
        <v>1.0189999999999999</v>
      </c>
      <c r="AG801">
        <v>1272.1279999999999</v>
      </c>
      <c r="AH801">
        <v>1221.463</v>
      </c>
      <c r="AI801">
        <v>1371.933</v>
      </c>
      <c r="AJ801">
        <v>411.42700000000002</v>
      </c>
    </row>
    <row r="802" spans="1:36" x14ac:dyDescent="0.25">
      <c r="A802">
        <v>797</v>
      </c>
      <c r="B802">
        <v>797</v>
      </c>
      <c r="C802">
        <v>2741.4189999999999</v>
      </c>
      <c r="D802">
        <v>3173.5329999999999</v>
      </c>
      <c r="F802">
        <v>-82.575000000000003</v>
      </c>
      <c r="G802">
        <v>5.7130000000000001</v>
      </c>
      <c r="H802">
        <v>12.291</v>
      </c>
      <c r="I802">
        <v>-4.7949999999999999</v>
      </c>
      <c r="J802">
        <v>97.521000000000001</v>
      </c>
      <c r="K802">
        <v>-122.67700000000001</v>
      </c>
      <c r="M802">
        <v>751.52599999999995</v>
      </c>
      <c r="O802">
        <v>-2.5350000000000001</v>
      </c>
      <c r="P802">
        <v>-4.0819999999999999</v>
      </c>
      <c r="Q802">
        <v>-1.9059999999999999</v>
      </c>
      <c r="R802">
        <v>2.4E-2</v>
      </c>
      <c r="S802">
        <v>0.98899999999999999</v>
      </c>
      <c r="T802">
        <v>1.474</v>
      </c>
      <c r="U802">
        <v>1.986</v>
      </c>
      <c r="V802">
        <v>1.016</v>
      </c>
      <c r="AG802">
        <v>1263.5820000000001</v>
      </c>
      <c r="AH802">
        <v>1221.1569999999999</v>
      </c>
      <c r="AI802">
        <v>1370.712</v>
      </c>
      <c r="AJ802">
        <v>411.42700000000002</v>
      </c>
    </row>
    <row r="803" spans="1:36" x14ac:dyDescent="0.25">
      <c r="A803">
        <v>798</v>
      </c>
      <c r="B803">
        <v>798</v>
      </c>
      <c r="C803">
        <v>2741.4189999999999</v>
      </c>
      <c r="D803">
        <v>3170.1849999999999</v>
      </c>
      <c r="F803">
        <v>-82.097999999999999</v>
      </c>
      <c r="G803">
        <v>5.7130000000000001</v>
      </c>
      <c r="H803">
        <v>10.4</v>
      </c>
      <c r="I803">
        <v>-5.274</v>
      </c>
      <c r="J803">
        <v>98.947999999999993</v>
      </c>
      <c r="K803">
        <v>-122.67700000000001</v>
      </c>
      <c r="M803">
        <v>752.005</v>
      </c>
      <c r="O803">
        <v>-2.5350000000000001</v>
      </c>
      <c r="P803">
        <v>-4.0730000000000004</v>
      </c>
      <c r="Q803">
        <v>-1.915</v>
      </c>
      <c r="R803">
        <v>2.9000000000000001E-2</v>
      </c>
      <c r="S803">
        <v>0.99399999999999999</v>
      </c>
      <c r="T803">
        <v>1.4790000000000001</v>
      </c>
      <c r="U803">
        <v>1.986</v>
      </c>
      <c r="V803">
        <v>1.016</v>
      </c>
      <c r="AG803">
        <v>1263.5820000000001</v>
      </c>
      <c r="AH803">
        <v>1221.768</v>
      </c>
      <c r="AI803">
        <v>1371.0170000000001</v>
      </c>
      <c r="AJ803">
        <v>411.42700000000002</v>
      </c>
    </row>
    <row r="804" spans="1:36" x14ac:dyDescent="0.25">
      <c r="A804">
        <v>799</v>
      </c>
      <c r="B804">
        <v>799</v>
      </c>
      <c r="C804">
        <v>2742.375</v>
      </c>
      <c r="D804">
        <v>3169.2280000000001</v>
      </c>
      <c r="F804">
        <v>-81.620999999999995</v>
      </c>
      <c r="G804">
        <v>6.665</v>
      </c>
      <c r="H804">
        <v>10.4</v>
      </c>
      <c r="I804">
        <v>-5.274</v>
      </c>
      <c r="J804">
        <v>104.181</v>
      </c>
      <c r="K804">
        <v>-122.199</v>
      </c>
      <c r="M804">
        <v>752.48400000000004</v>
      </c>
      <c r="O804">
        <v>-2.5299999999999998</v>
      </c>
      <c r="P804">
        <v>-4.0819999999999999</v>
      </c>
      <c r="Q804">
        <v>-1.9059999999999999</v>
      </c>
      <c r="R804">
        <v>0.02</v>
      </c>
      <c r="S804">
        <v>1.0029999999999999</v>
      </c>
      <c r="T804">
        <v>1.474</v>
      </c>
      <c r="U804">
        <v>1.99</v>
      </c>
      <c r="V804">
        <v>1.0189999999999999</v>
      </c>
      <c r="AG804">
        <v>1262.6659999999999</v>
      </c>
      <c r="AH804">
        <v>1219.9369999999999</v>
      </c>
      <c r="AI804">
        <v>1371.3219999999999</v>
      </c>
      <c r="AJ804">
        <v>411.42700000000002</v>
      </c>
    </row>
    <row r="805" spans="1:36" x14ac:dyDescent="0.25">
      <c r="A805">
        <v>800</v>
      </c>
      <c r="B805">
        <v>800</v>
      </c>
      <c r="C805">
        <v>2734.2449999999999</v>
      </c>
      <c r="D805">
        <v>3169.2280000000001</v>
      </c>
      <c r="F805">
        <v>-81.620999999999995</v>
      </c>
      <c r="G805">
        <v>5.7130000000000001</v>
      </c>
      <c r="H805">
        <v>10.4</v>
      </c>
      <c r="I805">
        <v>-5.274</v>
      </c>
      <c r="J805">
        <v>106.084</v>
      </c>
      <c r="K805">
        <v>-122.199</v>
      </c>
      <c r="M805">
        <v>751.52599999999995</v>
      </c>
      <c r="O805">
        <v>-2.5350000000000001</v>
      </c>
      <c r="P805">
        <v>-4.0819999999999999</v>
      </c>
      <c r="Q805">
        <v>-1.915</v>
      </c>
      <c r="R805">
        <v>0.02</v>
      </c>
      <c r="S805">
        <v>0.998</v>
      </c>
      <c r="T805">
        <v>1.474</v>
      </c>
      <c r="U805">
        <v>1.986</v>
      </c>
      <c r="V805">
        <v>1.0189999999999999</v>
      </c>
      <c r="AG805">
        <v>1262.972</v>
      </c>
      <c r="AH805">
        <v>1211.6959999999999</v>
      </c>
      <c r="AI805">
        <v>1371.3219999999999</v>
      </c>
      <c r="AJ805">
        <v>411.42700000000002</v>
      </c>
    </row>
    <row r="806" spans="1:36" x14ac:dyDescent="0.25">
      <c r="A806">
        <v>801</v>
      </c>
      <c r="B806">
        <v>801</v>
      </c>
      <c r="C806">
        <v>2734.2449999999999</v>
      </c>
      <c r="D806">
        <v>3168.2710000000002</v>
      </c>
      <c r="F806">
        <v>-81.620999999999995</v>
      </c>
      <c r="G806">
        <v>6.1890000000000001</v>
      </c>
      <c r="H806">
        <v>10.872</v>
      </c>
      <c r="I806">
        <v>-5.7539999999999996</v>
      </c>
      <c r="J806">
        <v>105.60899999999999</v>
      </c>
      <c r="K806">
        <v>-122.199</v>
      </c>
      <c r="M806">
        <v>752.96299999999997</v>
      </c>
      <c r="O806">
        <v>-2.5350000000000001</v>
      </c>
      <c r="P806">
        <v>-4.077</v>
      </c>
      <c r="Q806">
        <v>-1.901</v>
      </c>
      <c r="R806">
        <v>2.4E-2</v>
      </c>
      <c r="S806">
        <v>0.99399999999999999</v>
      </c>
      <c r="T806">
        <v>1.4790000000000001</v>
      </c>
      <c r="U806">
        <v>1.986</v>
      </c>
      <c r="V806">
        <v>1.0189999999999999</v>
      </c>
      <c r="AG806">
        <v>1263.5820000000001</v>
      </c>
      <c r="AH806">
        <v>1211.6959999999999</v>
      </c>
      <c r="AI806">
        <v>1364.607</v>
      </c>
      <c r="AJ806">
        <v>411.73200000000003</v>
      </c>
    </row>
    <row r="807" spans="1:36" x14ac:dyDescent="0.25">
      <c r="A807">
        <v>802</v>
      </c>
      <c r="B807">
        <v>802</v>
      </c>
      <c r="C807">
        <v>2730.8969999999999</v>
      </c>
      <c r="D807">
        <v>3165.8789999999999</v>
      </c>
      <c r="F807">
        <v>-81.620999999999995</v>
      </c>
      <c r="G807">
        <v>5.7130000000000001</v>
      </c>
      <c r="H807">
        <v>13.236000000000001</v>
      </c>
      <c r="I807">
        <v>-5.274</v>
      </c>
      <c r="J807">
        <v>107.036</v>
      </c>
      <c r="K807">
        <v>-121.72199999999999</v>
      </c>
      <c r="M807">
        <v>752.005</v>
      </c>
      <c r="O807">
        <v>-2.5299999999999998</v>
      </c>
      <c r="P807">
        <v>-4.077</v>
      </c>
      <c r="Q807">
        <v>-1.915</v>
      </c>
      <c r="R807">
        <v>2.4E-2</v>
      </c>
      <c r="S807">
        <v>0.998</v>
      </c>
      <c r="T807">
        <v>1.4790000000000001</v>
      </c>
      <c r="U807">
        <v>1.99</v>
      </c>
      <c r="V807">
        <v>1.0189999999999999</v>
      </c>
      <c r="AG807">
        <v>1261.4449999999999</v>
      </c>
      <c r="AH807">
        <v>1211.3910000000001</v>
      </c>
      <c r="AI807">
        <v>1361.25</v>
      </c>
      <c r="AJ807">
        <v>411.12200000000001</v>
      </c>
    </row>
    <row r="808" spans="1:36" x14ac:dyDescent="0.25">
      <c r="A808">
        <v>803</v>
      </c>
      <c r="B808">
        <v>803</v>
      </c>
      <c r="C808">
        <v>2728.0279999999998</v>
      </c>
      <c r="D808">
        <v>3164.9229999999998</v>
      </c>
      <c r="F808">
        <v>-81.620999999999995</v>
      </c>
      <c r="G808">
        <v>5.7130000000000001</v>
      </c>
      <c r="H808">
        <v>12.763</v>
      </c>
      <c r="I808">
        <v>-5.7539999999999996</v>
      </c>
      <c r="J808">
        <v>65.17</v>
      </c>
      <c r="K808">
        <v>-120.768</v>
      </c>
      <c r="M808">
        <v>751.04700000000003</v>
      </c>
      <c r="O808">
        <v>-2.5350000000000001</v>
      </c>
      <c r="P808">
        <v>-4.077</v>
      </c>
      <c r="Q808">
        <v>-1.91</v>
      </c>
      <c r="R808">
        <v>2.4E-2</v>
      </c>
      <c r="S808">
        <v>0.998</v>
      </c>
      <c r="T808">
        <v>1.4790000000000001</v>
      </c>
      <c r="U808">
        <v>1.986</v>
      </c>
      <c r="V808">
        <v>1.0189999999999999</v>
      </c>
      <c r="AG808">
        <v>1256.2570000000001</v>
      </c>
      <c r="AH808">
        <v>1211.6959999999999</v>
      </c>
      <c r="AI808">
        <v>1361.25</v>
      </c>
      <c r="AJ808">
        <v>411.42700000000002</v>
      </c>
    </row>
    <row r="809" spans="1:36" x14ac:dyDescent="0.25">
      <c r="A809">
        <v>804</v>
      </c>
      <c r="B809">
        <v>804</v>
      </c>
      <c r="C809">
        <v>2722.768</v>
      </c>
      <c r="D809">
        <v>3162.0520000000001</v>
      </c>
      <c r="F809">
        <v>-80.188999999999993</v>
      </c>
      <c r="G809">
        <v>5.7130000000000001</v>
      </c>
      <c r="H809">
        <v>12.291</v>
      </c>
      <c r="I809">
        <v>-5.274</v>
      </c>
      <c r="J809">
        <v>76.111999999999995</v>
      </c>
      <c r="K809">
        <v>-121.72199999999999</v>
      </c>
      <c r="M809">
        <v>751.52599999999995</v>
      </c>
      <c r="O809">
        <v>-2.54</v>
      </c>
      <c r="P809">
        <v>-4.077</v>
      </c>
      <c r="Q809">
        <v>-1.915</v>
      </c>
      <c r="R809">
        <v>2.4E-2</v>
      </c>
      <c r="S809">
        <v>0.998</v>
      </c>
      <c r="T809">
        <v>1.474</v>
      </c>
      <c r="U809">
        <v>1.9930000000000001</v>
      </c>
      <c r="V809">
        <v>1.0189999999999999</v>
      </c>
      <c r="AG809">
        <v>1253.2049999999999</v>
      </c>
      <c r="AH809">
        <v>1212.001</v>
      </c>
      <c r="AI809">
        <v>1361.25</v>
      </c>
      <c r="AJ809">
        <v>411.12200000000001</v>
      </c>
    </row>
    <row r="810" spans="1:36" x14ac:dyDescent="0.25">
      <c r="A810">
        <v>805</v>
      </c>
      <c r="B810">
        <v>805</v>
      </c>
      <c r="C810">
        <v>2720.855</v>
      </c>
      <c r="D810">
        <v>3161.096</v>
      </c>
      <c r="F810">
        <v>-81.620999999999995</v>
      </c>
      <c r="G810">
        <v>6.1890000000000001</v>
      </c>
      <c r="H810">
        <v>13.236000000000001</v>
      </c>
      <c r="I810">
        <v>-5.7539999999999996</v>
      </c>
      <c r="J810">
        <v>72.781999999999996</v>
      </c>
      <c r="K810">
        <v>-121.72199999999999</v>
      </c>
      <c r="M810">
        <v>751.52599999999995</v>
      </c>
      <c r="O810">
        <v>-2.5350000000000001</v>
      </c>
      <c r="P810">
        <v>-4.0819999999999999</v>
      </c>
      <c r="Q810">
        <v>-1.91</v>
      </c>
      <c r="R810">
        <v>0.02</v>
      </c>
      <c r="S810">
        <v>1.0029999999999999</v>
      </c>
      <c r="T810">
        <v>1.4790000000000001</v>
      </c>
      <c r="U810">
        <v>1.986</v>
      </c>
      <c r="V810">
        <v>1.0189999999999999</v>
      </c>
      <c r="AG810">
        <v>1253.2049999999999</v>
      </c>
      <c r="AH810">
        <v>1211.6959999999999</v>
      </c>
      <c r="AI810">
        <v>1361.25</v>
      </c>
      <c r="AJ810">
        <v>411.42700000000002</v>
      </c>
    </row>
    <row r="811" spans="1:36" x14ac:dyDescent="0.25">
      <c r="A811">
        <v>806</v>
      </c>
      <c r="B811">
        <v>806</v>
      </c>
      <c r="C811">
        <v>2717.029</v>
      </c>
      <c r="D811">
        <v>3159.1819999999998</v>
      </c>
      <c r="F811">
        <v>-80.665999999999997</v>
      </c>
      <c r="G811">
        <v>6.1890000000000001</v>
      </c>
      <c r="H811">
        <v>12.763</v>
      </c>
      <c r="I811">
        <v>-5.274</v>
      </c>
      <c r="J811">
        <v>132.25200000000001</v>
      </c>
      <c r="K811">
        <v>-121.72199999999999</v>
      </c>
      <c r="M811">
        <v>750.56799999999998</v>
      </c>
      <c r="O811">
        <v>-2.5449999999999999</v>
      </c>
      <c r="P811">
        <v>-4.077</v>
      </c>
      <c r="Q811">
        <v>-1.92</v>
      </c>
      <c r="R811">
        <v>2.9000000000000001E-2</v>
      </c>
      <c r="S811">
        <v>0.998</v>
      </c>
      <c r="T811">
        <v>1.4790000000000001</v>
      </c>
      <c r="U811">
        <v>1.9830000000000001</v>
      </c>
      <c r="V811">
        <v>1.0189999999999999</v>
      </c>
      <c r="AG811">
        <v>1253.51</v>
      </c>
      <c r="AH811">
        <v>1211.6959999999999</v>
      </c>
      <c r="AI811">
        <v>1361.25</v>
      </c>
      <c r="AJ811">
        <v>411.42700000000002</v>
      </c>
    </row>
    <row r="812" spans="1:36" x14ac:dyDescent="0.25">
      <c r="A812">
        <v>807</v>
      </c>
      <c r="B812">
        <v>807</v>
      </c>
      <c r="C812">
        <v>2716.0720000000001</v>
      </c>
      <c r="D812">
        <v>3157.2689999999998</v>
      </c>
      <c r="F812">
        <v>-80.188999999999993</v>
      </c>
      <c r="G812">
        <v>6.1890000000000001</v>
      </c>
      <c r="H812">
        <v>12.763</v>
      </c>
      <c r="I812">
        <v>-5.274</v>
      </c>
      <c r="J812">
        <v>132.72800000000001</v>
      </c>
      <c r="K812">
        <v>-121.245</v>
      </c>
      <c r="M812">
        <v>751.04700000000003</v>
      </c>
      <c r="O812">
        <v>-2.54</v>
      </c>
      <c r="P812">
        <v>-4.077</v>
      </c>
      <c r="Q812">
        <v>-1.91</v>
      </c>
      <c r="R812">
        <v>2.4E-2</v>
      </c>
      <c r="S812">
        <v>0.99399999999999999</v>
      </c>
      <c r="T812">
        <v>1.4790000000000001</v>
      </c>
      <c r="U812">
        <v>1.99</v>
      </c>
      <c r="V812">
        <v>1.0189999999999999</v>
      </c>
      <c r="AG812">
        <v>1253.51</v>
      </c>
      <c r="AH812">
        <v>1208.644</v>
      </c>
      <c r="AI812">
        <v>1351.4829999999999</v>
      </c>
      <c r="AJ812">
        <v>411.12200000000001</v>
      </c>
    </row>
    <row r="813" spans="1:36" x14ac:dyDescent="0.25">
      <c r="A813">
        <v>808</v>
      </c>
      <c r="B813">
        <v>808</v>
      </c>
      <c r="C813">
        <v>2714.6379999999999</v>
      </c>
      <c r="D813">
        <v>3153.92</v>
      </c>
      <c r="F813">
        <v>-80.188999999999993</v>
      </c>
      <c r="G813">
        <v>6.1890000000000001</v>
      </c>
      <c r="H813">
        <v>12.763</v>
      </c>
      <c r="I813">
        <v>-5.274</v>
      </c>
      <c r="J813">
        <v>122.261</v>
      </c>
      <c r="K813">
        <v>-121.245</v>
      </c>
      <c r="M813">
        <v>751.04700000000003</v>
      </c>
      <c r="O813">
        <v>-2.5350000000000001</v>
      </c>
      <c r="P813">
        <v>-4.0730000000000004</v>
      </c>
      <c r="Q813">
        <v>-1.915</v>
      </c>
      <c r="R813">
        <v>0.02</v>
      </c>
      <c r="S813">
        <v>1.008</v>
      </c>
      <c r="T813">
        <v>1.4790000000000001</v>
      </c>
      <c r="U813">
        <v>1.986</v>
      </c>
      <c r="V813">
        <v>1.0189999999999999</v>
      </c>
      <c r="AG813">
        <v>1253.2049999999999</v>
      </c>
      <c r="AH813">
        <v>1201.9290000000001</v>
      </c>
      <c r="AI813">
        <v>1350.873</v>
      </c>
      <c r="AJ813">
        <v>411.42700000000002</v>
      </c>
    </row>
    <row r="814" spans="1:36" x14ac:dyDescent="0.25">
      <c r="A814">
        <v>809</v>
      </c>
      <c r="B814">
        <v>809</v>
      </c>
      <c r="C814">
        <v>2714.16</v>
      </c>
      <c r="D814">
        <v>3152.4850000000001</v>
      </c>
      <c r="F814">
        <v>-80.188999999999993</v>
      </c>
      <c r="G814">
        <v>5.7130000000000001</v>
      </c>
      <c r="H814">
        <v>12.763</v>
      </c>
      <c r="I814">
        <v>-5.274</v>
      </c>
      <c r="J814">
        <v>97.521000000000001</v>
      </c>
      <c r="K814">
        <v>-121.245</v>
      </c>
      <c r="M814">
        <v>750.08900000000006</v>
      </c>
      <c r="O814">
        <v>-2.5350000000000001</v>
      </c>
      <c r="P814">
        <v>-4.0730000000000004</v>
      </c>
      <c r="Q814">
        <v>-1.92</v>
      </c>
      <c r="R814">
        <v>2.4E-2</v>
      </c>
      <c r="S814">
        <v>1.0029999999999999</v>
      </c>
      <c r="T814">
        <v>1.4850000000000001</v>
      </c>
      <c r="U814">
        <v>1.99</v>
      </c>
      <c r="V814">
        <v>1.0189999999999999</v>
      </c>
      <c r="AG814">
        <v>1253.2049999999999</v>
      </c>
      <c r="AH814">
        <v>1201.319</v>
      </c>
      <c r="AI814">
        <v>1350.873</v>
      </c>
      <c r="AJ814">
        <v>408.07</v>
      </c>
    </row>
    <row r="815" spans="1:36" x14ac:dyDescent="0.25">
      <c r="A815">
        <v>810</v>
      </c>
      <c r="B815">
        <v>810</v>
      </c>
      <c r="C815">
        <v>2713.681</v>
      </c>
      <c r="D815">
        <v>3151.05</v>
      </c>
      <c r="F815">
        <v>-80.188999999999993</v>
      </c>
      <c r="G815">
        <v>6.1890000000000001</v>
      </c>
      <c r="H815">
        <v>12.291</v>
      </c>
      <c r="I815">
        <v>-5.274</v>
      </c>
      <c r="J815">
        <v>77.539000000000001</v>
      </c>
      <c r="K815">
        <v>-120.29</v>
      </c>
      <c r="M815">
        <v>750.08900000000006</v>
      </c>
      <c r="O815">
        <v>-2.5350000000000001</v>
      </c>
      <c r="P815">
        <v>-4.0730000000000004</v>
      </c>
      <c r="Q815">
        <v>-1.915</v>
      </c>
      <c r="R815">
        <v>2.4E-2</v>
      </c>
      <c r="S815">
        <v>0.99399999999999999</v>
      </c>
      <c r="T815">
        <v>1.4850000000000001</v>
      </c>
      <c r="U815">
        <v>1.9930000000000001</v>
      </c>
      <c r="V815">
        <v>1.0189999999999999</v>
      </c>
      <c r="AG815">
        <v>1244.9639999999999</v>
      </c>
      <c r="AH815">
        <v>1201.9290000000001</v>
      </c>
      <c r="AI815">
        <v>1350.873</v>
      </c>
      <c r="AJ815">
        <v>411.12200000000001</v>
      </c>
    </row>
    <row r="816" spans="1:36" x14ac:dyDescent="0.25">
      <c r="A816">
        <v>811</v>
      </c>
      <c r="B816">
        <v>811</v>
      </c>
      <c r="C816">
        <v>2722.768</v>
      </c>
      <c r="D816">
        <v>3148.6579999999999</v>
      </c>
      <c r="F816">
        <v>-79.712000000000003</v>
      </c>
      <c r="G816">
        <v>5.7130000000000001</v>
      </c>
      <c r="H816">
        <v>12.763</v>
      </c>
      <c r="I816">
        <v>-5.274</v>
      </c>
      <c r="J816">
        <v>70.879000000000005</v>
      </c>
      <c r="K816">
        <v>-121.245</v>
      </c>
      <c r="M816">
        <v>749.61</v>
      </c>
      <c r="O816">
        <v>-2.54</v>
      </c>
      <c r="P816">
        <v>-4.077</v>
      </c>
      <c r="Q816">
        <v>-1.915</v>
      </c>
      <c r="R816">
        <v>2.9000000000000001E-2</v>
      </c>
      <c r="S816">
        <v>1.0029999999999999</v>
      </c>
      <c r="T816">
        <v>1.4790000000000001</v>
      </c>
      <c r="U816">
        <v>1.99</v>
      </c>
      <c r="V816">
        <v>1.016</v>
      </c>
      <c r="AG816">
        <v>1243.4380000000001</v>
      </c>
      <c r="AH816">
        <v>1201.9290000000001</v>
      </c>
      <c r="AI816">
        <v>1350.873</v>
      </c>
      <c r="AJ816">
        <v>401.96600000000001</v>
      </c>
    </row>
    <row r="817" spans="1:36" x14ac:dyDescent="0.25">
      <c r="A817">
        <v>812</v>
      </c>
      <c r="B817">
        <v>812</v>
      </c>
      <c r="C817">
        <v>2721.8110000000001</v>
      </c>
      <c r="D817">
        <v>3146.2669999999998</v>
      </c>
      <c r="F817">
        <v>-78.757000000000005</v>
      </c>
      <c r="G817">
        <v>5.7130000000000001</v>
      </c>
      <c r="H817">
        <v>10.4</v>
      </c>
      <c r="I817">
        <v>-5.274</v>
      </c>
      <c r="J817">
        <v>68.5</v>
      </c>
      <c r="K817">
        <v>-121.245</v>
      </c>
      <c r="M817">
        <v>749.13099999999997</v>
      </c>
      <c r="O817">
        <v>-2.5350000000000001</v>
      </c>
      <c r="P817">
        <v>-4.0819999999999999</v>
      </c>
      <c r="Q817">
        <v>-1.92</v>
      </c>
      <c r="R817">
        <v>2.4E-2</v>
      </c>
      <c r="S817">
        <v>0.998</v>
      </c>
      <c r="T817">
        <v>1.4790000000000001</v>
      </c>
      <c r="U817">
        <v>1.9830000000000001</v>
      </c>
      <c r="V817">
        <v>1.0229999999999999</v>
      </c>
      <c r="AG817">
        <v>1243.133</v>
      </c>
      <c r="AH817">
        <v>1201.624</v>
      </c>
      <c r="AI817">
        <v>1351.1780000000001</v>
      </c>
      <c r="AJ817">
        <v>401.35500000000002</v>
      </c>
    </row>
    <row r="818" spans="1:36" x14ac:dyDescent="0.25">
      <c r="A818">
        <v>813</v>
      </c>
      <c r="B818">
        <v>813</v>
      </c>
      <c r="C818">
        <v>2719.42</v>
      </c>
      <c r="D818">
        <v>3145.31</v>
      </c>
      <c r="F818">
        <v>-78.28</v>
      </c>
      <c r="G818">
        <v>6.1890000000000001</v>
      </c>
      <c r="H818">
        <v>10.872</v>
      </c>
      <c r="I818">
        <v>-5.274</v>
      </c>
      <c r="J818">
        <v>68.5</v>
      </c>
      <c r="K818">
        <v>-120.768</v>
      </c>
      <c r="M818">
        <v>749.13099999999997</v>
      </c>
      <c r="O818">
        <v>-2.5350000000000001</v>
      </c>
      <c r="P818">
        <v>-4.0819999999999999</v>
      </c>
      <c r="Q818">
        <v>-1.91</v>
      </c>
      <c r="R818">
        <v>3.4000000000000002E-2</v>
      </c>
      <c r="S818">
        <v>0.998</v>
      </c>
      <c r="T818">
        <v>1.4790000000000001</v>
      </c>
      <c r="U818">
        <v>1.99</v>
      </c>
      <c r="V818">
        <v>1.016</v>
      </c>
      <c r="AG818">
        <v>1243.4380000000001</v>
      </c>
      <c r="AH818">
        <v>1201.624</v>
      </c>
      <c r="AI818">
        <v>1351.1780000000001</v>
      </c>
      <c r="AJ818">
        <v>401.35500000000002</v>
      </c>
    </row>
    <row r="819" spans="1:36" x14ac:dyDescent="0.25">
      <c r="A819">
        <v>814</v>
      </c>
      <c r="B819">
        <v>814</v>
      </c>
      <c r="C819">
        <v>2718.4639999999999</v>
      </c>
      <c r="D819">
        <v>3143.875</v>
      </c>
      <c r="F819">
        <v>-78.757000000000005</v>
      </c>
      <c r="G819">
        <v>5.7130000000000001</v>
      </c>
      <c r="H819">
        <v>10.872</v>
      </c>
      <c r="I819">
        <v>-4.7949999999999999</v>
      </c>
      <c r="J819">
        <v>62.792000000000002</v>
      </c>
      <c r="K819">
        <v>-119.813</v>
      </c>
      <c r="M819">
        <v>749.61</v>
      </c>
      <c r="O819">
        <v>-2.54</v>
      </c>
      <c r="P819">
        <v>-4.077</v>
      </c>
      <c r="Q819">
        <v>-1.915</v>
      </c>
      <c r="R819">
        <v>3.4000000000000002E-2</v>
      </c>
      <c r="S819">
        <v>1.0029999999999999</v>
      </c>
      <c r="T819">
        <v>1.49</v>
      </c>
      <c r="U819">
        <v>1.986</v>
      </c>
      <c r="V819">
        <v>1.016</v>
      </c>
      <c r="AG819">
        <v>1243.4380000000001</v>
      </c>
      <c r="AH819">
        <v>1193.078</v>
      </c>
      <c r="AI819">
        <v>1341.7170000000001</v>
      </c>
      <c r="AJ819">
        <v>401.05</v>
      </c>
    </row>
    <row r="820" spans="1:36" x14ac:dyDescent="0.25">
      <c r="A820">
        <v>815</v>
      </c>
      <c r="B820">
        <v>815</v>
      </c>
      <c r="C820">
        <v>2716.5509999999999</v>
      </c>
      <c r="D820">
        <v>3141.9609999999998</v>
      </c>
      <c r="F820">
        <v>-79.234999999999999</v>
      </c>
      <c r="G820">
        <v>6.1890000000000001</v>
      </c>
      <c r="H820">
        <v>10.872</v>
      </c>
      <c r="I820">
        <v>-4.3150000000000004</v>
      </c>
      <c r="J820">
        <v>62.792000000000002</v>
      </c>
      <c r="K820">
        <v>-121.245</v>
      </c>
      <c r="M820">
        <v>748.65200000000004</v>
      </c>
      <c r="O820">
        <v>-2.5249999999999999</v>
      </c>
      <c r="P820">
        <v>-4.0730000000000004</v>
      </c>
      <c r="Q820">
        <v>-1.91</v>
      </c>
      <c r="R820">
        <v>2.4E-2</v>
      </c>
      <c r="S820">
        <v>0.998</v>
      </c>
      <c r="T820">
        <v>1.4790000000000001</v>
      </c>
      <c r="U820">
        <v>1.986</v>
      </c>
      <c r="V820">
        <v>1.012</v>
      </c>
      <c r="AG820">
        <v>1243.4380000000001</v>
      </c>
      <c r="AH820">
        <v>1191.5519999999999</v>
      </c>
      <c r="AI820">
        <v>1341.106</v>
      </c>
      <c r="AJ820">
        <v>401.05</v>
      </c>
    </row>
    <row r="821" spans="1:36" x14ac:dyDescent="0.25">
      <c r="A821">
        <v>816</v>
      </c>
      <c r="B821">
        <v>816</v>
      </c>
      <c r="C821">
        <v>2715.5940000000001</v>
      </c>
      <c r="D821">
        <v>3140.5259999999998</v>
      </c>
      <c r="F821">
        <v>-78.28</v>
      </c>
      <c r="G821">
        <v>5.7130000000000001</v>
      </c>
      <c r="H821">
        <v>10.872</v>
      </c>
      <c r="I821">
        <v>-4.3150000000000004</v>
      </c>
      <c r="J821">
        <v>63.267000000000003</v>
      </c>
      <c r="K821">
        <v>-119.813</v>
      </c>
      <c r="M821">
        <v>749.13099999999997</v>
      </c>
      <c r="O821">
        <v>-2.5299999999999998</v>
      </c>
      <c r="P821">
        <v>-4.0730000000000004</v>
      </c>
      <c r="Q821">
        <v>-1.915</v>
      </c>
      <c r="R821">
        <v>2.4E-2</v>
      </c>
      <c r="S821">
        <v>1.0029999999999999</v>
      </c>
      <c r="T821">
        <v>1.4850000000000001</v>
      </c>
      <c r="U821">
        <v>1.986</v>
      </c>
      <c r="V821">
        <v>1.016</v>
      </c>
      <c r="AG821">
        <v>1237.944</v>
      </c>
      <c r="AH821">
        <v>1191.5519999999999</v>
      </c>
      <c r="AI821">
        <v>1341.4110000000001</v>
      </c>
      <c r="AJ821">
        <v>401.35500000000002</v>
      </c>
    </row>
    <row r="822" spans="1:36" x14ac:dyDescent="0.25">
      <c r="A822">
        <v>817</v>
      </c>
      <c r="B822">
        <v>817</v>
      </c>
      <c r="C822">
        <v>2714.6379999999999</v>
      </c>
      <c r="D822">
        <v>3138.1350000000002</v>
      </c>
      <c r="F822">
        <v>-77.802999999999997</v>
      </c>
      <c r="G822">
        <v>6.1890000000000001</v>
      </c>
      <c r="H822">
        <v>10.872</v>
      </c>
      <c r="I822">
        <v>-4.3150000000000004</v>
      </c>
      <c r="J822">
        <v>64.218999999999994</v>
      </c>
      <c r="K822">
        <v>-120.29</v>
      </c>
      <c r="M822">
        <v>749.13099999999997</v>
      </c>
      <c r="O822">
        <v>-2.5350000000000001</v>
      </c>
      <c r="P822">
        <v>-4.0730000000000004</v>
      </c>
      <c r="Q822">
        <v>-1.91</v>
      </c>
      <c r="R822">
        <v>0.02</v>
      </c>
      <c r="S822">
        <v>1.008</v>
      </c>
      <c r="T822">
        <v>1.4850000000000001</v>
      </c>
      <c r="U822">
        <v>1.9830000000000001</v>
      </c>
      <c r="V822">
        <v>1.016</v>
      </c>
      <c r="AG822">
        <v>1238.5550000000001</v>
      </c>
      <c r="AH822">
        <v>1191.2460000000001</v>
      </c>
      <c r="AI822">
        <v>1341.106</v>
      </c>
      <c r="AJ822">
        <v>401.35500000000002</v>
      </c>
    </row>
    <row r="823" spans="1:36" x14ac:dyDescent="0.25">
      <c r="A823">
        <v>818</v>
      </c>
      <c r="B823">
        <v>818</v>
      </c>
      <c r="C823">
        <v>2711.7689999999998</v>
      </c>
      <c r="D823">
        <v>3136.7</v>
      </c>
      <c r="F823">
        <v>-77.802999999999997</v>
      </c>
      <c r="G823">
        <v>6.1890000000000001</v>
      </c>
      <c r="H823">
        <v>11.345000000000001</v>
      </c>
      <c r="I823">
        <v>-4.7949999999999999</v>
      </c>
      <c r="J823">
        <v>72.781999999999996</v>
      </c>
      <c r="K823">
        <v>-120.29</v>
      </c>
      <c r="M823">
        <v>749.13099999999997</v>
      </c>
      <c r="O823">
        <v>-2.5350000000000001</v>
      </c>
      <c r="P823">
        <v>-4.0679999999999996</v>
      </c>
      <c r="Q823">
        <v>-1.925</v>
      </c>
      <c r="R823">
        <v>0.02</v>
      </c>
      <c r="S823">
        <v>1.008</v>
      </c>
      <c r="T823">
        <v>1.4790000000000001</v>
      </c>
      <c r="U823">
        <v>1.99</v>
      </c>
      <c r="V823">
        <v>1.016</v>
      </c>
      <c r="AG823">
        <v>1233.671</v>
      </c>
      <c r="AH823">
        <v>1191.2460000000001</v>
      </c>
      <c r="AI823">
        <v>1341.4110000000001</v>
      </c>
      <c r="AJ823">
        <v>401.35500000000002</v>
      </c>
    </row>
    <row r="824" spans="1:36" x14ac:dyDescent="0.25">
      <c r="A824">
        <v>819</v>
      </c>
      <c r="B824">
        <v>819</v>
      </c>
      <c r="C824">
        <v>2709.8560000000002</v>
      </c>
      <c r="D824">
        <v>3135.7429999999999</v>
      </c>
      <c r="F824">
        <v>-77.802999999999997</v>
      </c>
      <c r="G824">
        <v>6.1890000000000001</v>
      </c>
      <c r="H824">
        <v>10.872</v>
      </c>
      <c r="I824">
        <v>-4.7949999999999999</v>
      </c>
      <c r="J824">
        <v>74.685000000000002</v>
      </c>
      <c r="K824">
        <v>-119.336</v>
      </c>
      <c r="M824">
        <v>749.61</v>
      </c>
      <c r="O824">
        <v>-2.5350000000000001</v>
      </c>
      <c r="P824">
        <v>-4.0819999999999999</v>
      </c>
      <c r="Q824">
        <v>-1.91</v>
      </c>
      <c r="R824">
        <v>0.02</v>
      </c>
      <c r="S824">
        <v>1.0029999999999999</v>
      </c>
      <c r="T824">
        <v>1.4850000000000001</v>
      </c>
      <c r="U824">
        <v>1.9830000000000001</v>
      </c>
      <c r="V824">
        <v>1.0189999999999999</v>
      </c>
      <c r="AG824">
        <v>1233.0609999999999</v>
      </c>
      <c r="AH824">
        <v>1191.2460000000001</v>
      </c>
      <c r="AI824">
        <v>1341.4110000000001</v>
      </c>
      <c r="AJ824">
        <v>401.35500000000002</v>
      </c>
    </row>
    <row r="825" spans="1:36" x14ac:dyDescent="0.25">
      <c r="A825">
        <v>820</v>
      </c>
      <c r="B825">
        <v>820</v>
      </c>
      <c r="C825">
        <v>2708.4209999999998</v>
      </c>
      <c r="D825">
        <v>3133.83</v>
      </c>
      <c r="F825">
        <v>-77.325000000000003</v>
      </c>
      <c r="G825">
        <v>6.665</v>
      </c>
      <c r="H825">
        <v>9.9269999999999996</v>
      </c>
      <c r="I825">
        <v>-4.3150000000000004</v>
      </c>
      <c r="J825">
        <v>83.724000000000004</v>
      </c>
      <c r="K825">
        <v>-119.813</v>
      </c>
      <c r="M825">
        <v>749.13099999999997</v>
      </c>
      <c r="O825">
        <v>-2.5299999999999998</v>
      </c>
      <c r="P825">
        <v>-4.0730000000000004</v>
      </c>
      <c r="Q825">
        <v>-1.92</v>
      </c>
      <c r="R825">
        <v>2.4E-2</v>
      </c>
      <c r="S825">
        <v>1.0029999999999999</v>
      </c>
      <c r="T825">
        <v>1.4850000000000001</v>
      </c>
      <c r="U825">
        <v>1.9830000000000001</v>
      </c>
      <c r="V825">
        <v>1.0189999999999999</v>
      </c>
      <c r="AG825">
        <v>1233.0609999999999</v>
      </c>
      <c r="AH825">
        <v>1188.8050000000001</v>
      </c>
      <c r="AI825">
        <v>1341.4110000000001</v>
      </c>
      <c r="AJ825">
        <v>401.05</v>
      </c>
    </row>
    <row r="826" spans="1:36" x14ac:dyDescent="0.25">
      <c r="A826">
        <v>821</v>
      </c>
      <c r="B826">
        <v>821</v>
      </c>
      <c r="C826">
        <v>2707.4650000000001</v>
      </c>
      <c r="D826">
        <v>3131.9160000000002</v>
      </c>
      <c r="F826">
        <v>-77.325000000000003</v>
      </c>
      <c r="G826">
        <v>5.7130000000000001</v>
      </c>
      <c r="H826">
        <v>9.9269999999999996</v>
      </c>
      <c r="I826">
        <v>-4.3150000000000004</v>
      </c>
      <c r="J826">
        <v>74.209000000000003</v>
      </c>
      <c r="K826">
        <v>-119.336</v>
      </c>
      <c r="M826">
        <v>749.13099999999997</v>
      </c>
      <c r="O826">
        <v>-2.5299999999999998</v>
      </c>
      <c r="P826">
        <v>-4.0730000000000004</v>
      </c>
      <c r="Q826">
        <v>-1.9059999999999999</v>
      </c>
      <c r="R826">
        <v>2.4E-2</v>
      </c>
      <c r="S826">
        <v>0.998</v>
      </c>
      <c r="T826">
        <v>1.4790000000000001</v>
      </c>
      <c r="U826">
        <v>1.9830000000000001</v>
      </c>
      <c r="V826">
        <v>1.0189999999999999</v>
      </c>
      <c r="AG826">
        <v>1233.366</v>
      </c>
      <c r="AH826">
        <v>1181.7850000000001</v>
      </c>
      <c r="AI826">
        <v>1331.644</v>
      </c>
      <c r="AJ826">
        <v>401.66</v>
      </c>
    </row>
    <row r="827" spans="1:36" x14ac:dyDescent="0.25">
      <c r="A827">
        <v>822</v>
      </c>
      <c r="B827">
        <v>822</v>
      </c>
      <c r="C827">
        <v>2706.03</v>
      </c>
      <c r="D827">
        <v>3129.0459999999998</v>
      </c>
      <c r="F827">
        <v>-77.325000000000003</v>
      </c>
      <c r="G827">
        <v>5.7130000000000001</v>
      </c>
      <c r="H827">
        <v>10.872</v>
      </c>
      <c r="I827">
        <v>-4.7949999999999999</v>
      </c>
      <c r="J827">
        <v>75.161000000000001</v>
      </c>
      <c r="K827">
        <v>-119.813</v>
      </c>
      <c r="M827">
        <v>749.13099999999997</v>
      </c>
      <c r="O827">
        <v>-2.5350000000000001</v>
      </c>
      <c r="P827">
        <v>-4.077</v>
      </c>
      <c r="Q827">
        <v>-1.915</v>
      </c>
      <c r="R827">
        <v>2.9000000000000001E-2</v>
      </c>
      <c r="S827">
        <v>1.0029999999999999</v>
      </c>
      <c r="T827">
        <v>1.49</v>
      </c>
      <c r="U827">
        <v>1.9830000000000001</v>
      </c>
      <c r="V827">
        <v>1.0189999999999999</v>
      </c>
      <c r="AG827">
        <v>1233.366</v>
      </c>
      <c r="AH827">
        <v>1181.7850000000001</v>
      </c>
      <c r="AI827">
        <v>1331.0340000000001</v>
      </c>
      <c r="AJ827">
        <v>401.35500000000002</v>
      </c>
    </row>
    <row r="828" spans="1:36" x14ac:dyDescent="0.25">
      <c r="A828">
        <v>823</v>
      </c>
      <c r="B828">
        <v>823</v>
      </c>
      <c r="C828">
        <v>2703.6390000000001</v>
      </c>
      <c r="D828">
        <v>3128.5680000000002</v>
      </c>
      <c r="F828">
        <v>-76.847999999999999</v>
      </c>
      <c r="G828">
        <v>5.7130000000000001</v>
      </c>
      <c r="H828">
        <v>9.9269999999999996</v>
      </c>
      <c r="I828">
        <v>-4.3150000000000004</v>
      </c>
      <c r="J828">
        <v>79.441999999999993</v>
      </c>
      <c r="K828">
        <v>-120.29</v>
      </c>
      <c r="M828">
        <v>748.173</v>
      </c>
      <c r="O828">
        <v>-2.5299999999999998</v>
      </c>
      <c r="P828">
        <v>-4.077</v>
      </c>
      <c r="Q828">
        <v>-1.91</v>
      </c>
      <c r="R828">
        <v>3.4000000000000002E-2</v>
      </c>
      <c r="S828">
        <v>0.998</v>
      </c>
      <c r="T828">
        <v>1.474</v>
      </c>
      <c r="U828">
        <v>1.9830000000000001</v>
      </c>
      <c r="V828">
        <v>1.0189999999999999</v>
      </c>
      <c r="AG828">
        <v>1233.366</v>
      </c>
      <c r="AH828">
        <v>1181.174</v>
      </c>
      <c r="AI828">
        <v>1330.729</v>
      </c>
      <c r="AJ828">
        <v>401.35500000000002</v>
      </c>
    </row>
    <row r="829" spans="1:36" x14ac:dyDescent="0.25">
      <c r="A829">
        <v>824</v>
      </c>
      <c r="B829">
        <v>824</v>
      </c>
      <c r="C829">
        <v>2702.683</v>
      </c>
      <c r="D829">
        <v>3126.1759999999999</v>
      </c>
      <c r="F829">
        <v>-76.370999999999995</v>
      </c>
      <c r="G829">
        <v>5.7130000000000001</v>
      </c>
      <c r="H829">
        <v>9.9269999999999996</v>
      </c>
      <c r="I829">
        <v>-4.7949999999999999</v>
      </c>
      <c r="J829">
        <v>83.248000000000005</v>
      </c>
      <c r="K829">
        <v>-119.336</v>
      </c>
      <c r="M829">
        <v>748.65200000000004</v>
      </c>
      <c r="O829">
        <v>-2.5449999999999999</v>
      </c>
      <c r="P829">
        <v>-4.0730000000000004</v>
      </c>
      <c r="Q829">
        <v>-1.91</v>
      </c>
      <c r="R829">
        <v>2.4E-2</v>
      </c>
      <c r="S829">
        <v>1.008</v>
      </c>
      <c r="T829">
        <v>1.4790000000000001</v>
      </c>
      <c r="U829">
        <v>1.9830000000000001</v>
      </c>
      <c r="V829">
        <v>1.012</v>
      </c>
      <c r="AG829">
        <v>1228.1769999999999</v>
      </c>
      <c r="AH829">
        <v>1181.7850000000001</v>
      </c>
      <c r="AI829">
        <v>1331.0340000000001</v>
      </c>
      <c r="AJ829">
        <v>401.05</v>
      </c>
    </row>
    <row r="830" spans="1:36" x14ac:dyDescent="0.25">
      <c r="A830">
        <v>825</v>
      </c>
      <c r="B830">
        <v>825</v>
      </c>
      <c r="C830">
        <v>2700.77</v>
      </c>
      <c r="D830">
        <v>3124.2629999999999</v>
      </c>
      <c r="F830">
        <v>-75.894000000000005</v>
      </c>
      <c r="G830">
        <v>5.7130000000000001</v>
      </c>
      <c r="H830">
        <v>9.9269999999999996</v>
      </c>
      <c r="I830">
        <v>-4.3150000000000004</v>
      </c>
      <c r="J830">
        <v>86.578000000000003</v>
      </c>
      <c r="K830">
        <v>-120.29</v>
      </c>
      <c r="M830">
        <v>748.65200000000004</v>
      </c>
      <c r="O830">
        <v>-2.5299999999999998</v>
      </c>
      <c r="P830">
        <v>-4.077</v>
      </c>
      <c r="Q830">
        <v>-1.91</v>
      </c>
      <c r="R830">
        <v>2.4E-2</v>
      </c>
      <c r="S830">
        <v>0.99399999999999999</v>
      </c>
      <c r="T830">
        <v>1.4790000000000001</v>
      </c>
      <c r="U830">
        <v>1.9830000000000001</v>
      </c>
      <c r="V830">
        <v>1.0189999999999999</v>
      </c>
      <c r="AG830">
        <v>1223.5989999999999</v>
      </c>
      <c r="AH830">
        <v>1181.48</v>
      </c>
      <c r="AI830">
        <v>1331.3389999999999</v>
      </c>
      <c r="AJ830">
        <v>401.35500000000002</v>
      </c>
    </row>
    <row r="831" spans="1:36" x14ac:dyDescent="0.25">
      <c r="A831">
        <v>826</v>
      </c>
      <c r="B831">
        <v>826</v>
      </c>
      <c r="C831">
        <v>2698.857</v>
      </c>
      <c r="D831">
        <v>3121.8710000000001</v>
      </c>
      <c r="F831">
        <v>-76.370999999999995</v>
      </c>
      <c r="G831">
        <v>5.7130000000000001</v>
      </c>
      <c r="H831">
        <v>10.4</v>
      </c>
      <c r="I831">
        <v>-4.7949999999999999</v>
      </c>
      <c r="J831">
        <v>82.772000000000006</v>
      </c>
      <c r="K831">
        <v>-119.336</v>
      </c>
      <c r="M831">
        <v>747.21500000000003</v>
      </c>
      <c r="O831">
        <v>-2.5350000000000001</v>
      </c>
      <c r="P831">
        <v>-4.077</v>
      </c>
      <c r="Q831">
        <v>-1.915</v>
      </c>
      <c r="R831">
        <v>2.4E-2</v>
      </c>
      <c r="S831">
        <v>0.998</v>
      </c>
      <c r="T831">
        <v>1.4850000000000001</v>
      </c>
      <c r="U831">
        <v>1.9830000000000001</v>
      </c>
      <c r="V831">
        <v>1.016</v>
      </c>
      <c r="AG831">
        <v>1222.989</v>
      </c>
      <c r="AH831">
        <v>1182.0899999999999</v>
      </c>
      <c r="AI831">
        <v>1330.729</v>
      </c>
      <c r="AJ831">
        <v>401.35500000000002</v>
      </c>
    </row>
    <row r="832" spans="1:36" x14ac:dyDescent="0.25">
      <c r="A832">
        <v>827</v>
      </c>
      <c r="B832">
        <v>827</v>
      </c>
      <c r="C832">
        <v>2696.944</v>
      </c>
      <c r="D832">
        <v>3121.393</v>
      </c>
      <c r="F832">
        <v>-76.370999999999995</v>
      </c>
      <c r="G832">
        <v>5.7130000000000001</v>
      </c>
      <c r="H832">
        <v>9.9269999999999996</v>
      </c>
      <c r="I832">
        <v>-5.274</v>
      </c>
      <c r="J832">
        <v>78.491</v>
      </c>
      <c r="K832">
        <v>-119.336</v>
      </c>
      <c r="M832">
        <v>747.21500000000003</v>
      </c>
      <c r="O832">
        <v>-2.54</v>
      </c>
      <c r="P832">
        <v>-4.077</v>
      </c>
      <c r="Q832">
        <v>-1.91</v>
      </c>
      <c r="R832">
        <v>2.4E-2</v>
      </c>
      <c r="S832">
        <v>0.998</v>
      </c>
      <c r="T832">
        <v>1.4790000000000001</v>
      </c>
      <c r="U832">
        <v>1.9830000000000001</v>
      </c>
      <c r="V832">
        <v>1.0189999999999999</v>
      </c>
      <c r="AG832">
        <v>1222.683</v>
      </c>
      <c r="AH832">
        <v>1181.7850000000001</v>
      </c>
      <c r="AI832">
        <v>1323.404</v>
      </c>
      <c r="AJ832">
        <v>401.05</v>
      </c>
    </row>
    <row r="833" spans="1:36" x14ac:dyDescent="0.25">
      <c r="A833">
        <v>828</v>
      </c>
      <c r="B833">
        <v>828</v>
      </c>
      <c r="C833">
        <v>2695.0309999999999</v>
      </c>
      <c r="D833">
        <v>3118.5230000000001</v>
      </c>
      <c r="F833">
        <v>-75.415999999999997</v>
      </c>
      <c r="G833">
        <v>5.7130000000000001</v>
      </c>
      <c r="H833">
        <v>9.9269999999999996</v>
      </c>
      <c r="I833">
        <v>-4.7949999999999999</v>
      </c>
      <c r="J833">
        <v>111.794</v>
      </c>
      <c r="K833">
        <v>-119.336</v>
      </c>
      <c r="M833">
        <v>746.25699999999995</v>
      </c>
      <c r="O833">
        <v>-2.5350000000000001</v>
      </c>
      <c r="P833">
        <v>-4.0730000000000004</v>
      </c>
      <c r="Q833">
        <v>-1.915</v>
      </c>
      <c r="R833">
        <v>2.4E-2</v>
      </c>
      <c r="S833">
        <v>1.0029999999999999</v>
      </c>
      <c r="T833">
        <v>1.4850000000000001</v>
      </c>
      <c r="U833">
        <v>1.9790000000000001</v>
      </c>
      <c r="V833">
        <v>1.0189999999999999</v>
      </c>
      <c r="AG833">
        <v>1222.989</v>
      </c>
      <c r="AH833">
        <v>1172.018</v>
      </c>
      <c r="AI833">
        <v>1321.2670000000001</v>
      </c>
      <c r="AJ833">
        <v>401.05</v>
      </c>
    </row>
    <row r="834" spans="1:36" x14ac:dyDescent="0.25">
      <c r="A834">
        <v>829</v>
      </c>
      <c r="B834">
        <v>829</v>
      </c>
      <c r="C834">
        <v>2695.0309999999999</v>
      </c>
      <c r="D834">
        <v>3116.61</v>
      </c>
      <c r="F834">
        <v>-76.370999999999995</v>
      </c>
      <c r="G834">
        <v>5.7130000000000001</v>
      </c>
      <c r="H834">
        <v>9.4540000000000006</v>
      </c>
      <c r="I834">
        <v>-5.274</v>
      </c>
      <c r="J834">
        <v>75.635999999999996</v>
      </c>
      <c r="K834">
        <v>-118.858</v>
      </c>
      <c r="M834">
        <v>745.77800000000002</v>
      </c>
      <c r="O834">
        <v>-2.5350000000000001</v>
      </c>
      <c r="P834">
        <v>-4.0730000000000004</v>
      </c>
      <c r="Q834">
        <v>-1.915</v>
      </c>
      <c r="R834">
        <v>2.9000000000000001E-2</v>
      </c>
      <c r="S834">
        <v>0.998</v>
      </c>
      <c r="T834">
        <v>1.49</v>
      </c>
      <c r="U834">
        <v>1.976</v>
      </c>
      <c r="V834">
        <v>1.012</v>
      </c>
      <c r="AG834">
        <v>1222.989</v>
      </c>
      <c r="AH834">
        <v>1171.713</v>
      </c>
      <c r="AI834">
        <v>1321.2670000000001</v>
      </c>
      <c r="AJ834">
        <v>401.66</v>
      </c>
    </row>
    <row r="835" spans="1:36" x14ac:dyDescent="0.25">
      <c r="A835">
        <v>830</v>
      </c>
      <c r="B835">
        <v>830</v>
      </c>
      <c r="C835">
        <v>2692.1619999999998</v>
      </c>
      <c r="D835">
        <v>3115.1750000000002</v>
      </c>
      <c r="F835">
        <v>-74.462000000000003</v>
      </c>
      <c r="G835">
        <v>4.7610000000000001</v>
      </c>
      <c r="H835">
        <v>9.4540000000000006</v>
      </c>
      <c r="I835">
        <v>-4.7949999999999999</v>
      </c>
      <c r="J835">
        <v>75.635999999999996</v>
      </c>
      <c r="K835">
        <v>-119.336</v>
      </c>
      <c r="M835">
        <v>746.25699999999995</v>
      </c>
      <c r="O835">
        <v>-2.54</v>
      </c>
      <c r="P835">
        <v>-4.077</v>
      </c>
      <c r="Q835">
        <v>-1.91</v>
      </c>
      <c r="R835">
        <v>2.4E-2</v>
      </c>
      <c r="S835">
        <v>1.008</v>
      </c>
      <c r="T835">
        <v>1.4850000000000001</v>
      </c>
      <c r="U835">
        <v>1.976</v>
      </c>
      <c r="V835">
        <v>1.0189999999999999</v>
      </c>
      <c r="AG835">
        <v>1223.2940000000001</v>
      </c>
      <c r="AH835">
        <v>1171.713</v>
      </c>
      <c r="AI835">
        <v>1321.2670000000001</v>
      </c>
      <c r="AJ835">
        <v>401.35500000000002</v>
      </c>
    </row>
    <row r="836" spans="1:36" x14ac:dyDescent="0.25">
      <c r="A836">
        <v>831</v>
      </c>
      <c r="B836">
        <v>831</v>
      </c>
      <c r="C836">
        <v>2690.2489999999998</v>
      </c>
      <c r="D836">
        <v>3113.261</v>
      </c>
      <c r="F836">
        <v>-74.938999999999993</v>
      </c>
      <c r="G836">
        <v>5.2370000000000001</v>
      </c>
      <c r="H836">
        <v>10.4</v>
      </c>
      <c r="I836">
        <v>-4.3150000000000004</v>
      </c>
      <c r="J836">
        <v>72.305999999999997</v>
      </c>
      <c r="K836">
        <v>-118.858</v>
      </c>
      <c r="M836">
        <v>745.77800000000002</v>
      </c>
      <c r="O836">
        <v>-2.5350000000000001</v>
      </c>
      <c r="P836">
        <v>-4.077</v>
      </c>
      <c r="Q836">
        <v>-1.92</v>
      </c>
      <c r="R836">
        <v>2.9000000000000001E-2</v>
      </c>
      <c r="S836">
        <v>1.0029999999999999</v>
      </c>
      <c r="T836">
        <v>1.4850000000000001</v>
      </c>
      <c r="U836">
        <v>1.9790000000000001</v>
      </c>
      <c r="V836">
        <v>1.012</v>
      </c>
      <c r="AG836">
        <v>1214.748</v>
      </c>
      <c r="AH836">
        <v>1171.4079999999999</v>
      </c>
      <c r="AI836">
        <v>1321.5719999999999</v>
      </c>
      <c r="AJ836">
        <v>395.55599999999998</v>
      </c>
    </row>
    <row r="837" spans="1:36" x14ac:dyDescent="0.25">
      <c r="A837">
        <v>832</v>
      </c>
      <c r="B837">
        <v>832</v>
      </c>
      <c r="C837">
        <v>2688.8150000000001</v>
      </c>
      <c r="D837">
        <v>3111.348</v>
      </c>
      <c r="F837">
        <v>-75.415999999999997</v>
      </c>
      <c r="G837">
        <v>5.7130000000000001</v>
      </c>
      <c r="H837">
        <v>9.9269999999999996</v>
      </c>
      <c r="I837">
        <v>-4.7949999999999999</v>
      </c>
      <c r="J837">
        <v>81.344999999999999</v>
      </c>
      <c r="K837">
        <v>-117.42700000000001</v>
      </c>
      <c r="M837">
        <v>745.29899999999998</v>
      </c>
      <c r="O837">
        <v>-2.5350000000000001</v>
      </c>
      <c r="P837">
        <v>-4.0730000000000004</v>
      </c>
      <c r="Q837">
        <v>-1.915</v>
      </c>
      <c r="R837">
        <v>2.9000000000000001E-2</v>
      </c>
      <c r="S837">
        <v>1.008</v>
      </c>
      <c r="T837">
        <v>1.474</v>
      </c>
      <c r="U837">
        <v>1.9790000000000001</v>
      </c>
      <c r="V837">
        <v>1.016</v>
      </c>
      <c r="AG837">
        <v>1214.748</v>
      </c>
      <c r="AH837">
        <v>1171.1020000000001</v>
      </c>
      <c r="AI837">
        <v>1320.962</v>
      </c>
      <c r="AJ837">
        <v>398.303</v>
      </c>
    </row>
    <row r="838" spans="1:36" x14ac:dyDescent="0.25">
      <c r="A838">
        <v>833</v>
      </c>
      <c r="B838">
        <v>833</v>
      </c>
      <c r="C838">
        <v>2686.902</v>
      </c>
      <c r="D838">
        <v>3109.4349999999999</v>
      </c>
      <c r="F838">
        <v>-74.938999999999993</v>
      </c>
      <c r="G838">
        <v>5.7130000000000001</v>
      </c>
      <c r="H838">
        <v>9.9269999999999996</v>
      </c>
      <c r="I838">
        <v>-4.3150000000000004</v>
      </c>
      <c r="J838">
        <v>82.296999999999997</v>
      </c>
      <c r="K838">
        <v>-118.381</v>
      </c>
      <c r="M838">
        <v>745.77800000000002</v>
      </c>
      <c r="O838">
        <v>-2.5299999999999998</v>
      </c>
      <c r="P838">
        <v>-4.0730000000000004</v>
      </c>
      <c r="Q838">
        <v>-1.915</v>
      </c>
      <c r="R838">
        <v>1.4999999999999999E-2</v>
      </c>
      <c r="S838">
        <v>1.008</v>
      </c>
      <c r="T838">
        <v>1.474</v>
      </c>
      <c r="U838">
        <v>1.976</v>
      </c>
      <c r="V838">
        <v>1.016</v>
      </c>
      <c r="AG838">
        <v>1213.527</v>
      </c>
      <c r="AH838">
        <v>1171.4079999999999</v>
      </c>
      <c r="AI838">
        <v>1320.962</v>
      </c>
      <c r="AJ838">
        <v>391.58800000000002</v>
      </c>
    </row>
    <row r="839" spans="1:36" x14ac:dyDescent="0.25">
      <c r="A839">
        <v>834</v>
      </c>
      <c r="B839">
        <v>834</v>
      </c>
      <c r="C839">
        <v>2683.5549999999998</v>
      </c>
      <c r="D839">
        <v>3107.0430000000001</v>
      </c>
      <c r="F839">
        <v>-73.983999999999995</v>
      </c>
      <c r="G839">
        <v>6.1890000000000001</v>
      </c>
      <c r="H839">
        <v>9.9269999999999996</v>
      </c>
      <c r="I839">
        <v>-4.7949999999999999</v>
      </c>
      <c r="J839">
        <v>85.150999999999996</v>
      </c>
      <c r="K839">
        <v>-118.381</v>
      </c>
      <c r="M839">
        <v>745.77800000000002</v>
      </c>
      <c r="O839">
        <v>-2.5350000000000001</v>
      </c>
      <c r="P839">
        <v>-4.0629999999999997</v>
      </c>
      <c r="Q839">
        <v>-1.91</v>
      </c>
      <c r="R839">
        <v>0.02</v>
      </c>
      <c r="S839">
        <v>1.008</v>
      </c>
      <c r="T839">
        <v>1.4790000000000001</v>
      </c>
      <c r="U839">
        <v>1.976</v>
      </c>
      <c r="V839">
        <v>1.016</v>
      </c>
      <c r="AG839">
        <v>1213.8320000000001</v>
      </c>
      <c r="AH839">
        <v>1170.1869999999999</v>
      </c>
      <c r="AI839">
        <v>1311.1949999999999</v>
      </c>
      <c r="AJ839">
        <v>391.58800000000002</v>
      </c>
    </row>
    <row r="840" spans="1:36" x14ac:dyDescent="0.25">
      <c r="A840">
        <v>835</v>
      </c>
      <c r="B840">
        <v>835</v>
      </c>
      <c r="C840">
        <v>2682.12</v>
      </c>
      <c r="D840">
        <v>3105.13</v>
      </c>
      <c r="F840">
        <v>-73.983999999999995</v>
      </c>
      <c r="G840">
        <v>5.2370000000000001</v>
      </c>
      <c r="H840">
        <v>9.9269999999999996</v>
      </c>
      <c r="I840">
        <v>-4.3150000000000004</v>
      </c>
      <c r="J840">
        <v>81.344999999999999</v>
      </c>
      <c r="K840">
        <v>-117.904</v>
      </c>
      <c r="M840">
        <v>745.77800000000002</v>
      </c>
      <c r="O840">
        <v>-2.5350000000000001</v>
      </c>
      <c r="P840">
        <v>-4.0629999999999997</v>
      </c>
      <c r="Q840">
        <v>-1.915</v>
      </c>
      <c r="R840">
        <v>2.9000000000000001E-2</v>
      </c>
      <c r="S840">
        <v>1.008</v>
      </c>
      <c r="T840">
        <v>1.4790000000000001</v>
      </c>
      <c r="U840">
        <v>1.972</v>
      </c>
      <c r="V840">
        <v>1.0189999999999999</v>
      </c>
      <c r="AG840">
        <v>1213.222</v>
      </c>
      <c r="AH840">
        <v>1161.6410000000001</v>
      </c>
      <c r="AI840">
        <v>1311.1949999999999</v>
      </c>
      <c r="AJ840">
        <v>391.28300000000002</v>
      </c>
    </row>
    <row r="841" spans="1:36" x14ac:dyDescent="0.25">
      <c r="A841">
        <v>836</v>
      </c>
      <c r="B841">
        <v>836</v>
      </c>
      <c r="C841">
        <v>2679.7289999999998</v>
      </c>
      <c r="D841">
        <v>3104.1729999999998</v>
      </c>
      <c r="F841">
        <v>-73.507000000000005</v>
      </c>
      <c r="G841">
        <v>5.7130000000000001</v>
      </c>
      <c r="H841">
        <v>9.9269999999999996</v>
      </c>
      <c r="I841">
        <v>-4.7949999999999999</v>
      </c>
      <c r="J841">
        <v>78.965999999999994</v>
      </c>
      <c r="K841">
        <v>-118.381</v>
      </c>
      <c r="M841">
        <v>745.29899999999998</v>
      </c>
      <c r="O841">
        <v>-2.5299999999999998</v>
      </c>
      <c r="P841">
        <v>-4.0679999999999996</v>
      </c>
      <c r="Q841">
        <v>-1.915</v>
      </c>
      <c r="R841">
        <v>3.4000000000000002E-2</v>
      </c>
      <c r="S841">
        <v>0.998</v>
      </c>
      <c r="T841">
        <v>1.4850000000000001</v>
      </c>
      <c r="U841">
        <v>1.9690000000000001</v>
      </c>
      <c r="V841">
        <v>1.0189999999999999</v>
      </c>
      <c r="AG841">
        <v>1213.527</v>
      </c>
      <c r="AH841">
        <v>1161.03</v>
      </c>
      <c r="AI841">
        <v>1310.89</v>
      </c>
      <c r="AJ841">
        <v>391.58800000000002</v>
      </c>
    </row>
    <row r="842" spans="1:36" x14ac:dyDescent="0.25">
      <c r="A842">
        <v>837</v>
      </c>
      <c r="B842">
        <v>837</v>
      </c>
      <c r="C842">
        <v>2678.2950000000001</v>
      </c>
      <c r="D842">
        <v>3102.26</v>
      </c>
      <c r="F842">
        <v>-73.507000000000005</v>
      </c>
      <c r="G842">
        <v>5.2370000000000001</v>
      </c>
      <c r="H842">
        <v>9.9269999999999996</v>
      </c>
      <c r="I842">
        <v>-4.3150000000000004</v>
      </c>
      <c r="J842">
        <v>91.335999999999999</v>
      </c>
      <c r="K842">
        <v>-117.42700000000001</v>
      </c>
      <c r="M842">
        <v>745.77800000000002</v>
      </c>
      <c r="O842">
        <v>-2.54</v>
      </c>
      <c r="P842">
        <v>-4.0679999999999996</v>
      </c>
      <c r="Q842">
        <v>-1.91</v>
      </c>
      <c r="R842">
        <v>2.9000000000000001E-2</v>
      </c>
      <c r="S842">
        <v>1.0029999999999999</v>
      </c>
      <c r="T842">
        <v>1.4790000000000001</v>
      </c>
      <c r="U842">
        <v>1.972</v>
      </c>
      <c r="V842">
        <v>1.016</v>
      </c>
      <c r="AG842">
        <v>1213.8320000000001</v>
      </c>
      <c r="AH842">
        <v>1161.336</v>
      </c>
      <c r="AI842">
        <v>1310.89</v>
      </c>
      <c r="AJ842">
        <v>391.28300000000002</v>
      </c>
    </row>
    <row r="843" spans="1:36" x14ac:dyDescent="0.25">
      <c r="A843">
        <v>838</v>
      </c>
      <c r="B843">
        <v>838</v>
      </c>
      <c r="C843">
        <v>2676.3820000000001</v>
      </c>
      <c r="D843">
        <v>3099.39</v>
      </c>
      <c r="F843">
        <v>-73.983999999999995</v>
      </c>
      <c r="G843">
        <v>5.2370000000000001</v>
      </c>
      <c r="H843">
        <v>9.9269999999999996</v>
      </c>
      <c r="I843">
        <v>-3.8359999999999999</v>
      </c>
      <c r="J843">
        <v>75.635999999999996</v>
      </c>
      <c r="K843">
        <v>-118.381</v>
      </c>
      <c r="M843">
        <v>745.77800000000002</v>
      </c>
      <c r="O843">
        <v>-2.5350000000000001</v>
      </c>
      <c r="P843">
        <v>-4.0629999999999997</v>
      </c>
      <c r="Q843">
        <v>-1.92</v>
      </c>
      <c r="R843">
        <v>3.4000000000000002E-2</v>
      </c>
      <c r="S843">
        <v>1.0029999999999999</v>
      </c>
      <c r="T843">
        <v>1.4790000000000001</v>
      </c>
      <c r="U843">
        <v>1.9690000000000001</v>
      </c>
      <c r="V843">
        <v>1.016</v>
      </c>
      <c r="AG843">
        <v>1213.222</v>
      </c>
      <c r="AH843">
        <v>1161.336</v>
      </c>
      <c r="AI843">
        <v>1310.89</v>
      </c>
      <c r="AJ843">
        <v>391.58800000000002</v>
      </c>
    </row>
    <row r="844" spans="1:36" x14ac:dyDescent="0.25">
      <c r="A844">
        <v>839</v>
      </c>
      <c r="B844">
        <v>839</v>
      </c>
      <c r="C844">
        <v>2673.991</v>
      </c>
      <c r="D844">
        <v>3098.4340000000002</v>
      </c>
      <c r="F844">
        <v>-73.507000000000005</v>
      </c>
      <c r="G844">
        <v>5.2370000000000001</v>
      </c>
      <c r="H844">
        <v>9.4540000000000006</v>
      </c>
      <c r="I844">
        <v>-4.3150000000000004</v>
      </c>
      <c r="J844">
        <v>81.344999999999999</v>
      </c>
      <c r="K844">
        <v>-118.381</v>
      </c>
      <c r="M844">
        <v>745.77800000000002</v>
      </c>
      <c r="O844">
        <v>-2.5299999999999998</v>
      </c>
      <c r="P844">
        <v>-4.0540000000000003</v>
      </c>
      <c r="Q844">
        <v>-1.915</v>
      </c>
      <c r="R844">
        <v>2.4E-2</v>
      </c>
      <c r="S844">
        <v>0.998</v>
      </c>
      <c r="T844">
        <v>1.4790000000000001</v>
      </c>
      <c r="U844">
        <v>1.9690000000000001</v>
      </c>
      <c r="V844">
        <v>1.0189999999999999</v>
      </c>
      <c r="AG844">
        <v>1205.2860000000001</v>
      </c>
      <c r="AH844">
        <v>1161.336</v>
      </c>
      <c r="AI844">
        <v>1310.89</v>
      </c>
      <c r="AJ844">
        <v>391.28300000000002</v>
      </c>
    </row>
    <row r="845" spans="1:36" x14ac:dyDescent="0.25">
      <c r="A845">
        <v>840</v>
      </c>
      <c r="B845">
        <v>840</v>
      </c>
      <c r="C845">
        <v>2672.078</v>
      </c>
      <c r="D845">
        <v>3096.0419999999999</v>
      </c>
      <c r="F845">
        <v>-73.507000000000005</v>
      </c>
      <c r="G845">
        <v>4.7610000000000001</v>
      </c>
      <c r="H845">
        <v>10.4</v>
      </c>
      <c r="I845">
        <v>-4.3150000000000004</v>
      </c>
      <c r="J845">
        <v>85.150999999999996</v>
      </c>
      <c r="K845">
        <v>-117.42700000000001</v>
      </c>
      <c r="M845">
        <v>745.77800000000002</v>
      </c>
      <c r="O845">
        <v>-2.5249999999999999</v>
      </c>
      <c r="P845">
        <v>-4.0579999999999998</v>
      </c>
      <c r="Q845">
        <v>-1.915</v>
      </c>
      <c r="R845">
        <v>3.4000000000000002E-2</v>
      </c>
      <c r="S845">
        <v>1.0029999999999999</v>
      </c>
      <c r="T845">
        <v>1.4790000000000001</v>
      </c>
      <c r="U845">
        <v>1.9690000000000001</v>
      </c>
      <c r="V845">
        <v>1.0189999999999999</v>
      </c>
      <c r="AG845">
        <v>1203.1500000000001</v>
      </c>
      <c r="AH845">
        <v>1161.03</v>
      </c>
      <c r="AI845">
        <v>1301.7339999999999</v>
      </c>
      <c r="AJ845">
        <v>391.89400000000001</v>
      </c>
    </row>
    <row r="846" spans="1:36" x14ac:dyDescent="0.25">
      <c r="A846">
        <v>841</v>
      </c>
      <c r="B846">
        <v>841</v>
      </c>
      <c r="C846">
        <v>2670.1660000000002</v>
      </c>
      <c r="D846">
        <v>3093.6509999999998</v>
      </c>
      <c r="F846">
        <v>-73.03</v>
      </c>
      <c r="G846">
        <v>4.7610000000000001</v>
      </c>
      <c r="H846">
        <v>9.9269999999999996</v>
      </c>
      <c r="I846">
        <v>-4.3150000000000004</v>
      </c>
      <c r="J846">
        <v>93.239000000000004</v>
      </c>
      <c r="K846">
        <v>-117.904</v>
      </c>
      <c r="M846">
        <v>746.25699999999995</v>
      </c>
      <c r="O846">
        <v>-2.5350000000000001</v>
      </c>
      <c r="P846">
        <v>-4.0579999999999998</v>
      </c>
      <c r="Q846">
        <v>-1.91</v>
      </c>
      <c r="R846">
        <v>0.02</v>
      </c>
      <c r="S846">
        <v>1.0029999999999999</v>
      </c>
      <c r="T846">
        <v>1.474</v>
      </c>
      <c r="U846">
        <v>1.972</v>
      </c>
      <c r="V846">
        <v>1.0189999999999999</v>
      </c>
      <c r="AG846">
        <v>1203.76</v>
      </c>
      <c r="AH846">
        <v>1161.336</v>
      </c>
      <c r="AI846">
        <v>1300.818</v>
      </c>
      <c r="AJ846">
        <v>391.28300000000002</v>
      </c>
    </row>
    <row r="847" spans="1:36" x14ac:dyDescent="0.25">
      <c r="A847">
        <v>842</v>
      </c>
      <c r="B847">
        <v>842</v>
      </c>
      <c r="C847">
        <v>2668.7310000000002</v>
      </c>
      <c r="D847">
        <v>3090.3020000000001</v>
      </c>
      <c r="F847">
        <v>-73.03</v>
      </c>
      <c r="G847">
        <v>5.7130000000000001</v>
      </c>
      <c r="H847">
        <v>9.9269999999999996</v>
      </c>
      <c r="I847">
        <v>-4.7949999999999999</v>
      </c>
      <c r="J847">
        <v>94.665999999999997</v>
      </c>
      <c r="K847">
        <v>-116.949</v>
      </c>
      <c r="M847">
        <v>745.29899999999998</v>
      </c>
      <c r="O847">
        <v>-2.5249999999999999</v>
      </c>
      <c r="P847">
        <v>-4.0579999999999998</v>
      </c>
      <c r="Q847">
        <v>-1.91</v>
      </c>
      <c r="R847">
        <v>2.4E-2</v>
      </c>
      <c r="S847">
        <v>1.0029999999999999</v>
      </c>
      <c r="T847">
        <v>1.4790000000000001</v>
      </c>
      <c r="U847">
        <v>1.9690000000000001</v>
      </c>
      <c r="V847">
        <v>1.0229999999999999</v>
      </c>
      <c r="AG847">
        <v>1203.1500000000001</v>
      </c>
      <c r="AH847">
        <v>1152.4839999999999</v>
      </c>
      <c r="AI847">
        <v>1301.123</v>
      </c>
      <c r="AJ847">
        <v>390.97800000000001</v>
      </c>
    </row>
    <row r="848" spans="1:36" x14ac:dyDescent="0.25">
      <c r="A848">
        <v>843</v>
      </c>
      <c r="B848">
        <v>843</v>
      </c>
      <c r="C848">
        <v>2666.8180000000002</v>
      </c>
      <c r="D848">
        <v>3088.8670000000002</v>
      </c>
      <c r="F848">
        <v>-72.552999999999997</v>
      </c>
      <c r="G848">
        <v>5.2370000000000001</v>
      </c>
      <c r="H848">
        <v>9.9269999999999996</v>
      </c>
      <c r="I848">
        <v>-4.7949999999999999</v>
      </c>
      <c r="J848">
        <v>99.424000000000007</v>
      </c>
      <c r="K848">
        <v>-117.904</v>
      </c>
      <c r="M848">
        <v>744.82</v>
      </c>
      <c r="O848">
        <v>-2.5299999999999998</v>
      </c>
      <c r="P848">
        <v>-4.0540000000000003</v>
      </c>
      <c r="Q848">
        <v>-1.915</v>
      </c>
      <c r="R848">
        <v>2.9000000000000001E-2</v>
      </c>
      <c r="S848">
        <v>1.0029999999999999</v>
      </c>
      <c r="T848">
        <v>1.4790000000000001</v>
      </c>
      <c r="U848">
        <v>1.962</v>
      </c>
      <c r="V848">
        <v>1.016</v>
      </c>
      <c r="AG848">
        <v>1203.1500000000001</v>
      </c>
      <c r="AH848">
        <v>1151.569</v>
      </c>
      <c r="AI848">
        <v>1301.123</v>
      </c>
      <c r="AJ848">
        <v>391.28300000000002</v>
      </c>
    </row>
    <row r="849" spans="1:36" x14ac:dyDescent="0.25">
      <c r="A849">
        <v>844</v>
      </c>
      <c r="B849">
        <v>844</v>
      </c>
      <c r="C849">
        <v>2663.9490000000001</v>
      </c>
      <c r="D849">
        <v>3087.9110000000001</v>
      </c>
      <c r="F849">
        <v>-72.552999999999997</v>
      </c>
      <c r="G849">
        <v>4.2850000000000001</v>
      </c>
      <c r="H849">
        <v>9.4540000000000006</v>
      </c>
      <c r="I849">
        <v>-4.3150000000000004</v>
      </c>
      <c r="J849">
        <v>96.093000000000004</v>
      </c>
      <c r="K849">
        <v>-118.381</v>
      </c>
      <c r="M849">
        <v>744.34100000000001</v>
      </c>
      <c r="O849">
        <v>-2.516</v>
      </c>
      <c r="P849">
        <v>-4.0540000000000003</v>
      </c>
      <c r="Q849">
        <v>-1.91</v>
      </c>
      <c r="R849">
        <v>2.9000000000000001E-2</v>
      </c>
      <c r="S849">
        <v>0.998</v>
      </c>
      <c r="T849">
        <v>1.49</v>
      </c>
      <c r="U849">
        <v>1.962</v>
      </c>
      <c r="V849">
        <v>1.016</v>
      </c>
      <c r="AG849">
        <v>1203.1500000000001</v>
      </c>
      <c r="AH849">
        <v>1151.569</v>
      </c>
      <c r="AI849">
        <v>1301.123</v>
      </c>
      <c r="AJ849">
        <v>390.97800000000001</v>
      </c>
    </row>
    <row r="850" spans="1:36" x14ac:dyDescent="0.25">
      <c r="A850">
        <v>845</v>
      </c>
      <c r="B850">
        <v>845</v>
      </c>
      <c r="C850">
        <v>2662.5149999999999</v>
      </c>
      <c r="D850">
        <v>3085.0410000000002</v>
      </c>
      <c r="F850">
        <v>-71.597999999999999</v>
      </c>
      <c r="G850">
        <v>4.7610000000000001</v>
      </c>
      <c r="H850">
        <v>9.4540000000000006</v>
      </c>
      <c r="I850">
        <v>-3.8359999999999999</v>
      </c>
      <c r="J850">
        <v>88.480999999999995</v>
      </c>
      <c r="K850">
        <v>-117.42700000000001</v>
      </c>
      <c r="M850">
        <v>743.86199999999997</v>
      </c>
      <c r="O850">
        <v>-2.52</v>
      </c>
      <c r="P850">
        <v>-4.0490000000000004</v>
      </c>
      <c r="Q850">
        <v>-1.91</v>
      </c>
      <c r="R850">
        <v>2.4E-2</v>
      </c>
      <c r="S850">
        <v>1.0029999999999999</v>
      </c>
      <c r="T850">
        <v>1.4790000000000001</v>
      </c>
      <c r="U850">
        <v>1.9650000000000001</v>
      </c>
      <c r="V850">
        <v>1.0189999999999999</v>
      </c>
      <c r="AG850">
        <v>1203.4549999999999</v>
      </c>
      <c r="AH850">
        <v>1151.569</v>
      </c>
      <c r="AI850">
        <v>1300.818</v>
      </c>
      <c r="AJ850">
        <v>391.89400000000001</v>
      </c>
    </row>
    <row r="851" spans="1:36" x14ac:dyDescent="0.25">
      <c r="A851">
        <v>846</v>
      </c>
      <c r="B851">
        <v>846</v>
      </c>
      <c r="C851">
        <v>2660.1239999999998</v>
      </c>
      <c r="D851">
        <v>3084.5630000000001</v>
      </c>
      <c r="F851">
        <v>-71.597999999999999</v>
      </c>
      <c r="G851">
        <v>5.2370000000000001</v>
      </c>
      <c r="H851">
        <v>8.9819999999999993</v>
      </c>
      <c r="I851">
        <v>-4.3150000000000004</v>
      </c>
      <c r="J851">
        <v>79.441999999999993</v>
      </c>
      <c r="K851">
        <v>-116.949</v>
      </c>
      <c r="M851">
        <v>743.38300000000004</v>
      </c>
      <c r="O851">
        <v>-2.5299999999999998</v>
      </c>
      <c r="P851">
        <v>-4.0490000000000004</v>
      </c>
      <c r="Q851">
        <v>-1.915</v>
      </c>
      <c r="R851">
        <v>0.02</v>
      </c>
      <c r="S851">
        <v>1.0029999999999999</v>
      </c>
      <c r="T851">
        <v>1.4790000000000001</v>
      </c>
      <c r="U851">
        <v>1.958</v>
      </c>
      <c r="V851">
        <v>1.0189999999999999</v>
      </c>
      <c r="AG851">
        <v>1199.182</v>
      </c>
      <c r="AH851">
        <v>1151.874</v>
      </c>
      <c r="AI851">
        <v>1300.818</v>
      </c>
      <c r="AJ851">
        <v>390.97800000000001</v>
      </c>
    </row>
    <row r="852" spans="1:36" x14ac:dyDescent="0.25">
      <c r="A852">
        <v>847</v>
      </c>
      <c r="B852">
        <v>847</v>
      </c>
      <c r="C852">
        <v>2657.7330000000002</v>
      </c>
      <c r="D852">
        <v>3081.2150000000001</v>
      </c>
      <c r="F852">
        <v>-71.597999999999999</v>
      </c>
      <c r="G852">
        <v>5.2370000000000001</v>
      </c>
      <c r="H852">
        <v>8.9819999999999993</v>
      </c>
      <c r="I852">
        <v>-4.7949999999999999</v>
      </c>
      <c r="J852">
        <v>76.587999999999994</v>
      </c>
      <c r="K852">
        <v>-117.42700000000001</v>
      </c>
      <c r="M852">
        <v>743.86199999999997</v>
      </c>
      <c r="O852">
        <v>-2.52</v>
      </c>
      <c r="P852">
        <v>-4.0439999999999996</v>
      </c>
      <c r="Q852">
        <v>-1.915</v>
      </c>
      <c r="R852">
        <v>0.02</v>
      </c>
      <c r="S852">
        <v>1.008</v>
      </c>
      <c r="T852">
        <v>1.4790000000000001</v>
      </c>
      <c r="U852">
        <v>1.962</v>
      </c>
      <c r="V852">
        <v>1.016</v>
      </c>
      <c r="AG852">
        <v>1193.078</v>
      </c>
      <c r="AH852">
        <v>1151.874</v>
      </c>
      <c r="AI852">
        <v>1292.577</v>
      </c>
      <c r="AJ852">
        <v>391.28300000000002</v>
      </c>
    </row>
    <row r="853" spans="1:36" x14ac:dyDescent="0.25">
      <c r="A853">
        <v>848</v>
      </c>
      <c r="B853">
        <v>848</v>
      </c>
      <c r="C853">
        <v>2655.3420000000001</v>
      </c>
      <c r="D853">
        <v>3079.78</v>
      </c>
      <c r="F853">
        <v>-71.597999999999999</v>
      </c>
      <c r="G853">
        <v>4.7610000000000001</v>
      </c>
      <c r="H853">
        <v>9.9269999999999996</v>
      </c>
      <c r="I853">
        <v>-4.3150000000000004</v>
      </c>
      <c r="J853">
        <v>67.549000000000007</v>
      </c>
      <c r="K853">
        <v>-117.904</v>
      </c>
      <c r="M853">
        <v>743.38300000000004</v>
      </c>
      <c r="O853">
        <v>-2.5249999999999999</v>
      </c>
      <c r="P853">
        <v>-4.0490000000000004</v>
      </c>
      <c r="Q853">
        <v>-1.92</v>
      </c>
      <c r="R853">
        <v>2.9000000000000001E-2</v>
      </c>
      <c r="S853">
        <v>0.998</v>
      </c>
      <c r="T853">
        <v>1.4790000000000001</v>
      </c>
      <c r="U853">
        <v>1.9650000000000001</v>
      </c>
      <c r="V853">
        <v>1.0229999999999999</v>
      </c>
      <c r="AG853">
        <v>1194.299</v>
      </c>
      <c r="AH853">
        <v>1151.2639999999999</v>
      </c>
      <c r="AI853">
        <v>1290.7460000000001</v>
      </c>
      <c r="AJ853">
        <v>391.28300000000002</v>
      </c>
    </row>
    <row r="854" spans="1:36" x14ac:dyDescent="0.25">
      <c r="A854">
        <v>849</v>
      </c>
      <c r="B854">
        <v>849</v>
      </c>
      <c r="C854">
        <v>2653.43</v>
      </c>
      <c r="D854">
        <v>3078.3449999999998</v>
      </c>
      <c r="F854">
        <v>-71.597999999999999</v>
      </c>
      <c r="G854">
        <v>4.7610000000000001</v>
      </c>
      <c r="H854">
        <v>8.9819999999999993</v>
      </c>
      <c r="I854">
        <v>-3.8359999999999999</v>
      </c>
      <c r="J854">
        <v>73.257999999999996</v>
      </c>
      <c r="K854">
        <v>-117.42700000000001</v>
      </c>
      <c r="M854">
        <v>742.904</v>
      </c>
      <c r="O854">
        <v>-2.5249999999999999</v>
      </c>
      <c r="P854">
        <v>-4.0439999999999996</v>
      </c>
      <c r="Q854">
        <v>-1.91</v>
      </c>
      <c r="R854">
        <v>2.4E-2</v>
      </c>
      <c r="S854">
        <v>1.0029999999999999</v>
      </c>
      <c r="T854">
        <v>1.474</v>
      </c>
      <c r="U854">
        <v>1.962</v>
      </c>
      <c r="V854">
        <v>1.0189999999999999</v>
      </c>
      <c r="AG854">
        <v>1193.078</v>
      </c>
      <c r="AH854">
        <v>1141.8019999999999</v>
      </c>
      <c r="AI854">
        <v>1290.7460000000001</v>
      </c>
      <c r="AJ854">
        <v>391.28300000000002</v>
      </c>
    </row>
    <row r="855" spans="1:36" x14ac:dyDescent="0.25">
      <c r="A855">
        <v>850</v>
      </c>
      <c r="B855">
        <v>850</v>
      </c>
      <c r="C855">
        <v>2650.0830000000001</v>
      </c>
      <c r="D855">
        <v>3075.4749999999999</v>
      </c>
      <c r="F855">
        <v>-70.643000000000001</v>
      </c>
      <c r="G855">
        <v>4.7610000000000001</v>
      </c>
      <c r="H855">
        <v>8.9819999999999993</v>
      </c>
      <c r="I855">
        <v>-5.274</v>
      </c>
      <c r="J855">
        <v>69.927000000000007</v>
      </c>
      <c r="K855">
        <v>-116.47199999999999</v>
      </c>
      <c r="M855">
        <v>743.38300000000004</v>
      </c>
      <c r="O855">
        <v>-2.5249999999999999</v>
      </c>
      <c r="P855">
        <v>-4.0350000000000001</v>
      </c>
      <c r="Q855">
        <v>-1.915</v>
      </c>
      <c r="R855">
        <v>0.02</v>
      </c>
      <c r="S855">
        <v>1.0029999999999999</v>
      </c>
      <c r="T855">
        <v>1.4850000000000001</v>
      </c>
      <c r="U855">
        <v>1.962</v>
      </c>
      <c r="V855">
        <v>1.016</v>
      </c>
      <c r="AG855">
        <v>1193.078</v>
      </c>
      <c r="AH855">
        <v>1141.192</v>
      </c>
      <c r="AI855">
        <v>1290.7460000000001</v>
      </c>
      <c r="AJ855">
        <v>391.28300000000002</v>
      </c>
    </row>
    <row r="856" spans="1:36" x14ac:dyDescent="0.25">
      <c r="A856">
        <v>851</v>
      </c>
      <c r="B856">
        <v>851</v>
      </c>
      <c r="C856">
        <v>2646.7359999999999</v>
      </c>
      <c r="D856">
        <v>3073.5619999999999</v>
      </c>
      <c r="F856">
        <v>-70.643000000000001</v>
      </c>
      <c r="G856">
        <v>4.7610000000000001</v>
      </c>
      <c r="H856">
        <v>9.4540000000000006</v>
      </c>
      <c r="I856">
        <v>-3.8359999999999999</v>
      </c>
      <c r="J856">
        <v>71.355000000000004</v>
      </c>
      <c r="K856">
        <v>-116.47199999999999</v>
      </c>
      <c r="M856">
        <v>742.42499999999995</v>
      </c>
      <c r="O856">
        <v>-2.52</v>
      </c>
      <c r="P856">
        <v>-4.0439999999999996</v>
      </c>
      <c r="Q856">
        <v>-1.91</v>
      </c>
      <c r="R856">
        <v>2.9000000000000001E-2</v>
      </c>
      <c r="S856">
        <v>1.008</v>
      </c>
      <c r="T856">
        <v>1.4790000000000001</v>
      </c>
      <c r="U856">
        <v>1.9550000000000001</v>
      </c>
      <c r="V856">
        <v>1.0189999999999999</v>
      </c>
      <c r="AG856">
        <v>1193.078</v>
      </c>
      <c r="AH856">
        <v>1141.4970000000001</v>
      </c>
      <c r="AI856">
        <v>1291.0509999999999</v>
      </c>
      <c r="AJ856">
        <v>391.28300000000002</v>
      </c>
    </row>
    <row r="857" spans="1:36" x14ac:dyDescent="0.25">
      <c r="A857">
        <v>852</v>
      </c>
      <c r="B857">
        <v>852</v>
      </c>
      <c r="C857">
        <v>2643.3890000000001</v>
      </c>
      <c r="D857">
        <v>3071.1709999999998</v>
      </c>
      <c r="F857">
        <v>-70.643000000000001</v>
      </c>
      <c r="G857">
        <v>4.7610000000000001</v>
      </c>
      <c r="H857">
        <v>8.9819999999999993</v>
      </c>
      <c r="I857">
        <v>-3.3559999999999999</v>
      </c>
      <c r="J857">
        <v>71.355000000000004</v>
      </c>
      <c r="K857">
        <v>-116.47199999999999</v>
      </c>
      <c r="M857">
        <v>742.904</v>
      </c>
      <c r="O857">
        <v>-2.516</v>
      </c>
      <c r="P857">
        <v>-4.0350000000000001</v>
      </c>
      <c r="Q857">
        <v>-1.91</v>
      </c>
      <c r="R857">
        <v>2.4E-2</v>
      </c>
      <c r="S857">
        <v>1.0029999999999999</v>
      </c>
      <c r="T857">
        <v>1.4790000000000001</v>
      </c>
      <c r="U857">
        <v>1.958</v>
      </c>
      <c r="V857">
        <v>1.016</v>
      </c>
      <c r="AG857">
        <v>1192.7729999999999</v>
      </c>
      <c r="AH857">
        <v>1141.8019999999999</v>
      </c>
      <c r="AI857">
        <v>1291.356</v>
      </c>
      <c r="AJ857">
        <v>391.58800000000002</v>
      </c>
    </row>
    <row r="858" spans="1:36" x14ac:dyDescent="0.25">
      <c r="A858">
        <v>853</v>
      </c>
      <c r="B858">
        <v>853</v>
      </c>
      <c r="C858">
        <v>2640.0419999999999</v>
      </c>
      <c r="D858">
        <v>3069.7359999999999</v>
      </c>
      <c r="F858">
        <v>-70.643000000000001</v>
      </c>
      <c r="G858">
        <v>3.8079999999999998</v>
      </c>
      <c r="H858">
        <v>8.9819999999999993</v>
      </c>
      <c r="I858">
        <v>-4.3150000000000004</v>
      </c>
      <c r="J858">
        <v>66.596999999999994</v>
      </c>
      <c r="K858">
        <v>-116.949</v>
      </c>
      <c r="M858">
        <v>742.42499999999995</v>
      </c>
      <c r="O858">
        <v>-2.52</v>
      </c>
      <c r="P858">
        <v>-4.0350000000000001</v>
      </c>
      <c r="Q858">
        <v>-1.92</v>
      </c>
      <c r="R858">
        <v>2.4E-2</v>
      </c>
      <c r="S858">
        <v>1.0029999999999999</v>
      </c>
      <c r="T858">
        <v>1.4790000000000001</v>
      </c>
      <c r="U858">
        <v>1.958</v>
      </c>
      <c r="V858">
        <v>1.0189999999999999</v>
      </c>
      <c r="AG858">
        <v>1193.078</v>
      </c>
      <c r="AH858">
        <v>1141.4970000000001</v>
      </c>
      <c r="AI858">
        <v>1291.0509999999999</v>
      </c>
      <c r="AJ858">
        <v>391.28300000000002</v>
      </c>
    </row>
    <row r="859" spans="1:36" x14ac:dyDescent="0.25">
      <c r="A859">
        <v>854</v>
      </c>
      <c r="B859">
        <v>854</v>
      </c>
      <c r="C859">
        <v>2637.6509999999998</v>
      </c>
      <c r="D859">
        <v>3067.3449999999998</v>
      </c>
      <c r="F859">
        <v>-70.165999999999997</v>
      </c>
      <c r="G859">
        <v>4.2850000000000001</v>
      </c>
      <c r="H859">
        <v>9.4540000000000006</v>
      </c>
      <c r="I859">
        <v>-4.3150000000000004</v>
      </c>
      <c r="J859">
        <v>70.879000000000005</v>
      </c>
      <c r="K859">
        <v>-116.949</v>
      </c>
      <c r="M859">
        <v>741.94600000000003</v>
      </c>
      <c r="O859">
        <v>-2.516</v>
      </c>
      <c r="P859">
        <v>-4.03</v>
      </c>
      <c r="Q859">
        <v>-1.91</v>
      </c>
      <c r="R859">
        <v>2.4E-2</v>
      </c>
      <c r="S859">
        <v>0.998</v>
      </c>
      <c r="T859">
        <v>1.4850000000000001</v>
      </c>
      <c r="U859">
        <v>1.958</v>
      </c>
      <c r="V859">
        <v>1.0189999999999999</v>
      </c>
      <c r="AG859">
        <v>1190.0260000000001</v>
      </c>
      <c r="AH859">
        <v>1138.75</v>
      </c>
      <c r="AI859">
        <v>1281.2840000000001</v>
      </c>
      <c r="AJ859">
        <v>387.315</v>
      </c>
    </row>
    <row r="860" spans="1:36" x14ac:dyDescent="0.25">
      <c r="A860">
        <v>855</v>
      </c>
      <c r="B860">
        <v>855</v>
      </c>
      <c r="C860">
        <v>2633.826</v>
      </c>
      <c r="D860">
        <v>3065.431</v>
      </c>
      <c r="F860">
        <v>-70.165999999999997</v>
      </c>
      <c r="G860">
        <v>5.2370000000000001</v>
      </c>
      <c r="H860">
        <v>9.4540000000000006</v>
      </c>
      <c r="I860">
        <v>-3.3559999999999999</v>
      </c>
      <c r="J860">
        <v>73.733000000000004</v>
      </c>
      <c r="K860">
        <v>-116.47199999999999</v>
      </c>
      <c r="M860">
        <v>741.94600000000003</v>
      </c>
      <c r="O860">
        <v>-2.516</v>
      </c>
      <c r="P860">
        <v>-4.0389999999999997</v>
      </c>
      <c r="Q860">
        <v>-1.9059999999999999</v>
      </c>
      <c r="R860">
        <v>2.4E-2</v>
      </c>
      <c r="S860">
        <v>0.998</v>
      </c>
      <c r="T860">
        <v>1.4790000000000001</v>
      </c>
      <c r="U860">
        <v>1.958</v>
      </c>
      <c r="V860">
        <v>1.0229999999999999</v>
      </c>
      <c r="AG860">
        <v>1183.3109999999999</v>
      </c>
      <c r="AH860">
        <v>1131.73</v>
      </c>
      <c r="AI860">
        <v>1280.979</v>
      </c>
      <c r="AJ860">
        <v>381.51600000000002</v>
      </c>
    </row>
    <row r="861" spans="1:36" x14ac:dyDescent="0.25">
      <c r="A861">
        <v>856</v>
      </c>
      <c r="B861">
        <v>856</v>
      </c>
      <c r="C861">
        <v>2630.4789999999998</v>
      </c>
      <c r="D861">
        <v>3063.9969999999998</v>
      </c>
      <c r="F861">
        <v>-69.212000000000003</v>
      </c>
      <c r="G861">
        <v>3.8079999999999998</v>
      </c>
      <c r="H861">
        <v>9.9269999999999996</v>
      </c>
      <c r="I861">
        <v>-4.3150000000000004</v>
      </c>
      <c r="J861">
        <v>74.209000000000003</v>
      </c>
      <c r="K861">
        <v>-116.47199999999999</v>
      </c>
      <c r="M861">
        <v>741.94600000000003</v>
      </c>
      <c r="O861">
        <v>-2.5249999999999999</v>
      </c>
      <c r="P861">
        <v>-4.0199999999999996</v>
      </c>
      <c r="Q861">
        <v>-1.915</v>
      </c>
      <c r="R861">
        <v>2.9000000000000001E-2</v>
      </c>
      <c r="S861">
        <v>0.998</v>
      </c>
      <c r="T861">
        <v>1.4850000000000001</v>
      </c>
      <c r="U861">
        <v>1.9550000000000001</v>
      </c>
      <c r="V861">
        <v>1.016</v>
      </c>
      <c r="AG861">
        <v>1182.701</v>
      </c>
      <c r="AH861">
        <v>1131.425</v>
      </c>
      <c r="AI861">
        <v>1281.5899999999999</v>
      </c>
      <c r="AJ861">
        <v>381.21100000000001</v>
      </c>
    </row>
    <row r="862" spans="1:36" x14ac:dyDescent="0.25">
      <c r="A862">
        <v>857</v>
      </c>
      <c r="B862">
        <v>857</v>
      </c>
      <c r="C862">
        <v>2626.654</v>
      </c>
      <c r="D862">
        <v>3061.127</v>
      </c>
      <c r="F862">
        <v>-69.688999999999993</v>
      </c>
      <c r="G862">
        <v>4.7610000000000001</v>
      </c>
      <c r="H862">
        <v>9.4540000000000006</v>
      </c>
      <c r="I862">
        <v>-3.8359999999999999</v>
      </c>
      <c r="J862">
        <v>76.587999999999994</v>
      </c>
      <c r="K862">
        <v>-116.47199999999999</v>
      </c>
      <c r="M862">
        <v>741.46699999999998</v>
      </c>
      <c r="O862">
        <v>-2.516</v>
      </c>
      <c r="P862">
        <v>-4.03</v>
      </c>
      <c r="Q862">
        <v>-1.91</v>
      </c>
      <c r="R862">
        <v>2.9000000000000001E-2</v>
      </c>
      <c r="S862">
        <v>1.0029999999999999</v>
      </c>
      <c r="T862">
        <v>1.474</v>
      </c>
      <c r="U862">
        <v>1.9550000000000001</v>
      </c>
      <c r="V862">
        <v>1.0189999999999999</v>
      </c>
      <c r="AG862">
        <v>1183.0060000000001</v>
      </c>
      <c r="AH862">
        <v>1131.425</v>
      </c>
      <c r="AI862">
        <v>1281.2840000000001</v>
      </c>
      <c r="AJ862">
        <v>380.90600000000001</v>
      </c>
    </row>
    <row r="863" spans="1:36" x14ac:dyDescent="0.25">
      <c r="A863">
        <v>858</v>
      </c>
      <c r="B863">
        <v>858</v>
      </c>
      <c r="C863">
        <v>2623.7849999999999</v>
      </c>
      <c r="D863">
        <v>3059.2139999999999</v>
      </c>
      <c r="F863">
        <v>-70.165999999999997</v>
      </c>
      <c r="G863">
        <v>3.8079999999999998</v>
      </c>
      <c r="H863">
        <v>9.9269999999999996</v>
      </c>
      <c r="I863">
        <v>-3.8359999999999999</v>
      </c>
      <c r="J863">
        <v>78.965999999999994</v>
      </c>
      <c r="K863">
        <v>-116.47199999999999</v>
      </c>
      <c r="M863">
        <v>741.94600000000003</v>
      </c>
      <c r="O863">
        <v>-2.516</v>
      </c>
      <c r="P863">
        <v>-4.0250000000000004</v>
      </c>
      <c r="Q863">
        <v>-1.915</v>
      </c>
      <c r="R863">
        <v>2.4E-2</v>
      </c>
      <c r="S863">
        <v>0.998</v>
      </c>
      <c r="T863">
        <v>1.474</v>
      </c>
      <c r="U863">
        <v>1.958</v>
      </c>
      <c r="V863">
        <v>1.0189999999999999</v>
      </c>
      <c r="AG863">
        <v>1182.701</v>
      </c>
      <c r="AH863">
        <v>1131.425</v>
      </c>
      <c r="AI863">
        <v>1281.2840000000001</v>
      </c>
      <c r="AJ863">
        <v>381.51600000000002</v>
      </c>
    </row>
    <row r="864" spans="1:36" x14ac:dyDescent="0.25">
      <c r="A864">
        <v>859</v>
      </c>
      <c r="B864">
        <v>859</v>
      </c>
      <c r="C864">
        <v>2623.7849999999999</v>
      </c>
      <c r="D864">
        <v>3057.3009999999999</v>
      </c>
      <c r="F864">
        <v>-70.165999999999997</v>
      </c>
      <c r="G864">
        <v>4.2850000000000001</v>
      </c>
      <c r="H864">
        <v>9.4540000000000006</v>
      </c>
      <c r="I864">
        <v>-4.3150000000000004</v>
      </c>
      <c r="J864">
        <v>80.394000000000005</v>
      </c>
      <c r="K864">
        <v>-115.995</v>
      </c>
      <c r="M864">
        <v>742.42499999999995</v>
      </c>
      <c r="O864">
        <v>-2.52</v>
      </c>
      <c r="P864">
        <v>-4.0199999999999996</v>
      </c>
      <c r="Q864">
        <v>-1.91</v>
      </c>
      <c r="R864">
        <v>2.9000000000000001E-2</v>
      </c>
      <c r="S864">
        <v>1.0029999999999999</v>
      </c>
      <c r="T864">
        <v>1.474</v>
      </c>
      <c r="U864">
        <v>1.9510000000000001</v>
      </c>
      <c r="V864">
        <v>1.0189999999999999</v>
      </c>
      <c r="AG864">
        <v>1183.3109999999999</v>
      </c>
      <c r="AH864">
        <v>1131.425</v>
      </c>
      <c r="AI864">
        <v>1281.2840000000001</v>
      </c>
      <c r="AJ864">
        <v>381.21100000000001</v>
      </c>
    </row>
    <row r="865" spans="1:36" x14ac:dyDescent="0.25">
      <c r="A865">
        <v>860</v>
      </c>
      <c r="B865">
        <v>860</v>
      </c>
      <c r="C865">
        <v>2631.4349999999999</v>
      </c>
      <c r="D865">
        <v>3055.866</v>
      </c>
      <c r="F865">
        <v>-68.733999999999995</v>
      </c>
      <c r="G865">
        <v>4.2850000000000001</v>
      </c>
      <c r="H865">
        <v>12.763</v>
      </c>
      <c r="I865">
        <v>-4.3150000000000004</v>
      </c>
      <c r="J865">
        <v>75.161000000000001</v>
      </c>
      <c r="K865">
        <v>-115.995</v>
      </c>
      <c r="M865">
        <v>741.46699999999998</v>
      </c>
      <c r="O865">
        <v>-2.516</v>
      </c>
      <c r="P865">
        <v>-4.0199999999999996</v>
      </c>
      <c r="Q865">
        <v>-1.9059999999999999</v>
      </c>
      <c r="R865">
        <v>0.02</v>
      </c>
      <c r="S865">
        <v>0.998</v>
      </c>
      <c r="T865">
        <v>1.474</v>
      </c>
      <c r="U865">
        <v>1.9550000000000001</v>
      </c>
      <c r="V865">
        <v>1.016</v>
      </c>
      <c r="AG865">
        <v>1182.701</v>
      </c>
      <c r="AH865">
        <v>1131.1199999999999</v>
      </c>
      <c r="AI865">
        <v>1280.674</v>
      </c>
      <c r="AJ865">
        <v>380.90600000000001</v>
      </c>
    </row>
    <row r="866" spans="1:36" x14ac:dyDescent="0.25">
      <c r="A866">
        <v>861</v>
      </c>
      <c r="B866">
        <v>861</v>
      </c>
      <c r="C866">
        <v>2629.5219999999999</v>
      </c>
      <c r="D866">
        <v>3052.9960000000001</v>
      </c>
      <c r="F866">
        <v>-68.733999999999995</v>
      </c>
      <c r="G866">
        <v>4.2850000000000001</v>
      </c>
      <c r="H866">
        <v>11.818</v>
      </c>
      <c r="I866">
        <v>-2.8769999999999998</v>
      </c>
      <c r="J866">
        <v>79.441999999999993</v>
      </c>
      <c r="K866">
        <v>-115.995</v>
      </c>
      <c r="M866">
        <v>740.98800000000006</v>
      </c>
      <c r="O866">
        <v>-2.5110000000000001</v>
      </c>
      <c r="P866">
        <v>-4.016</v>
      </c>
      <c r="Q866">
        <v>-1.9059999999999999</v>
      </c>
      <c r="R866">
        <v>2.4E-2</v>
      </c>
      <c r="S866">
        <v>1.0029999999999999</v>
      </c>
      <c r="T866">
        <v>1.4790000000000001</v>
      </c>
      <c r="U866">
        <v>1.9510000000000001</v>
      </c>
      <c r="V866">
        <v>1.0189999999999999</v>
      </c>
      <c r="AG866">
        <v>1182.701</v>
      </c>
      <c r="AH866">
        <v>1131.73</v>
      </c>
      <c r="AI866">
        <v>1271.518</v>
      </c>
      <c r="AJ866">
        <v>381.51600000000002</v>
      </c>
    </row>
    <row r="867" spans="1:36" x14ac:dyDescent="0.25">
      <c r="A867">
        <v>862</v>
      </c>
      <c r="B867">
        <v>862</v>
      </c>
      <c r="C867">
        <v>2628.0880000000002</v>
      </c>
      <c r="D867">
        <v>3051.0830000000001</v>
      </c>
      <c r="F867">
        <v>-68.257000000000005</v>
      </c>
      <c r="G867">
        <v>4.7610000000000001</v>
      </c>
      <c r="H867">
        <v>11.345000000000001</v>
      </c>
      <c r="I867">
        <v>-4.3150000000000004</v>
      </c>
      <c r="J867">
        <v>82.296999999999997</v>
      </c>
      <c r="K867">
        <v>-115.517</v>
      </c>
      <c r="M867">
        <v>740.50800000000004</v>
      </c>
      <c r="O867">
        <v>-2.516</v>
      </c>
      <c r="P867">
        <v>-4.0110000000000001</v>
      </c>
      <c r="Q867">
        <v>-1.92</v>
      </c>
      <c r="R867">
        <v>2.4E-2</v>
      </c>
      <c r="S867">
        <v>0.99399999999999999</v>
      </c>
      <c r="T867">
        <v>1.4850000000000001</v>
      </c>
      <c r="U867">
        <v>1.948</v>
      </c>
      <c r="V867">
        <v>1.012</v>
      </c>
      <c r="AG867">
        <v>1177.2070000000001</v>
      </c>
      <c r="AH867">
        <v>1131.425</v>
      </c>
      <c r="AI867">
        <v>1271.518</v>
      </c>
      <c r="AJ867">
        <v>381.51600000000002</v>
      </c>
    </row>
    <row r="868" spans="1:36" x14ac:dyDescent="0.25">
      <c r="A868">
        <v>863</v>
      </c>
      <c r="B868">
        <v>863</v>
      </c>
      <c r="C868">
        <v>2626.1750000000002</v>
      </c>
      <c r="D868">
        <v>3049.17</v>
      </c>
      <c r="F868">
        <v>-68.733999999999995</v>
      </c>
      <c r="G868">
        <v>4.7610000000000001</v>
      </c>
      <c r="H868">
        <v>11.345000000000001</v>
      </c>
      <c r="I868">
        <v>-3.3559999999999999</v>
      </c>
      <c r="J868">
        <v>82.772000000000006</v>
      </c>
      <c r="K868">
        <v>-115.517</v>
      </c>
      <c r="M868">
        <v>740.50800000000004</v>
      </c>
      <c r="O868">
        <v>-2.5110000000000001</v>
      </c>
      <c r="P868">
        <v>-4.016</v>
      </c>
      <c r="Q868">
        <v>-1.91</v>
      </c>
      <c r="R868">
        <v>2.4E-2</v>
      </c>
      <c r="S868">
        <v>1.0029999999999999</v>
      </c>
      <c r="T868">
        <v>1.474</v>
      </c>
      <c r="U868">
        <v>1.948</v>
      </c>
      <c r="V868">
        <v>1.016</v>
      </c>
      <c r="AG868">
        <v>1173.5440000000001</v>
      </c>
      <c r="AH868">
        <v>1121.963</v>
      </c>
      <c r="AI868">
        <v>1270.9069999999999</v>
      </c>
      <c r="AJ868">
        <v>381.51600000000002</v>
      </c>
    </row>
    <row r="869" spans="1:36" x14ac:dyDescent="0.25">
      <c r="A869">
        <v>864</v>
      </c>
      <c r="B869">
        <v>864</v>
      </c>
      <c r="C869">
        <v>2624.2629999999999</v>
      </c>
      <c r="D869">
        <v>3047.2570000000001</v>
      </c>
      <c r="F869">
        <v>-67.78</v>
      </c>
      <c r="G869">
        <v>4.7610000000000001</v>
      </c>
      <c r="H869">
        <v>11.345000000000001</v>
      </c>
      <c r="I869">
        <v>-3.8359999999999999</v>
      </c>
      <c r="J869">
        <v>77.063999999999993</v>
      </c>
      <c r="K869">
        <v>-115.517</v>
      </c>
      <c r="M869">
        <v>740.029</v>
      </c>
      <c r="O869">
        <v>-2.516</v>
      </c>
      <c r="P869">
        <v>-4.0110000000000001</v>
      </c>
      <c r="Q869">
        <v>-1.915</v>
      </c>
      <c r="R869">
        <v>2.4E-2</v>
      </c>
      <c r="S869">
        <v>1.008</v>
      </c>
      <c r="T869">
        <v>1.474</v>
      </c>
      <c r="U869">
        <v>1.948</v>
      </c>
      <c r="V869">
        <v>1.0189999999999999</v>
      </c>
      <c r="AG869">
        <v>1172.934</v>
      </c>
      <c r="AH869">
        <v>1121.3530000000001</v>
      </c>
      <c r="AI869">
        <v>1270.9069999999999</v>
      </c>
      <c r="AJ869">
        <v>381.21100000000001</v>
      </c>
    </row>
    <row r="870" spans="1:36" x14ac:dyDescent="0.25">
      <c r="A870">
        <v>865</v>
      </c>
      <c r="B870">
        <v>865</v>
      </c>
      <c r="C870">
        <v>2620.9160000000002</v>
      </c>
      <c r="D870">
        <v>3044.866</v>
      </c>
      <c r="F870">
        <v>-68.257000000000005</v>
      </c>
      <c r="G870">
        <v>4.2850000000000001</v>
      </c>
      <c r="H870">
        <v>11.818</v>
      </c>
      <c r="I870">
        <v>-4.3150000000000004</v>
      </c>
      <c r="J870">
        <v>74.685000000000002</v>
      </c>
      <c r="K870">
        <v>-115.04</v>
      </c>
      <c r="M870">
        <v>740.029</v>
      </c>
      <c r="O870">
        <v>-2.5110000000000001</v>
      </c>
      <c r="P870">
        <v>-4.0110000000000001</v>
      </c>
      <c r="Q870">
        <v>-1.9059999999999999</v>
      </c>
      <c r="R870">
        <v>2.4E-2</v>
      </c>
      <c r="S870">
        <v>1.0029999999999999</v>
      </c>
      <c r="T870">
        <v>1.4790000000000001</v>
      </c>
      <c r="U870">
        <v>1.9510000000000001</v>
      </c>
      <c r="V870">
        <v>1.016</v>
      </c>
      <c r="AG870">
        <v>1172.934</v>
      </c>
      <c r="AH870">
        <v>1121.6579999999999</v>
      </c>
      <c r="AI870">
        <v>1271.212</v>
      </c>
      <c r="AJ870">
        <v>380.90600000000001</v>
      </c>
    </row>
    <row r="871" spans="1:36" x14ac:dyDescent="0.25">
      <c r="A871">
        <v>866</v>
      </c>
      <c r="B871">
        <v>866</v>
      </c>
      <c r="C871">
        <v>2619.482</v>
      </c>
      <c r="D871">
        <v>3042.953</v>
      </c>
      <c r="F871">
        <v>-67.302000000000007</v>
      </c>
      <c r="G871">
        <v>3.8079999999999998</v>
      </c>
      <c r="H871">
        <v>11.818</v>
      </c>
      <c r="I871">
        <v>-2.3969999999999998</v>
      </c>
      <c r="J871">
        <v>74.685000000000002</v>
      </c>
      <c r="K871">
        <v>-115.517</v>
      </c>
      <c r="M871">
        <v>740.029</v>
      </c>
      <c r="O871">
        <v>-2.516</v>
      </c>
      <c r="P871">
        <v>-4.0060000000000002</v>
      </c>
      <c r="Q871">
        <v>-1.915</v>
      </c>
      <c r="R871">
        <v>2.4E-2</v>
      </c>
      <c r="S871">
        <v>0.998</v>
      </c>
      <c r="T871">
        <v>1.474</v>
      </c>
      <c r="U871">
        <v>1.9450000000000001</v>
      </c>
      <c r="V871">
        <v>1.0189999999999999</v>
      </c>
      <c r="AG871">
        <v>1173.239</v>
      </c>
      <c r="AH871">
        <v>1121.047</v>
      </c>
      <c r="AI871">
        <v>1271.212</v>
      </c>
      <c r="AJ871">
        <v>381.21100000000001</v>
      </c>
    </row>
    <row r="872" spans="1:36" x14ac:dyDescent="0.25">
      <c r="A872">
        <v>867</v>
      </c>
      <c r="B872">
        <v>867</v>
      </c>
      <c r="C872">
        <v>2617.0909999999999</v>
      </c>
      <c r="D872">
        <v>3040.5619999999999</v>
      </c>
      <c r="F872">
        <v>-67.78</v>
      </c>
      <c r="G872">
        <v>5.2370000000000001</v>
      </c>
      <c r="H872">
        <v>11.345000000000001</v>
      </c>
      <c r="I872">
        <v>-3.8359999999999999</v>
      </c>
      <c r="J872">
        <v>74.685000000000002</v>
      </c>
      <c r="K872">
        <v>-115.517</v>
      </c>
      <c r="M872">
        <v>740.029</v>
      </c>
      <c r="O872">
        <v>-2.5110000000000001</v>
      </c>
      <c r="P872">
        <v>-4.0019999999999998</v>
      </c>
      <c r="Q872">
        <v>-1.91</v>
      </c>
      <c r="R872">
        <v>2.4E-2</v>
      </c>
      <c r="S872">
        <v>1.0029999999999999</v>
      </c>
      <c r="T872">
        <v>1.4790000000000001</v>
      </c>
      <c r="U872">
        <v>1.9450000000000001</v>
      </c>
      <c r="V872">
        <v>1.016</v>
      </c>
      <c r="AG872">
        <v>1173.239</v>
      </c>
      <c r="AH872">
        <v>1121.047</v>
      </c>
      <c r="AI872">
        <v>1270.9069999999999</v>
      </c>
      <c r="AJ872">
        <v>380.90600000000001</v>
      </c>
    </row>
    <row r="873" spans="1:36" x14ac:dyDescent="0.25">
      <c r="A873">
        <v>868</v>
      </c>
      <c r="B873">
        <v>868</v>
      </c>
      <c r="C873">
        <v>2614.2220000000002</v>
      </c>
      <c r="D873">
        <v>3038.6489999999999</v>
      </c>
      <c r="F873">
        <v>-67.78</v>
      </c>
      <c r="G873">
        <v>3.8079999999999998</v>
      </c>
      <c r="H873">
        <v>12.763</v>
      </c>
      <c r="I873">
        <v>-3.8359999999999999</v>
      </c>
      <c r="J873">
        <v>74.209000000000003</v>
      </c>
      <c r="K873">
        <v>-115.517</v>
      </c>
      <c r="M873">
        <v>739.07100000000003</v>
      </c>
      <c r="O873">
        <v>-2.5059999999999998</v>
      </c>
      <c r="P873">
        <v>-4.0019999999999998</v>
      </c>
      <c r="Q873">
        <v>-1.925</v>
      </c>
      <c r="R873">
        <v>2.4E-2</v>
      </c>
      <c r="S873">
        <v>1.008</v>
      </c>
      <c r="T873">
        <v>1.4790000000000001</v>
      </c>
      <c r="U873">
        <v>1.9450000000000001</v>
      </c>
      <c r="V873">
        <v>1.0189999999999999</v>
      </c>
      <c r="AG873">
        <v>1172.6279999999999</v>
      </c>
      <c r="AH873">
        <v>1121.963</v>
      </c>
      <c r="AI873">
        <v>1263.277</v>
      </c>
      <c r="AJ873">
        <v>380.90600000000001</v>
      </c>
    </row>
    <row r="874" spans="1:36" x14ac:dyDescent="0.25">
      <c r="A874">
        <v>869</v>
      </c>
      <c r="B874">
        <v>869</v>
      </c>
      <c r="C874">
        <v>2612.788</v>
      </c>
      <c r="D874">
        <v>3036.7359999999999</v>
      </c>
      <c r="F874">
        <v>-67.302000000000007</v>
      </c>
      <c r="G874">
        <v>3.8079999999999998</v>
      </c>
      <c r="H874">
        <v>12.291</v>
      </c>
      <c r="I874">
        <v>-3.8359999999999999</v>
      </c>
      <c r="J874">
        <v>75.635999999999996</v>
      </c>
      <c r="K874">
        <v>-114.563</v>
      </c>
      <c r="M874">
        <v>738.59199999999998</v>
      </c>
      <c r="O874">
        <v>-2.5009999999999999</v>
      </c>
      <c r="P874">
        <v>-4.0019999999999998</v>
      </c>
      <c r="Q874">
        <v>-1.915</v>
      </c>
      <c r="R874">
        <v>2.4E-2</v>
      </c>
      <c r="S874">
        <v>1.0029999999999999</v>
      </c>
      <c r="T874">
        <v>1.4790000000000001</v>
      </c>
      <c r="U874">
        <v>1.948</v>
      </c>
      <c r="V874">
        <v>1.016</v>
      </c>
      <c r="AG874">
        <v>1172.934</v>
      </c>
      <c r="AH874">
        <v>1121.047</v>
      </c>
      <c r="AI874">
        <v>1260.835</v>
      </c>
      <c r="AJ874">
        <v>381.51600000000002</v>
      </c>
    </row>
    <row r="875" spans="1:36" x14ac:dyDescent="0.25">
      <c r="A875">
        <v>870</v>
      </c>
      <c r="B875">
        <v>870</v>
      </c>
      <c r="C875">
        <v>2609.9189999999999</v>
      </c>
      <c r="D875">
        <v>3035.3009999999999</v>
      </c>
      <c r="F875">
        <v>-66.347999999999999</v>
      </c>
      <c r="G875">
        <v>4.7610000000000001</v>
      </c>
      <c r="H875">
        <v>11.818</v>
      </c>
      <c r="I875">
        <v>-3.3559999999999999</v>
      </c>
      <c r="J875">
        <v>87.054000000000002</v>
      </c>
      <c r="K875">
        <v>-115.517</v>
      </c>
      <c r="M875">
        <v>739.55</v>
      </c>
      <c r="O875">
        <v>-2.5059999999999998</v>
      </c>
      <c r="P875">
        <v>-4.0019999999999998</v>
      </c>
      <c r="Q875">
        <v>-1.9059999999999999</v>
      </c>
      <c r="R875">
        <v>2.4E-2</v>
      </c>
      <c r="S875">
        <v>0.998</v>
      </c>
      <c r="T875">
        <v>1.474</v>
      </c>
      <c r="U875">
        <v>1.9410000000000001</v>
      </c>
      <c r="V875">
        <v>1.016</v>
      </c>
      <c r="AG875">
        <v>1168.05</v>
      </c>
      <c r="AH875">
        <v>1111.8910000000001</v>
      </c>
      <c r="AI875">
        <v>1261.1400000000001</v>
      </c>
      <c r="AJ875">
        <v>381.51600000000002</v>
      </c>
    </row>
    <row r="876" spans="1:36" x14ac:dyDescent="0.25">
      <c r="A876">
        <v>871</v>
      </c>
      <c r="B876">
        <v>871</v>
      </c>
      <c r="C876">
        <v>2608.4850000000001</v>
      </c>
      <c r="D876">
        <v>3032.431</v>
      </c>
      <c r="F876">
        <v>-66.825000000000003</v>
      </c>
      <c r="G876">
        <v>4.7610000000000001</v>
      </c>
      <c r="H876">
        <v>12.291</v>
      </c>
      <c r="I876">
        <v>-2.8769999999999998</v>
      </c>
      <c r="J876">
        <v>83.248000000000005</v>
      </c>
      <c r="K876">
        <v>-115.04</v>
      </c>
      <c r="M876">
        <v>740.029</v>
      </c>
      <c r="O876">
        <v>-2.5009999999999999</v>
      </c>
      <c r="P876">
        <v>-4.0019999999999998</v>
      </c>
      <c r="Q876">
        <v>-1.91</v>
      </c>
      <c r="R876">
        <v>2.4E-2</v>
      </c>
      <c r="S876">
        <v>1.008</v>
      </c>
      <c r="T876">
        <v>1.4850000000000001</v>
      </c>
      <c r="U876">
        <v>1.9450000000000001</v>
      </c>
      <c r="V876">
        <v>1.016</v>
      </c>
      <c r="AG876">
        <v>1163.1669999999999</v>
      </c>
      <c r="AH876">
        <v>1110.9749999999999</v>
      </c>
      <c r="AI876">
        <v>1260.835</v>
      </c>
      <c r="AJ876">
        <v>381.21100000000001</v>
      </c>
    </row>
    <row r="877" spans="1:36" x14ac:dyDescent="0.25">
      <c r="A877">
        <v>872</v>
      </c>
      <c r="B877">
        <v>872</v>
      </c>
      <c r="C877">
        <v>2606.5720000000001</v>
      </c>
      <c r="D877">
        <v>3030.04</v>
      </c>
      <c r="F877">
        <v>-66.347999999999999</v>
      </c>
      <c r="G877">
        <v>3.8079999999999998</v>
      </c>
      <c r="H877">
        <v>12.763</v>
      </c>
      <c r="I877">
        <v>-4.3150000000000004</v>
      </c>
      <c r="J877">
        <v>78.491</v>
      </c>
      <c r="K877">
        <v>-114.086</v>
      </c>
      <c r="M877">
        <v>740.029</v>
      </c>
      <c r="O877">
        <v>-2.5009999999999999</v>
      </c>
      <c r="P877">
        <v>-3.992</v>
      </c>
      <c r="Q877">
        <v>-1.92</v>
      </c>
      <c r="R877">
        <v>2.4E-2</v>
      </c>
      <c r="S877">
        <v>1.008</v>
      </c>
      <c r="T877">
        <v>1.4790000000000001</v>
      </c>
      <c r="U877">
        <v>1.9450000000000001</v>
      </c>
      <c r="V877">
        <v>1.016</v>
      </c>
      <c r="AG877">
        <v>1163.1669999999999</v>
      </c>
      <c r="AH877">
        <v>1111.2809999999999</v>
      </c>
      <c r="AI877">
        <v>1260.835</v>
      </c>
      <c r="AJ877">
        <v>381.21100000000001</v>
      </c>
    </row>
    <row r="878" spans="1:36" x14ac:dyDescent="0.25">
      <c r="A878">
        <v>873</v>
      </c>
      <c r="B878">
        <v>873</v>
      </c>
      <c r="C878">
        <v>2602.748</v>
      </c>
      <c r="D878">
        <v>3028.127</v>
      </c>
      <c r="F878">
        <v>-66.347999999999999</v>
      </c>
      <c r="G878">
        <v>4.7610000000000001</v>
      </c>
      <c r="H878">
        <v>12.291</v>
      </c>
      <c r="I878">
        <v>-3.8359999999999999</v>
      </c>
      <c r="J878">
        <v>84.2</v>
      </c>
      <c r="K878">
        <v>-114.563</v>
      </c>
      <c r="M878">
        <v>739.07100000000003</v>
      </c>
      <c r="O878">
        <v>-2.5009999999999999</v>
      </c>
      <c r="P878">
        <v>-3.9969999999999999</v>
      </c>
      <c r="Q878">
        <v>-1.915</v>
      </c>
      <c r="R878">
        <v>2.9000000000000001E-2</v>
      </c>
      <c r="S878">
        <v>1.008</v>
      </c>
      <c r="T878">
        <v>1.4790000000000001</v>
      </c>
      <c r="U878">
        <v>1.948</v>
      </c>
      <c r="V878">
        <v>1.0189999999999999</v>
      </c>
      <c r="AG878">
        <v>1163.472</v>
      </c>
      <c r="AH878">
        <v>1110.9749999999999</v>
      </c>
      <c r="AI878">
        <v>1261.1400000000001</v>
      </c>
      <c r="AJ878">
        <v>380.90600000000001</v>
      </c>
    </row>
    <row r="879" spans="1:36" x14ac:dyDescent="0.25">
      <c r="A879">
        <v>874</v>
      </c>
      <c r="B879">
        <v>874</v>
      </c>
      <c r="C879">
        <v>2600.835</v>
      </c>
      <c r="D879">
        <v>3026.2139999999999</v>
      </c>
      <c r="F879">
        <v>-65.870999999999995</v>
      </c>
      <c r="G879">
        <v>4.7610000000000001</v>
      </c>
      <c r="H879">
        <v>12.291</v>
      </c>
      <c r="I879">
        <v>-2.8769999999999998</v>
      </c>
      <c r="J879">
        <v>86.102999999999994</v>
      </c>
      <c r="K879">
        <v>-114.563</v>
      </c>
      <c r="M879">
        <v>738.59199999999998</v>
      </c>
      <c r="O879">
        <v>-2.5059999999999998</v>
      </c>
      <c r="P879">
        <v>-3.9870000000000001</v>
      </c>
      <c r="Q879">
        <v>-1.92</v>
      </c>
      <c r="R879">
        <v>2.9000000000000001E-2</v>
      </c>
      <c r="S879">
        <v>1.008</v>
      </c>
      <c r="T879">
        <v>1.4790000000000001</v>
      </c>
      <c r="U879">
        <v>1.9410000000000001</v>
      </c>
      <c r="V879">
        <v>1.0229999999999999</v>
      </c>
      <c r="AG879">
        <v>1163.472</v>
      </c>
      <c r="AH879">
        <v>1110.9749999999999</v>
      </c>
      <c r="AI879">
        <v>1261.1400000000001</v>
      </c>
      <c r="AJ879">
        <v>381.21100000000001</v>
      </c>
    </row>
    <row r="880" spans="1:36" x14ac:dyDescent="0.25">
      <c r="A880">
        <v>875</v>
      </c>
      <c r="B880">
        <v>875</v>
      </c>
      <c r="C880">
        <v>2597.4879999999998</v>
      </c>
      <c r="D880">
        <v>3023.3449999999998</v>
      </c>
      <c r="F880">
        <v>-65.393000000000001</v>
      </c>
      <c r="G880">
        <v>4.7610000000000001</v>
      </c>
      <c r="H880">
        <v>11.818</v>
      </c>
      <c r="I880">
        <v>-4.7949999999999999</v>
      </c>
      <c r="J880">
        <v>85.150999999999996</v>
      </c>
      <c r="K880">
        <v>-114.086</v>
      </c>
      <c r="M880">
        <v>738.11300000000006</v>
      </c>
      <c r="O880">
        <v>-2.5059999999999998</v>
      </c>
      <c r="P880">
        <v>-3.992</v>
      </c>
      <c r="Q880">
        <v>-1.915</v>
      </c>
      <c r="R880">
        <v>2.4E-2</v>
      </c>
      <c r="S880">
        <v>1.0029999999999999</v>
      </c>
      <c r="T880">
        <v>1.474</v>
      </c>
      <c r="U880">
        <v>1.9450000000000001</v>
      </c>
      <c r="V880">
        <v>1.016</v>
      </c>
      <c r="AG880">
        <v>1163.472</v>
      </c>
      <c r="AH880">
        <v>1111.2809999999999</v>
      </c>
      <c r="AI880">
        <v>1255.952</v>
      </c>
      <c r="AJ880">
        <v>381.21100000000001</v>
      </c>
    </row>
    <row r="881" spans="1:36" x14ac:dyDescent="0.25">
      <c r="A881">
        <v>876</v>
      </c>
      <c r="B881">
        <v>876</v>
      </c>
      <c r="C881">
        <v>2596.0540000000001</v>
      </c>
      <c r="D881">
        <v>3021.91</v>
      </c>
      <c r="F881">
        <v>-65.870999999999995</v>
      </c>
      <c r="G881">
        <v>3.8079999999999998</v>
      </c>
      <c r="H881">
        <v>13.236000000000001</v>
      </c>
      <c r="I881">
        <v>-3.8359999999999999</v>
      </c>
      <c r="J881">
        <v>85.150999999999996</v>
      </c>
      <c r="K881">
        <v>-114.563</v>
      </c>
      <c r="M881">
        <v>738.11300000000006</v>
      </c>
      <c r="O881">
        <v>-2.4910000000000001</v>
      </c>
      <c r="P881">
        <v>-3.9830000000000001</v>
      </c>
      <c r="Q881">
        <v>-1.91</v>
      </c>
      <c r="R881">
        <v>3.4000000000000002E-2</v>
      </c>
      <c r="S881">
        <v>1.0029999999999999</v>
      </c>
      <c r="T881">
        <v>1.4790000000000001</v>
      </c>
      <c r="U881">
        <v>1.9339999999999999</v>
      </c>
      <c r="V881">
        <v>1.016</v>
      </c>
      <c r="AG881">
        <v>1163.472</v>
      </c>
      <c r="AH881">
        <v>1111.586</v>
      </c>
      <c r="AI881">
        <v>1250.7629999999999</v>
      </c>
      <c r="AJ881">
        <v>381.51600000000002</v>
      </c>
    </row>
    <row r="882" spans="1:36" x14ac:dyDescent="0.25">
      <c r="A882">
        <v>877</v>
      </c>
      <c r="B882">
        <v>877</v>
      </c>
      <c r="C882">
        <v>2594.1419999999998</v>
      </c>
      <c r="D882">
        <v>3018.5630000000001</v>
      </c>
      <c r="F882">
        <v>-65.393000000000001</v>
      </c>
      <c r="G882">
        <v>4.2850000000000001</v>
      </c>
      <c r="H882">
        <v>11.818</v>
      </c>
      <c r="I882">
        <v>-3.8359999999999999</v>
      </c>
      <c r="J882">
        <v>85.626999999999995</v>
      </c>
      <c r="K882">
        <v>-114.563</v>
      </c>
      <c r="M882">
        <v>738.59199999999998</v>
      </c>
      <c r="O882">
        <v>-2.5009999999999999</v>
      </c>
      <c r="P882">
        <v>-3.9830000000000001</v>
      </c>
      <c r="Q882">
        <v>-1.91</v>
      </c>
      <c r="R882">
        <v>2.4E-2</v>
      </c>
      <c r="S882">
        <v>0.998</v>
      </c>
      <c r="T882">
        <v>1.4790000000000001</v>
      </c>
      <c r="U882">
        <v>1.9410000000000001</v>
      </c>
      <c r="V882">
        <v>1.016</v>
      </c>
      <c r="AG882">
        <v>1163.777</v>
      </c>
      <c r="AH882">
        <v>1110.9749999999999</v>
      </c>
      <c r="AI882">
        <v>1251.068</v>
      </c>
      <c r="AJ882">
        <v>381.21100000000001</v>
      </c>
    </row>
    <row r="883" spans="1:36" x14ac:dyDescent="0.25">
      <c r="A883">
        <v>878</v>
      </c>
      <c r="B883">
        <v>878</v>
      </c>
      <c r="C883">
        <v>2591.7510000000002</v>
      </c>
      <c r="D883">
        <v>3017.1280000000002</v>
      </c>
      <c r="F883">
        <v>-64.915999999999997</v>
      </c>
      <c r="G883">
        <v>4.2850000000000001</v>
      </c>
      <c r="H883">
        <v>12.291</v>
      </c>
      <c r="I883">
        <v>-2.8769999999999998</v>
      </c>
      <c r="J883">
        <v>89.909000000000006</v>
      </c>
      <c r="K883">
        <v>-114.563</v>
      </c>
      <c r="M883">
        <v>737.63400000000001</v>
      </c>
      <c r="O883">
        <v>-2.5009999999999999</v>
      </c>
      <c r="P883">
        <v>-3.9780000000000002</v>
      </c>
      <c r="Q883">
        <v>-1.91</v>
      </c>
      <c r="R883">
        <v>2.4E-2</v>
      </c>
      <c r="S883">
        <v>0.998</v>
      </c>
      <c r="T883">
        <v>1.4790000000000001</v>
      </c>
      <c r="U883">
        <v>1.9410000000000001</v>
      </c>
      <c r="V883">
        <v>1.0189999999999999</v>
      </c>
      <c r="AG883">
        <v>1157.3679999999999</v>
      </c>
      <c r="AH883">
        <v>1101.5139999999999</v>
      </c>
      <c r="AI883">
        <v>1250.4580000000001</v>
      </c>
      <c r="AJ883">
        <v>376.32799999999997</v>
      </c>
    </row>
    <row r="884" spans="1:36" x14ac:dyDescent="0.25">
      <c r="A884">
        <v>879</v>
      </c>
      <c r="B884">
        <v>879</v>
      </c>
      <c r="C884">
        <v>2588.8829999999998</v>
      </c>
      <c r="D884">
        <v>3014.7370000000001</v>
      </c>
      <c r="F884">
        <v>-64.915999999999997</v>
      </c>
      <c r="G884">
        <v>3.8079999999999998</v>
      </c>
      <c r="H884">
        <v>11.818</v>
      </c>
      <c r="I884">
        <v>-2.8769999999999998</v>
      </c>
      <c r="J884">
        <v>93.239000000000004</v>
      </c>
      <c r="K884">
        <v>-114.086</v>
      </c>
      <c r="M884">
        <v>737.63400000000001</v>
      </c>
      <c r="O884">
        <v>-2.5009999999999999</v>
      </c>
      <c r="P884">
        <v>-3.9729999999999999</v>
      </c>
      <c r="Q884">
        <v>-1.91</v>
      </c>
      <c r="R884">
        <v>2.4E-2</v>
      </c>
      <c r="S884">
        <v>1.0129999999999999</v>
      </c>
      <c r="T884">
        <v>1.4790000000000001</v>
      </c>
      <c r="U884">
        <v>1.9410000000000001</v>
      </c>
      <c r="V884">
        <v>1.0229999999999999</v>
      </c>
      <c r="AG884">
        <v>1156.7570000000001</v>
      </c>
      <c r="AH884">
        <v>1101.819</v>
      </c>
      <c r="AI884">
        <v>1251.6790000000001</v>
      </c>
      <c r="AJ884">
        <v>376.02199999999999</v>
      </c>
    </row>
    <row r="885" spans="1:36" x14ac:dyDescent="0.25">
      <c r="A885">
        <v>880</v>
      </c>
      <c r="B885">
        <v>880</v>
      </c>
      <c r="C885">
        <v>2586.4920000000002</v>
      </c>
      <c r="D885">
        <v>3012.8240000000001</v>
      </c>
      <c r="F885">
        <v>-65.870999999999995</v>
      </c>
      <c r="G885">
        <v>4.2850000000000001</v>
      </c>
      <c r="H885">
        <v>12.291</v>
      </c>
      <c r="I885">
        <v>-3.3559999999999999</v>
      </c>
      <c r="J885">
        <v>104.181</v>
      </c>
      <c r="K885">
        <v>-114.086</v>
      </c>
      <c r="M885">
        <v>738.11300000000006</v>
      </c>
      <c r="O885">
        <v>-2.496</v>
      </c>
      <c r="P885">
        <v>-3.968</v>
      </c>
      <c r="Q885">
        <v>-1.915</v>
      </c>
      <c r="R885">
        <v>2.9000000000000001E-2</v>
      </c>
      <c r="S885">
        <v>1.0029999999999999</v>
      </c>
      <c r="T885">
        <v>1.4790000000000001</v>
      </c>
      <c r="U885">
        <v>1.9339999999999999</v>
      </c>
      <c r="V885">
        <v>1.016</v>
      </c>
      <c r="AG885">
        <v>1153.095</v>
      </c>
      <c r="AH885">
        <v>1101.819</v>
      </c>
      <c r="AI885">
        <v>1250.7629999999999</v>
      </c>
      <c r="AJ885">
        <v>371.74900000000002</v>
      </c>
    </row>
    <row r="886" spans="1:36" x14ac:dyDescent="0.25">
      <c r="A886">
        <v>881</v>
      </c>
      <c r="B886">
        <v>881</v>
      </c>
      <c r="C886">
        <v>2584.58</v>
      </c>
      <c r="D886">
        <v>3010.9110000000001</v>
      </c>
      <c r="F886">
        <v>-64.915999999999997</v>
      </c>
      <c r="G886">
        <v>5.2370000000000001</v>
      </c>
      <c r="H886">
        <v>12.291</v>
      </c>
      <c r="I886">
        <v>-3.8359999999999999</v>
      </c>
      <c r="J886">
        <v>99.899000000000001</v>
      </c>
      <c r="K886">
        <v>-114.086</v>
      </c>
      <c r="M886">
        <v>738.11300000000006</v>
      </c>
      <c r="O886">
        <v>-2.5009999999999999</v>
      </c>
      <c r="P886">
        <v>-3.968</v>
      </c>
      <c r="Q886">
        <v>-1.92</v>
      </c>
      <c r="R886">
        <v>2.9000000000000001E-2</v>
      </c>
      <c r="S886">
        <v>1.0029999999999999</v>
      </c>
      <c r="T886">
        <v>1.4790000000000001</v>
      </c>
      <c r="U886">
        <v>1.9379999999999999</v>
      </c>
      <c r="V886">
        <v>1.016</v>
      </c>
      <c r="AG886">
        <v>1152.79</v>
      </c>
      <c r="AH886">
        <v>1101.5139999999999</v>
      </c>
      <c r="AI886">
        <v>1250.7629999999999</v>
      </c>
      <c r="AJ886">
        <v>371.13900000000001</v>
      </c>
    </row>
    <row r="887" spans="1:36" x14ac:dyDescent="0.25">
      <c r="A887">
        <v>882</v>
      </c>
      <c r="B887">
        <v>882</v>
      </c>
      <c r="C887">
        <v>2581.2330000000002</v>
      </c>
      <c r="D887">
        <v>3008.52</v>
      </c>
      <c r="F887">
        <v>-64.438999999999993</v>
      </c>
      <c r="G887">
        <v>4.2850000000000001</v>
      </c>
      <c r="H887">
        <v>11.818</v>
      </c>
      <c r="I887">
        <v>-3.3559999999999999</v>
      </c>
      <c r="J887">
        <v>90.86</v>
      </c>
      <c r="K887">
        <v>-114.563</v>
      </c>
      <c r="M887">
        <v>737.63400000000001</v>
      </c>
      <c r="O887">
        <v>-2.496</v>
      </c>
      <c r="P887">
        <v>-3.968</v>
      </c>
      <c r="Q887">
        <v>-1.91</v>
      </c>
      <c r="R887">
        <v>2.9000000000000001E-2</v>
      </c>
      <c r="S887">
        <v>1.008</v>
      </c>
      <c r="T887">
        <v>1.4850000000000001</v>
      </c>
      <c r="U887">
        <v>1.9339999999999999</v>
      </c>
      <c r="V887">
        <v>1.012</v>
      </c>
      <c r="AG887">
        <v>1152.79</v>
      </c>
      <c r="AH887">
        <v>1101.819</v>
      </c>
      <c r="AI887">
        <v>1249.2370000000001</v>
      </c>
      <c r="AJ887">
        <v>371.44400000000002</v>
      </c>
    </row>
    <row r="888" spans="1:36" x14ac:dyDescent="0.25">
      <c r="A888">
        <v>883</v>
      </c>
      <c r="B888">
        <v>883</v>
      </c>
      <c r="C888">
        <v>2580.7550000000001</v>
      </c>
      <c r="D888">
        <v>3007.085</v>
      </c>
      <c r="F888">
        <v>-64.915999999999997</v>
      </c>
      <c r="G888">
        <v>3.3319999999999999</v>
      </c>
      <c r="H888">
        <v>11.818</v>
      </c>
      <c r="I888">
        <v>-2.8769999999999998</v>
      </c>
      <c r="J888">
        <v>109.41500000000001</v>
      </c>
      <c r="K888">
        <v>-113.608</v>
      </c>
      <c r="M888">
        <v>737.63400000000001</v>
      </c>
      <c r="O888">
        <v>-2.4910000000000001</v>
      </c>
      <c r="P888">
        <v>-3.968</v>
      </c>
      <c r="Q888">
        <v>-1.91</v>
      </c>
      <c r="R888">
        <v>2.4E-2</v>
      </c>
      <c r="S888">
        <v>1.0129999999999999</v>
      </c>
      <c r="T888">
        <v>1.4790000000000001</v>
      </c>
      <c r="U888">
        <v>1.9379999999999999</v>
      </c>
      <c r="V888">
        <v>1.012</v>
      </c>
      <c r="AG888">
        <v>1152.79</v>
      </c>
      <c r="AH888">
        <v>1101.2090000000001</v>
      </c>
      <c r="AI888">
        <v>1241.3009999999999</v>
      </c>
      <c r="AJ888">
        <v>371.13900000000001</v>
      </c>
    </row>
    <row r="889" spans="1:36" x14ac:dyDescent="0.25">
      <c r="A889">
        <v>884</v>
      </c>
      <c r="B889">
        <v>884</v>
      </c>
      <c r="C889">
        <v>2576.9299999999998</v>
      </c>
      <c r="D889">
        <v>3004.694</v>
      </c>
      <c r="F889">
        <v>-65.393000000000001</v>
      </c>
      <c r="G889">
        <v>4.7610000000000001</v>
      </c>
      <c r="H889">
        <v>9.4540000000000006</v>
      </c>
      <c r="I889">
        <v>-3.3559999999999999</v>
      </c>
      <c r="J889">
        <v>105.60899999999999</v>
      </c>
      <c r="K889">
        <v>-113.131</v>
      </c>
      <c r="M889">
        <v>737.63400000000001</v>
      </c>
      <c r="O889">
        <v>-2.4910000000000001</v>
      </c>
      <c r="P889">
        <v>-3.964</v>
      </c>
      <c r="Q889">
        <v>-1.9059999999999999</v>
      </c>
      <c r="R889">
        <v>2.9000000000000001E-2</v>
      </c>
      <c r="S889">
        <v>1.0029999999999999</v>
      </c>
      <c r="T889">
        <v>1.474</v>
      </c>
      <c r="U889">
        <v>1.931</v>
      </c>
      <c r="V889">
        <v>1.016</v>
      </c>
      <c r="AG889">
        <v>1153.095</v>
      </c>
      <c r="AH889">
        <v>1096.9359999999999</v>
      </c>
      <c r="AI889">
        <v>1240.9960000000001</v>
      </c>
      <c r="AJ889">
        <v>371.44400000000002</v>
      </c>
    </row>
    <row r="890" spans="1:36" x14ac:dyDescent="0.25">
      <c r="A890">
        <v>885</v>
      </c>
      <c r="B890">
        <v>885</v>
      </c>
      <c r="C890">
        <v>2575.018</v>
      </c>
      <c r="D890">
        <v>3002.7809999999999</v>
      </c>
      <c r="F890">
        <v>-63.960999999999999</v>
      </c>
      <c r="G890">
        <v>3.8079999999999998</v>
      </c>
      <c r="H890">
        <v>8.9819999999999993</v>
      </c>
      <c r="I890">
        <v>-2.8769999999999998</v>
      </c>
      <c r="J890">
        <v>103.23</v>
      </c>
      <c r="K890">
        <v>-113.608</v>
      </c>
      <c r="M890">
        <v>736.67600000000004</v>
      </c>
      <c r="O890">
        <v>-2.5059999999999998</v>
      </c>
      <c r="P890">
        <v>-3.968</v>
      </c>
      <c r="Q890">
        <v>-1.915</v>
      </c>
      <c r="R890">
        <v>0.02</v>
      </c>
      <c r="S890">
        <v>1.0029999999999999</v>
      </c>
      <c r="T890">
        <v>1.4850000000000001</v>
      </c>
      <c r="U890">
        <v>1.9339999999999999</v>
      </c>
      <c r="V890">
        <v>1.012</v>
      </c>
      <c r="AG890">
        <v>1153.095</v>
      </c>
      <c r="AH890">
        <v>1092.0519999999999</v>
      </c>
      <c r="AI890">
        <v>1241.3009999999999</v>
      </c>
      <c r="AJ890">
        <v>371.13900000000001</v>
      </c>
    </row>
    <row r="891" spans="1:36" x14ac:dyDescent="0.25">
      <c r="A891">
        <v>886</v>
      </c>
      <c r="B891">
        <v>886</v>
      </c>
      <c r="C891">
        <v>2575.018</v>
      </c>
      <c r="D891">
        <v>3001.8249999999998</v>
      </c>
      <c r="F891">
        <v>-64.438999999999993</v>
      </c>
      <c r="G891">
        <v>4.7610000000000001</v>
      </c>
      <c r="H891">
        <v>9.4540000000000006</v>
      </c>
      <c r="I891">
        <v>-3.8359999999999999</v>
      </c>
      <c r="J891">
        <v>125.11499999999999</v>
      </c>
      <c r="K891">
        <v>-114.086</v>
      </c>
      <c r="M891">
        <v>738.11300000000006</v>
      </c>
      <c r="O891">
        <v>-2.5009999999999999</v>
      </c>
      <c r="P891">
        <v>-3.9540000000000002</v>
      </c>
      <c r="Q891">
        <v>-1.915</v>
      </c>
      <c r="R891">
        <v>2.9000000000000001E-2</v>
      </c>
      <c r="S891">
        <v>0.998</v>
      </c>
      <c r="T891">
        <v>1.4790000000000001</v>
      </c>
      <c r="U891">
        <v>1.9339999999999999</v>
      </c>
      <c r="V891">
        <v>1.016</v>
      </c>
      <c r="AG891">
        <v>1153.095</v>
      </c>
      <c r="AH891">
        <v>1091.442</v>
      </c>
      <c r="AI891">
        <v>1240.9960000000001</v>
      </c>
      <c r="AJ891">
        <v>371.13900000000001</v>
      </c>
    </row>
    <row r="892" spans="1:36" x14ac:dyDescent="0.25">
      <c r="A892">
        <v>887</v>
      </c>
      <c r="B892">
        <v>887</v>
      </c>
      <c r="C892">
        <v>2614.2220000000002</v>
      </c>
      <c r="D892">
        <v>3032.431</v>
      </c>
      <c r="F892">
        <v>-69.688999999999993</v>
      </c>
      <c r="G892">
        <v>4.7610000000000001</v>
      </c>
      <c r="H892">
        <v>9.9269999999999996</v>
      </c>
      <c r="I892">
        <v>-4.3150000000000004</v>
      </c>
      <c r="J892">
        <v>122.261</v>
      </c>
      <c r="K892">
        <v>-115.04</v>
      </c>
      <c r="M892">
        <v>743.38300000000004</v>
      </c>
      <c r="O892">
        <v>-2.5009999999999999</v>
      </c>
      <c r="P892">
        <v>-3.9729999999999999</v>
      </c>
      <c r="Q892">
        <v>-1.915</v>
      </c>
      <c r="R892">
        <v>2.9000000000000001E-2</v>
      </c>
      <c r="S892">
        <v>1.008</v>
      </c>
      <c r="T892">
        <v>1.4850000000000001</v>
      </c>
      <c r="U892">
        <v>1.9450000000000001</v>
      </c>
      <c r="V892">
        <v>1.0229999999999999</v>
      </c>
      <c r="AG892">
        <v>1154.9259999999999</v>
      </c>
      <c r="AH892">
        <v>1096.325</v>
      </c>
      <c r="AI892">
        <v>1242.2170000000001</v>
      </c>
      <c r="AJ892">
        <v>375.10700000000003</v>
      </c>
    </row>
    <row r="893" spans="1:36" x14ac:dyDescent="0.25">
      <c r="A893">
        <v>888</v>
      </c>
      <c r="B893">
        <v>888</v>
      </c>
      <c r="C893">
        <v>2679.2510000000002</v>
      </c>
      <c r="D893">
        <v>3079.78</v>
      </c>
      <c r="F893">
        <v>-74.462000000000003</v>
      </c>
      <c r="G893">
        <v>5.7130000000000001</v>
      </c>
      <c r="H893">
        <v>10.872</v>
      </c>
      <c r="I893">
        <v>-4.7949999999999999</v>
      </c>
      <c r="J893">
        <v>131.77600000000001</v>
      </c>
      <c r="K893">
        <v>-117.904</v>
      </c>
      <c r="M893">
        <v>749.61</v>
      </c>
      <c r="O893">
        <v>-2.516</v>
      </c>
      <c r="P893">
        <v>-4.0199999999999996</v>
      </c>
      <c r="Q893">
        <v>-1.9059999999999999</v>
      </c>
      <c r="R893">
        <v>2.4E-2</v>
      </c>
      <c r="S893">
        <v>1.0029999999999999</v>
      </c>
      <c r="T893">
        <v>1.4850000000000001</v>
      </c>
      <c r="U893">
        <v>1.962</v>
      </c>
      <c r="V893">
        <v>1.016</v>
      </c>
      <c r="AG893">
        <v>1185.4469999999999</v>
      </c>
      <c r="AH893">
        <v>1112.807</v>
      </c>
      <c r="AI893">
        <v>1256.5619999999999</v>
      </c>
      <c r="AJ893">
        <v>383.04199999999997</v>
      </c>
    </row>
    <row r="894" spans="1:36" x14ac:dyDescent="0.25">
      <c r="A894">
        <v>889</v>
      </c>
      <c r="B894">
        <v>889</v>
      </c>
      <c r="C894">
        <v>2744.7660000000001</v>
      </c>
      <c r="D894">
        <v>3129.0459999999998</v>
      </c>
      <c r="F894">
        <v>-81.144000000000005</v>
      </c>
      <c r="G894">
        <v>6.1890000000000001</v>
      </c>
      <c r="H894">
        <v>11.818</v>
      </c>
      <c r="I894">
        <v>-4.3150000000000004</v>
      </c>
      <c r="J894">
        <v>110.842</v>
      </c>
      <c r="K894">
        <v>-120.768</v>
      </c>
      <c r="M894">
        <v>757.27499999999998</v>
      </c>
      <c r="O894">
        <v>-2.5299999999999998</v>
      </c>
      <c r="P894">
        <v>-4.0869999999999997</v>
      </c>
      <c r="Q894">
        <v>-1.915</v>
      </c>
      <c r="R894">
        <v>2.4E-2</v>
      </c>
      <c r="S894">
        <v>0.998</v>
      </c>
      <c r="T894">
        <v>1.4790000000000001</v>
      </c>
      <c r="U894">
        <v>1.986</v>
      </c>
      <c r="V894">
        <v>1.0189999999999999</v>
      </c>
      <c r="AG894">
        <v>1221.463</v>
      </c>
      <c r="AH894">
        <v>1171.1020000000001</v>
      </c>
      <c r="AI894">
        <v>1318.826</v>
      </c>
      <c r="AJ894">
        <v>397.387</v>
      </c>
    </row>
    <row r="895" spans="1:36" x14ac:dyDescent="0.25">
      <c r="A895">
        <v>890</v>
      </c>
      <c r="B895">
        <v>890</v>
      </c>
      <c r="C895">
        <v>2781.5929999999998</v>
      </c>
      <c r="D895">
        <v>3155.355</v>
      </c>
      <c r="F895">
        <v>-82.575000000000003</v>
      </c>
      <c r="G895">
        <v>7.617</v>
      </c>
      <c r="H895">
        <v>11.818</v>
      </c>
      <c r="I895">
        <v>-4.7949999999999999</v>
      </c>
      <c r="J895">
        <v>135.107</v>
      </c>
      <c r="K895">
        <v>-121.72199999999999</v>
      </c>
      <c r="M895">
        <v>761.10699999999997</v>
      </c>
      <c r="O895">
        <v>-2.5550000000000002</v>
      </c>
      <c r="P895">
        <v>-4.1059999999999999</v>
      </c>
      <c r="Q895">
        <v>-1.925</v>
      </c>
      <c r="R895">
        <v>2.4E-2</v>
      </c>
      <c r="S895">
        <v>1.0029999999999999</v>
      </c>
      <c r="T895">
        <v>1.49</v>
      </c>
      <c r="U895">
        <v>2</v>
      </c>
      <c r="V895">
        <v>1.0229999999999999</v>
      </c>
      <c r="AG895">
        <v>1244.6590000000001</v>
      </c>
      <c r="AH895">
        <v>1206.8119999999999</v>
      </c>
      <c r="AI895">
        <v>1351.789</v>
      </c>
      <c r="AJ895">
        <v>407.154</v>
      </c>
    </row>
    <row r="896" spans="1:36" x14ac:dyDescent="0.25">
      <c r="A896">
        <v>891</v>
      </c>
      <c r="B896">
        <v>891</v>
      </c>
      <c r="C896">
        <v>2800.2460000000001</v>
      </c>
      <c r="D896">
        <v>3167.3150000000001</v>
      </c>
      <c r="F896">
        <v>-83.052999999999997</v>
      </c>
      <c r="G896">
        <v>7.617</v>
      </c>
      <c r="H896">
        <v>11.818</v>
      </c>
      <c r="I896">
        <v>-5.274</v>
      </c>
      <c r="J896">
        <v>142.244</v>
      </c>
      <c r="K896">
        <v>-122.199</v>
      </c>
      <c r="M896">
        <v>763.98099999999999</v>
      </c>
      <c r="O896">
        <v>-2.5739999999999998</v>
      </c>
      <c r="P896">
        <v>-4.1340000000000003</v>
      </c>
      <c r="Q896">
        <v>-1.9390000000000001</v>
      </c>
      <c r="R896">
        <v>2.4E-2</v>
      </c>
      <c r="S896">
        <v>1.0129999999999999</v>
      </c>
      <c r="T896">
        <v>1.496</v>
      </c>
      <c r="U896">
        <v>2.0070000000000001</v>
      </c>
      <c r="V896">
        <v>1.016</v>
      </c>
      <c r="AG896">
        <v>1259.9190000000001</v>
      </c>
      <c r="AH896">
        <v>1220.242</v>
      </c>
      <c r="AI896">
        <v>1368.27</v>
      </c>
      <c r="AJ896">
        <v>411.12200000000001</v>
      </c>
    </row>
    <row r="897" spans="1:36" x14ac:dyDescent="0.25">
      <c r="A897">
        <v>892</v>
      </c>
      <c r="B897">
        <v>892</v>
      </c>
      <c r="C897">
        <v>2794.0279999999998</v>
      </c>
      <c r="D897">
        <v>3149.6149999999998</v>
      </c>
      <c r="F897">
        <v>-82.097999999999999</v>
      </c>
      <c r="G897">
        <v>6.665</v>
      </c>
      <c r="H897">
        <v>12.763</v>
      </c>
      <c r="I897">
        <v>-5.274</v>
      </c>
      <c r="J897">
        <v>109.41500000000001</v>
      </c>
      <c r="K897">
        <v>-122.67700000000001</v>
      </c>
      <c r="M897">
        <v>765.89800000000002</v>
      </c>
      <c r="O897">
        <v>-2.5790000000000002</v>
      </c>
      <c r="P897">
        <v>-4.1340000000000003</v>
      </c>
      <c r="Q897">
        <v>-1.9390000000000001</v>
      </c>
      <c r="R897">
        <v>2.4E-2</v>
      </c>
      <c r="S897">
        <v>1.0129999999999999</v>
      </c>
      <c r="T897">
        <v>1.5009999999999999</v>
      </c>
      <c r="U897">
        <v>2.0139999999999998</v>
      </c>
      <c r="V897">
        <v>1.0229999999999999</v>
      </c>
      <c r="AG897">
        <v>1263.8869999999999</v>
      </c>
      <c r="AH897">
        <v>1231.229</v>
      </c>
      <c r="AI897">
        <v>1370.712</v>
      </c>
      <c r="AJ897">
        <v>411.42700000000002</v>
      </c>
    </row>
    <row r="898" spans="1:36" x14ac:dyDescent="0.25">
      <c r="A898">
        <v>893</v>
      </c>
      <c r="B898">
        <v>893</v>
      </c>
      <c r="C898">
        <v>2783.5059999999999</v>
      </c>
      <c r="D898">
        <v>3141.0050000000001</v>
      </c>
      <c r="F898">
        <v>-80.665999999999997</v>
      </c>
      <c r="G898">
        <v>6.665</v>
      </c>
      <c r="H898">
        <v>11.345000000000001</v>
      </c>
      <c r="I898">
        <v>-6.2329999999999997</v>
      </c>
      <c r="J898">
        <v>104.181</v>
      </c>
      <c r="K898">
        <v>-122.199</v>
      </c>
      <c r="M898">
        <v>765.41899999999998</v>
      </c>
      <c r="O898">
        <v>-2.5840000000000001</v>
      </c>
      <c r="P898">
        <v>-4.1340000000000003</v>
      </c>
      <c r="Q898">
        <v>-1.944</v>
      </c>
      <c r="R898">
        <v>0.02</v>
      </c>
      <c r="S898">
        <v>1.018</v>
      </c>
      <c r="T898">
        <v>1.496</v>
      </c>
      <c r="U898">
        <v>2.0179999999999998</v>
      </c>
      <c r="V898">
        <v>1.0269999999999999</v>
      </c>
      <c r="AG898">
        <v>1262.972</v>
      </c>
      <c r="AH898">
        <v>1221.768</v>
      </c>
      <c r="AI898">
        <v>1371.3219999999999</v>
      </c>
      <c r="AJ898">
        <v>411.42700000000002</v>
      </c>
    </row>
    <row r="899" spans="1:36" x14ac:dyDescent="0.25">
      <c r="A899">
        <v>894</v>
      </c>
      <c r="B899">
        <v>894</v>
      </c>
      <c r="C899">
        <v>2809.3339999999998</v>
      </c>
      <c r="D899">
        <v>3159.6610000000001</v>
      </c>
      <c r="F899">
        <v>-82.575000000000003</v>
      </c>
      <c r="G899">
        <v>6.1890000000000001</v>
      </c>
      <c r="H899">
        <v>12.291</v>
      </c>
      <c r="I899">
        <v>-4.7949999999999999</v>
      </c>
      <c r="J899">
        <v>110.366</v>
      </c>
      <c r="K899">
        <v>-124.10899999999999</v>
      </c>
      <c r="M899">
        <v>769.73</v>
      </c>
      <c r="O899">
        <v>-2.6080000000000001</v>
      </c>
      <c r="P899">
        <v>-4.1769999999999996</v>
      </c>
      <c r="Q899">
        <v>-1.944</v>
      </c>
      <c r="R899">
        <v>2.4E-2</v>
      </c>
      <c r="S899">
        <v>1.0129999999999999</v>
      </c>
      <c r="T899">
        <v>1.5009999999999999</v>
      </c>
      <c r="U899">
        <v>2.0249999999999999</v>
      </c>
      <c r="V899">
        <v>1.034</v>
      </c>
      <c r="AG899">
        <v>1263.5820000000001</v>
      </c>
      <c r="AH899">
        <v>1221.1569999999999</v>
      </c>
      <c r="AI899">
        <v>1367.049</v>
      </c>
      <c r="AJ899">
        <v>411.42700000000002</v>
      </c>
    </row>
    <row r="900" spans="1:36" x14ac:dyDescent="0.25">
      <c r="A900">
        <v>895</v>
      </c>
      <c r="B900">
        <v>895</v>
      </c>
      <c r="C900">
        <v>2943.2779999999998</v>
      </c>
      <c r="D900">
        <v>3142.44</v>
      </c>
      <c r="F900">
        <v>-75.894000000000005</v>
      </c>
      <c r="G900">
        <v>4.7610000000000001</v>
      </c>
      <c r="H900">
        <v>10.872</v>
      </c>
      <c r="I900">
        <v>-4.3150000000000004</v>
      </c>
      <c r="J900">
        <v>147.47800000000001</v>
      </c>
      <c r="K900">
        <v>-127.45</v>
      </c>
      <c r="M900">
        <v>781.22699999999998</v>
      </c>
      <c r="O900">
        <v>-2.6619999999999999</v>
      </c>
      <c r="P900">
        <v>-4.2859999999999996</v>
      </c>
      <c r="Q900">
        <v>-1.9910000000000001</v>
      </c>
      <c r="R900">
        <v>0.02</v>
      </c>
      <c r="S900">
        <v>1.042</v>
      </c>
      <c r="T900">
        <v>1.528</v>
      </c>
      <c r="U900">
        <v>2.077</v>
      </c>
      <c r="V900">
        <v>1.052</v>
      </c>
      <c r="AG900">
        <v>1286.473</v>
      </c>
      <c r="AH900">
        <v>1230.6189999999999</v>
      </c>
      <c r="AI900">
        <v>1381.394</v>
      </c>
      <c r="AJ900">
        <v>419.97300000000001</v>
      </c>
    </row>
    <row r="901" spans="1:36" x14ac:dyDescent="0.25">
      <c r="A901">
        <v>896</v>
      </c>
      <c r="B901">
        <v>896</v>
      </c>
      <c r="C901">
        <v>3198.8270000000002</v>
      </c>
      <c r="D901">
        <v>3111.826</v>
      </c>
      <c r="F901">
        <v>-65.870999999999995</v>
      </c>
      <c r="G901">
        <v>4.2850000000000001</v>
      </c>
      <c r="H901">
        <v>8.9819999999999993</v>
      </c>
      <c r="I901">
        <v>-2.8769999999999998</v>
      </c>
      <c r="J901">
        <v>124.164</v>
      </c>
      <c r="K901">
        <v>-131.745</v>
      </c>
      <c r="M901">
        <v>793.68299999999999</v>
      </c>
      <c r="O901">
        <v>-2.7250000000000001</v>
      </c>
      <c r="P901">
        <v>-4.3810000000000002</v>
      </c>
      <c r="Q901">
        <v>-2.048</v>
      </c>
      <c r="R901">
        <v>2.4E-2</v>
      </c>
      <c r="S901">
        <v>1.0569999999999999</v>
      </c>
      <c r="T901">
        <v>1.5609999999999999</v>
      </c>
      <c r="U901">
        <v>2.1080000000000001</v>
      </c>
      <c r="V901">
        <v>1.071</v>
      </c>
      <c r="AG901">
        <v>1311.1949999999999</v>
      </c>
      <c r="AH901">
        <v>1241.3009999999999</v>
      </c>
      <c r="AI901">
        <v>1408.2529999999999</v>
      </c>
      <c r="AJ901">
        <v>434.01299999999998</v>
      </c>
    </row>
    <row r="902" spans="1:36" x14ac:dyDescent="0.25">
      <c r="A902">
        <v>897</v>
      </c>
      <c r="B902">
        <v>897</v>
      </c>
      <c r="C902">
        <v>3435.3510000000001</v>
      </c>
      <c r="D902">
        <v>3079.78</v>
      </c>
      <c r="F902">
        <v>-58.234000000000002</v>
      </c>
      <c r="G902">
        <v>2.38</v>
      </c>
      <c r="H902">
        <v>7.0910000000000002</v>
      </c>
      <c r="I902">
        <v>-1.4379999999999999</v>
      </c>
      <c r="J902">
        <v>109.89</v>
      </c>
      <c r="K902">
        <v>-134.131</v>
      </c>
      <c r="M902">
        <v>802.30700000000002</v>
      </c>
      <c r="O902">
        <v>-2.774</v>
      </c>
      <c r="P902">
        <v>-4.4660000000000002</v>
      </c>
      <c r="Q902">
        <v>-2.081</v>
      </c>
      <c r="R902">
        <v>2.4E-2</v>
      </c>
      <c r="S902">
        <v>1.081</v>
      </c>
      <c r="T902">
        <v>1.5880000000000001</v>
      </c>
      <c r="U902">
        <v>2.15</v>
      </c>
      <c r="V902">
        <v>1.085</v>
      </c>
      <c r="AG902">
        <v>1330.1179999999999</v>
      </c>
      <c r="AH902">
        <v>1241.607</v>
      </c>
      <c r="AI902">
        <v>1426.8710000000001</v>
      </c>
      <c r="AJ902">
        <v>442.55900000000003</v>
      </c>
    </row>
    <row r="903" spans="1:36" x14ac:dyDescent="0.25">
      <c r="A903">
        <v>898</v>
      </c>
      <c r="B903">
        <v>898</v>
      </c>
      <c r="C903">
        <v>3702.6509999999998</v>
      </c>
      <c r="D903">
        <v>3047.2570000000001</v>
      </c>
      <c r="F903">
        <v>-47.256</v>
      </c>
      <c r="G903">
        <v>0</v>
      </c>
      <c r="H903">
        <v>6.6180000000000003</v>
      </c>
      <c r="I903">
        <v>-1.4379999999999999</v>
      </c>
      <c r="J903">
        <v>118.93</v>
      </c>
      <c r="K903">
        <v>-135.56299999999999</v>
      </c>
      <c r="M903">
        <v>810.45100000000002</v>
      </c>
      <c r="O903">
        <v>-2.798</v>
      </c>
      <c r="P903">
        <v>-4.5330000000000004</v>
      </c>
      <c r="Q903">
        <v>-2.1</v>
      </c>
      <c r="R903">
        <v>2.4E-2</v>
      </c>
      <c r="S903">
        <v>1.095</v>
      </c>
      <c r="T903">
        <v>1.6040000000000001</v>
      </c>
      <c r="U903">
        <v>2.161</v>
      </c>
      <c r="V903">
        <v>1.0960000000000001</v>
      </c>
      <c r="AG903">
        <v>1342.327</v>
      </c>
      <c r="AH903">
        <v>1242.2170000000001</v>
      </c>
      <c r="AI903">
        <v>1439.385</v>
      </c>
      <c r="AJ903">
        <v>451.41</v>
      </c>
    </row>
    <row r="904" spans="1:36" x14ac:dyDescent="0.25">
      <c r="A904">
        <v>899</v>
      </c>
      <c r="B904">
        <v>899</v>
      </c>
      <c r="C904">
        <v>3755.3609999999999</v>
      </c>
      <c r="D904">
        <v>3040.5619999999999</v>
      </c>
      <c r="F904">
        <v>-42.482999999999997</v>
      </c>
      <c r="G904">
        <v>0.47599999999999998</v>
      </c>
      <c r="H904">
        <v>6.1449999999999996</v>
      </c>
      <c r="I904">
        <v>-0.47899999999999998</v>
      </c>
      <c r="J904">
        <v>127.494</v>
      </c>
      <c r="K904">
        <v>-134.60900000000001</v>
      </c>
      <c r="M904">
        <v>812.36800000000005</v>
      </c>
      <c r="O904">
        <v>-2.798</v>
      </c>
      <c r="P904">
        <v>-4.5419999999999998</v>
      </c>
      <c r="Q904">
        <v>-2.1150000000000002</v>
      </c>
      <c r="R904">
        <v>2.4E-2</v>
      </c>
      <c r="S904">
        <v>1.1000000000000001</v>
      </c>
      <c r="T904">
        <v>1.6040000000000001</v>
      </c>
      <c r="U904">
        <v>2.1709999999999998</v>
      </c>
      <c r="V904">
        <v>1.1000000000000001</v>
      </c>
      <c r="AG904">
        <v>1339.2750000000001</v>
      </c>
      <c r="AH904">
        <v>1235.808</v>
      </c>
      <c r="AI904">
        <v>1432.9749999999999</v>
      </c>
      <c r="AJ904">
        <v>451.71499999999997</v>
      </c>
    </row>
    <row r="905" spans="1:36" x14ac:dyDescent="0.25">
      <c r="A905">
        <v>900</v>
      </c>
      <c r="B905">
        <v>900</v>
      </c>
      <c r="C905">
        <v>4455.018</v>
      </c>
      <c r="D905">
        <v>3040.5619999999999</v>
      </c>
      <c r="F905">
        <v>-36.277999999999999</v>
      </c>
      <c r="G905">
        <v>0</v>
      </c>
      <c r="H905">
        <v>4.7270000000000003</v>
      </c>
      <c r="I905">
        <v>-0.47899999999999998</v>
      </c>
      <c r="J905">
        <v>120.833</v>
      </c>
      <c r="K905">
        <v>-138.42699999999999</v>
      </c>
      <c r="M905">
        <v>824.34500000000003</v>
      </c>
      <c r="O905">
        <v>-2.867</v>
      </c>
      <c r="P905">
        <v>-4.6269999999999998</v>
      </c>
      <c r="Q905">
        <v>-2.1379999999999999</v>
      </c>
      <c r="R905">
        <v>2.4E-2</v>
      </c>
      <c r="S905">
        <v>1.1240000000000001</v>
      </c>
      <c r="T905">
        <v>1.631</v>
      </c>
      <c r="U905">
        <v>2.2090000000000001</v>
      </c>
      <c r="V905">
        <v>1.1140000000000001</v>
      </c>
      <c r="AG905">
        <v>1342.6320000000001</v>
      </c>
      <c r="AH905">
        <v>1231.5350000000001</v>
      </c>
      <c r="AI905">
        <v>1431.4490000000001</v>
      </c>
      <c r="AJ905">
        <v>454.767</v>
      </c>
    </row>
    <row r="906" spans="1:36" x14ac:dyDescent="0.25">
      <c r="A906">
        <v>901</v>
      </c>
      <c r="B906">
        <v>901</v>
      </c>
      <c r="C906">
        <v>5396.9440000000004</v>
      </c>
      <c r="D906">
        <v>2991.7820000000002</v>
      </c>
      <c r="F906">
        <v>-21.957999999999998</v>
      </c>
      <c r="G906">
        <v>-2.38</v>
      </c>
      <c r="H906">
        <v>3.3090000000000002</v>
      </c>
      <c r="I906">
        <v>0</v>
      </c>
      <c r="J906">
        <v>116.551</v>
      </c>
      <c r="K906">
        <v>-140.33600000000001</v>
      </c>
      <c r="M906">
        <v>835.84400000000005</v>
      </c>
      <c r="O906">
        <v>-2.92</v>
      </c>
      <c r="P906">
        <v>-4.7320000000000002</v>
      </c>
      <c r="Q906">
        <v>-2.181</v>
      </c>
      <c r="R906">
        <v>0.02</v>
      </c>
      <c r="S906">
        <v>1.1339999999999999</v>
      </c>
      <c r="T906">
        <v>1.6639999999999999</v>
      </c>
      <c r="U906">
        <v>2.2480000000000002</v>
      </c>
      <c r="V906">
        <v>1.133</v>
      </c>
      <c r="AG906">
        <v>1359.4190000000001</v>
      </c>
      <c r="AH906">
        <v>1241.3009999999999</v>
      </c>
      <c r="AI906">
        <v>1440.606</v>
      </c>
      <c r="AJ906">
        <v>462.39800000000002</v>
      </c>
    </row>
    <row r="907" spans="1:36" x14ac:dyDescent="0.25">
      <c r="A907">
        <v>902</v>
      </c>
      <c r="B907">
        <v>902</v>
      </c>
      <c r="C907">
        <v>6809.0550000000003</v>
      </c>
      <c r="D907">
        <v>2968.3510000000001</v>
      </c>
      <c r="F907">
        <v>-10.502000000000001</v>
      </c>
      <c r="G907">
        <v>-2.38</v>
      </c>
      <c r="H907">
        <v>1.891</v>
      </c>
      <c r="I907">
        <v>0.47899999999999998</v>
      </c>
      <c r="J907">
        <v>108.46299999999999</v>
      </c>
      <c r="K907">
        <v>-141.29</v>
      </c>
      <c r="M907">
        <v>843.51</v>
      </c>
      <c r="O907">
        <v>-2.9540000000000002</v>
      </c>
      <c r="P907">
        <v>-4.7789999999999999</v>
      </c>
      <c r="Q907">
        <v>-2.21</v>
      </c>
      <c r="R907">
        <v>2.4E-2</v>
      </c>
      <c r="S907">
        <v>1.1539999999999999</v>
      </c>
      <c r="T907">
        <v>1.675</v>
      </c>
      <c r="U907">
        <v>2.2690000000000001</v>
      </c>
      <c r="V907">
        <v>1.147</v>
      </c>
      <c r="AG907">
        <v>1371.933</v>
      </c>
      <c r="AH907">
        <v>1234.2819999999999</v>
      </c>
      <c r="AI907">
        <v>1455.866</v>
      </c>
      <c r="AJ907">
        <v>470.94400000000002</v>
      </c>
    </row>
    <row r="908" spans="1:36" x14ac:dyDescent="0.25">
      <c r="A908">
        <v>903</v>
      </c>
      <c r="B908">
        <v>903</v>
      </c>
      <c r="C908">
        <v>7387.9470000000001</v>
      </c>
      <c r="D908">
        <v>2944.442</v>
      </c>
      <c r="F908">
        <v>-7.6379999999999999</v>
      </c>
      <c r="G908">
        <v>-2.38</v>
      </c>
      <c r="H908">
        <v>1.891</v>
      </c>
      <c r="I908">
        <v>1.9179999999999999</v>
      </c>
      <c r="J908">
        <v>113.221</v>
      </c>
      <c r="K908">
        <v>-139.85900000000001</v>
      </c>
      <c r="M908">
        <v>845.90599999999995</v>
      </c>
      <c r="O908">
        <v>-2.9540000000000002</v>
      </c>
      <c r="P908">
        <v>-4.798</v>
      </c>
      <c r="Q908">
        <v>-2.21</v>
      </c>
      <c r="R908">
        <v>2.4E-2</v>
      </c>
      <c r="S908">
        <v>1.1579999999999999</v>
      </c>
      <c r="T908">
        <v>1.6859999999999999</v>
      </c>
      <c r="U908">
        <v>2.2719999999999998</v>
      </c>
      <c r="V908">
        <v>1.151</v>
      </c>
      <c r="AG908">
        <v>1363.9970000000001</v>
      </c>
      <c r="AH908">
        <v>1231.5350000000001</v>
      </c>
      <c r="AI908">
        <v>1452.8140000000001</v>
      </c>
      <c r="AJ908">
        <v>471.24900000000002</v>
      </c>
    </row>
    <row r="909" spans="1:36" x14ac:dyDescent="0.25">
      <c r="A909">
        <v>904</v>
      </c>
      <c r="B909">
        <v>904</v>
      </c>
      <c r="C909">
        <v>9424.6569999999992</v>
      </c>
      <c r="D909">
        <v>2918.6219999999998</v>
      </c>
      <c r="F909">
        <v>0</v>
      </c>
      <c r="G909">
        <v>-3.8079999999999998</v>
      </c>
      <c r="H909">
        <v>1.4179999999999999</v>
      </c>
      <c r="I909">
        <v>1.4379999999999999</v>
      </c>
      <c r="J909">
        <v>99.424000000000007</v>
      </c>
      <c r="K909">
        <v>-144.154</v>
      </c>
      <c r="M909">
        <v>862.67499999999995</v>
      </c>
      <c r="O909">
        <v>-3.0179999999999998</v>
      </c>
      <c r="P909">
        <v>-4.9260000000000002</v>
      </c>
      <c r="Q909">
        <v>-2.2709999999999999</v>
      </c>
      <c r="R909">
        <v>2.4E-2</v>
      </c>
      <c r="S909">
        <v>1.1919999999999999</v>
      </c>
      <c r="T909">
        <v>1.724</v>
      </c>
      <c r="U909">
        <v>2.3239999999999998</v>
      </c>
      <c r="V909">
        <v>1.173</v>
      </c>
      <c r="AG909">
        <v>1367.354</v>
      </c>
      <c r="AH909">
        <v>1221.463</v>
      </c>
      <c r="AI909">
        <v>1451.5930000000001</v>
      </c>
      <c r="AJ909">
        <v>470.94400000000002</v>
      </c>
    </row>
    <row r="910" spans="1:36" x14ac:dyDescent="0.25">
      <c r="A910">
        <v>905</v>
      </c>
      <c r="B910">
        <v>905</v>
      </c>
      <c r="C910">
        <v>11507.581</v>
      </c>
      <c r="D910">
        <v>2855.5120000000002</v>
      </c>
      <c r="F910">
        <v>12.411</v>
      </c>
      <c r="G910">
        <v>-5.2370000000000001</v>
      </c>
      <c r="H910">
        <v>2.3639999999999999</v>
      </c>
      <c r="I910">
        <v>2.3969999999999998</v>
      </c>
      <c r="J910">
        <v>100.851</v>
      </c>
      <c r="K910">
        <v>-147.495</v>
      </c>
      <c r="M910">
        <v>877.05</v>
      </c>
      <c r="O910">
        <v>-3.0619999999999998</v>
      </c>
      <c r="P910">
        <v>-5.0259999999999998</v>
      </c>
      <c r="Q910">
        <v>-2.319</v>
      </c>
      <c r="R910">
        <v>0.02</v>
      </c>
      <c r="S910">
        <v>1.2170000000000001</v>
      </c>
      <c r="T910">
        <v>1.7669999999999999</v>
      </c>
      <c r="U910">
        <v>2.3660000000000001</v>
      </c>
      <c r="V910">
        <v>1.1910000000000001</v>
      </c>
      <c r="AG910">
        <v>1391.4659999999999</v>
      </c>
      <c r="AH910">
        <v>1230.924</v>
      </c>
      <c r="AI910">
        <v>1467.4639999999999</v>
      </c>
      <c r="AJ910">
        <v>482.54199999999997</v>
      </c>
    </row>
    <row r="911" spans="1:36" x14ac:dyDescent="0.25">
      <c r="A911">
        <v>906</v>
      </c>
      <c r="B911">
        <v>906</v>
      </c>
      <c r="C911">
        <v>13675.36</v>
      </c>
      <c r="D911">
        <v>2803.8829999999998</v>
      </c>
      <c r="F911">
        <v>23.390999999999998</v>
      </c>
      <c r="G911">
        <v>-6.1890000000000001</v>
      </c>
      <c r="H911">
        <v>1.891</v>
      </c>
      <c r="I911">
        <v>2.8769999999999998</v>
      </c>
      <c r="J911">
        <v>107.512</v>
      </c>
      <c r="K911">
        <v>-148.44900000000001</v>
      </c>
      <c r="M911">
        <v>886.154</v>
      </c>
      <c r="O911">
        <v>-3.13</v>
      </c>
      <c r="P911">
        <v>-5.1059999999999999</v>
      </c>
      <c r="Q911">
        <v>-2.3519999999999999</v>
      </c>
      <c r="R911">
        <v>2.4E-2</v>
      </c>
      <c r="S911">
        <v>1.236</v>
      </c>
      <c r="T911">
        <v>1.7949999999999999</v>
      </c>
      <c r="U911">
        <v>2.4009999999999998</v>
      </c>
      <c r="V911">
        <v>1.2090000000000001</v>
      </c>
      <c r="AG911">
        <v>1405.201</v>
      </c>
      <c r="AH911">
        <v>1237.6389999999999</v>
      </c>
      <c r="AI911">
        <v>1486.0820000000001</v>
      </c>
      <c r="AJ911">
        <v>491.39299999999997</v>
      </c>
    </row>
    <row r="912" spans="1:36" x14ac:dyDescent="0.25">
      <c r="A912">
        <v>907</v>
      </c>
      <c r="B912">
        <v>907</v>
      </c>
      <c r="C912">
        <v>14019.058000000001</v>
      </c>
      <c r="D912">
        <v>2767.5540000000001</v>
      </c>
      <c r="F912">
        <v>27.687000000000001</v>
      </c>
      <c r="G912">
        <v>-7.141</v>
      </c>
      <c r="H912">
        <v>1.4179999999999999</v>
      </c>
      <c r="I912">
        <v>3.3559999999999999</v>
      </c>
      <c r="J912">
        <v>108.93899999999999</v>
      </c>
      <c r="K912">
        <v>-147.495</v>
      </c>
      <c r="M912">
        <v>888.07100000000003</v>
      </c>
      <c r="O912">
        <v>-3.14</v>
      </c>
      <c r="P912">
        <v>-5.1159999999999997</v>
      </c>
      <c r="Q912">
        <v>-2.3620000000000001</v>
      </c>
      <c r="R912">
        <v>2.9000000000000001E-2</v>
      </c>
      <c r="S912">
        <v>1.246</v>
      </c>
      <c r="T912">
        <v>1.806</v>
      </c>
      <c r="U912">
        <v>2.4049999999999998</v>
      </c>
      <c r="V912">
        <v>1.2090000000000001</v>
      </c>
      <c r="AG912">
        <v>1406.7270000000001</v>
      </c>
      <c r="AH912">
        <v>1231.5350000000001</v>
      </c>
      <c r="AI912">
        <v>1491.271</v>
      </c>
      <c r="AJ912">
        <v>491.39299999999997</v>
      </c>
    </row>
    <row r="913" spans="1:36" x14ac:dyDescent="0.25">
      <c r="A913">
        <v>908</v>
      </c>
      <c r="B913">
        <v>908</v>
      </c>
      <c r="D913">
        <v>2754.17</v>
      </c>
      <c r="F913">
        <v>33.415999999999997</v>
      </c>
      <c r="G913">
        <v>-7.141</v>
      </c>
      <c r="H913">
        <v>1.4179999999999999</v>
      </c>
      <c r="I913">
        <v>3.8359999999999999</v>
      </c>
      <c r="J913">
        <v>152.23599999999999</v>
      </c>
      <c r="K913">
        <v>-152.745</v>
      </c>
      <c r="M913">
        <v>905.32100000000003</v>
      </c>
      <c r="O913">
        <v>-3.2229999999999999</v>
      </c>
      <c r="P913">
        <v>-5.2629999999999999</v>
      </c>
      <c r="Q913">
        <v>-2.4279999999999999</v>
      </c>
      <c r="R913">
        <v>2.9000000000000001E-2</v>
      </c>
      <c r="S913">
        <v>1.28</v>
      </c>
      <c r="T913">
        <v>1.8440000000000001</v>
      </c>
      <c r="U913">
        <v>2.4670000000000001</v>
      </c>
      <c r="V913">
        <v>1.2310000000000001</v>
      </c>
      <c r="AG913">
        <v>1408.8630000000001</v>
      </c>
      <c r="AH913">
        <v>1221.1569999999999</v>
      </c>
      <c r="AI913">
        <v>1484.8610000000001</v>
      </c>
      <c r="AJ913">
        <v>495.05599999999998</v>
      </c>
    </row>
    <row r="914" spans="1:36" x14ac:dyDescent="0.25">
      <c r="A914">
        <v>909</v>
      </c>
      <c r="B914">
        <v>909</v>
      </c>
      <c r="D914">
        <v>2676.2660000000001</v>
      </c>
      <c r="F914">
        <v>49.17</v>
      </c>
      <c r="G914">
        <v>-8.5690000000000008</v>
      </c>
      <c r="H914">
        <v>-0.94499999999999995</v>
      </c>
      <c r="I914">
        <v>3.8359999999999999</v>
      </c>
      <c r="J914">
        <v>151.28399999999999</v>
      </c>
      <c r="K914">
        <v>-156.56299999999999</v>
      </c>
      <c r="M914">
        <v>925.92600000000004</v>
      </c>
      <c r="O914">
        <v>-3.2909999999999999</v>
      </c>
      <c r="P914">
        <v>-5.4619999999999997</v>
      </c>
      <c r="Q914">
        <v>-2.504</v>
      </c>
      <c r="R914">
        <v>2.4E-2</v>
      </c>
      <c r="S914">
        <v>1.323</v>
      </c>
      <c r="T914">
        <v>1.893</v>
      </c>
      <c r="U914">
        <v>2.5259999999999998</v>
      </c>
      <c r="V914">
        <v>1.264</v>
      </c>
      <c r="AG914">
        <v>1444.268</v>
      </c>
      <c r="AH914">
        <v>1235.502</v>
      </c>
      <c r="AI914">
        <v>1500.1220000000001</v>
      </c>
      <c r="AJ914">
        <v>512.45299999999997</v>
      </c>
    </row>
    <row r="915" spans="1:36" x14ac:dyDescent="0.25">
      <c r="A915">
        <v>910</v>
      </c>
      <c r="B915">
        <v>910</v>
      </c>
      <c r="D915">
        <v>2633.2559999999999</v>
      </c>
      <c r="F915">
        <v>56.808</v>
      </c>
      <c r="G915">
        <v>-9.5210000000000008</v>
      </c>
      <c r="H915">
        <v>-1.4179999999999999</v>
      </c>
      <c r="I915">
        <v>4.3150000000000004</v>
      </c>
      <c r="J915">
        <v>168.41300000000001</v>
      </c>
      <c r="K915">
        <v>-156.08500000000001</v>
      </c>
      <c r="M915">
        <v>930.23900000000003</v>
      </c>
      <c r="O915">
        <v>-3.3250000000000002</v>
      </c>
      <c r="P915">
        <v>-5.4950000000000001</v>
      </c>
      <c r="Q915">
        <v>-2.528</v>
      </c>
      <c r="R915">
        <v>2.4E-2</v>
      </c>
      <c r="S915">
        <v>1.333</v>
      </c>
      <c r="T915">
        <v>1.9139999999999999</v>
      </c>
      <c r="U915">
        <v>2.54</v>
      </c>
      <c r="V915">
        <v>1.272</v>
      </c>
      <c r="AG915">
        <v>1455.866</v>
      </c>
      <c r="AH915">
        <v>1241.607</v>
      </c>
      <c r="AI915">
        <v>1521.4870000000001</v>
      </c>
      <c r="AJ915">
        <v>521.30399999999997</v>
      </c>
    </row>
    <row r="916" spans="1:36" x14ac:dyDescent="0.25">
      <c r="A916">
        <v>911</v>
      </c>
      <c r="B916">
        <v>911</v>
      </c>
      <c r="D916">
        <v>2640.424</v>
      </c>
      <c r="F916">
        <v>56.331000000000003</v>
      </c>
      <c r="G916">
        <v>-9.9969999999999999</v>
      </c>
      <c r="H916">
        <v>-1.891</v>
      </c>
      <c r="I916">
        <v>3.3559999999999999</v>
      </c>
      <c r="J916">
        <v>171.744</v>
      </c>
      <c r="K916">
        <v>-157.04</v>
      </c>
      <c r="M916">
        <v>936.94799999999998</v>
      </c>
      <c r="O916">
        <v>-3.34</v>
      </c>
      <c r="P916">
        <v>-5.5229999999999997</v>
      </c>
      <c r="Q916">
        <v>-2.5419999999999998</v>
      </c>
      <c r="R916">
        <v>2.4E-2</v>
      </c>
      <c r="S916">
        <v>1.333</v>
      </c>
      <c r="T916">
        <v>1.9410000000000001</v>
      </c>
      <c r="U916">
        <v>2.5579999999999998</v>
      </c>
      <c r="V916">
        <v>1.2749999999999999</v>
      </c>
      <c r="AG916">
        <v>1448.846</v>
      </c>
      <c r="AH916">
        <v>1241.912</v>
      </c>
      <c r="AI916">
        <v>1522.403</v>
      </c>
      <c r="AJ916">
        <v>512.45299999999997</v>
      </c>
    </row>
    <row r="917" spans="1:36" x14ac:dyDescent="0.25">
      <c r="A917">
        <v>912</v>
      </c>
      <c r="B917">
        <v>912</v>
      </c>
      <c r="D917">
        <v>2632.7779999999998</v>
      </c>
      <c r="F917">
        <v>64.924000000000007</v>
      </c>
      <c r="G917">
        <v>-10.949</v>
      </c>
      <c r="H917">
        <v>-3.3090000000000002</v>
      </c>
      <c r="I917">
        <v>3.8359999999999999</v>
      </c>
      <c r="J917">
        <v>166.03399999999999</v>
      </c>
      <c r="K917">
        <v>-160.858</v>
      </c>
      <c r="M917">
        <v>957.07600000000002</v>
      </c>
      <c r="O917">
        <v>-3.4319999999999999</v>
      </c>
      <c r="P917">
        <v>-5.6509999999999998</v>
      </c>
      <c r="Q917">
        <v>-2.5990000000000002</v>
      </c>
      <c r="R917">
        <v>0.02</v>
      </c>
      <c r="S917">
        <v>1.3720000000000001</v>
      </c>
      <c r="T917">
        <v>1.974</v>
      </c>
      <c r="U917">
        <v>2.61</v>
      </c>
      <c r="V917">
        <v>1.3009999999999999</v>
      </c>
      <c r="AG917">
        <v>1463.8019999999999</v>
      </c>
      <c r="AH917">
        <v>1241.912</v>
      </c>
      <c r="AI917">
        <v>1525.76</v>
      </c>
      <c r="AJ917">
        <v>520.08299999999997</v>
      </c>
    </row>
    <row r="918" spans="1:36" x14ac:dyDescent="0.25">
      <c r="A918">
        <v>913</v>
      </c>
      <c r="B918">
        <v>913</v>
      </c>
      <c r="D918">
        <v>2577.3490000000002</v>
      </c>
      <c r="F918">
        <v>71.608000000000004</v>
      </c>
      <c r="G918">
        <v>-12.377000000000001</v>
      </c>
      <c r="H918">
        <v>-3.782</v>
      </c>
      <c r="I918">
        <v>4.3150000000000004</v>
      </c>
      <c r="J918">
        <v>219.80500000000001</v>
      </c>
      <c r="K918">
        <v>-159.90299999999999</v>
      </c>
      <c r="M918">
        <v>962.34699999999998</v>
      </c>
      <c r="O918">
        <v>-3.452</v>
      </c>
      <c r="P918">
        <v>-5.6890000000000001</v>
      </c>
      <c r="Q918">
        <v>-2.6280000000000001</v>
      </c>
      <c r="R918">
        <v>2.4E-2</v>
      </c>
      <c r="S918">
        <v>1.3859999999999999</v>
      </c>
      <c r="T918">
        <v>1.99</v>
      </c>
      <c r="U918">
        <v>2.621</v>
      </c>
      <c r="V918">
        <v>1.3149999999999999</v>
      </c>
      <c r="AG918">
        <v>1483.335</v>
      </c>
      <c r="AH918">
        <v>1251.373</v>
      </c>
      <c r="AI918">
        <v>1540.7149999999999</v>
      </c>
      <c r="AJ918">
        <v>531.07100000000003</v>
      </c>
    </row>
    <row r="919" spans="1:36" x14ac:dyDescent="0.25">
      <c r="A919">
        <v>914</v>
      </c>
      <c r="B919">
        <v>914</v>
      </c>
      <c r="D919">
        <v>2556.8040000000001</v>
      </c>
      <c r="F919">
        <v>73.995000000000005</v>
      </c>
      <c r="G919">
        <v>-11.901</v>
      </c>
      <c r="H919">
        <v>-3.782</v>
      </c>
      <c r="I919">
        <v>5.274</v>
      </c>
      <c r="J919">
        <v>199.34299999999999</v>
      </c>
      <c r="K919">
        <v>-159.42599999999999</v>
      </c>
      <c r="M919">
        <v>962.827</v>
      </c>
      <c r="O919">
        <v>-3.452</v>
      </c>
      <c r="P919">
        <v>-5.694</v>
      </c>
      <c r="Q919">
        <v>-2.6230000000000002</v>
      </c>
      <c r="R919">
        <v>2.4E-2</v>
      </c>
      <c r="S919">
        <v>1.391</v>
      </c>
      <c r="T919">
        <v>1.996</v>
      </c>
      <c r="U919">
        <v>2.621</v>
      </c>
      <c r="V919">
        <v>1.3120000000000001</v>
      </c>
      <c r="AG919">
        <v>1474.789</v>
      </c>
      <c r="AH919">
        <v>1251.373</v>
      </c>
      <c r="AI919">
        <v>1541.326</v>
      </c>
      <c r="AJ919">
        <v>531.07100000000003</v>
      </c>
    </row>
    <row r="920" spans="1:36" x14ac:dyDescent="0.25">
      <c r="A920">
        <v>915</v>
      </c>
      <c r="B920">
        <v>915</v>
      </c>
      <c r="C920">
        <v>14374.734</v>
      </c>
      <c r="D920">
        <v>2540.0819999999999</v>
      </c>
      <c r="F920">
        <v>74.472999999999999</v>
      </c>
      <c r="G920">
        <v>-11.901</v>
      </c>
      <c r="H920">
        <v>-3.3090000000000002</v>
      </c>
      <c r="I920">
        <v>5.274</v>
      </c>
      <c r="J920">
        <v>185.54300000000001</v>
      </c>
      <c r="K920">
        <v>-158.47200000000001</v>
      </c>
      <c r="M920">
        <v>962.34699999999998</v>
      </c>
      <c r="O920">
        <v>-3.4609999999999999</v>
      </c>
      <c r="P920">
        <v>-5.694</v>
      </c>
      <c r="Q920">
        <v>-2.6230000000000002</v>
      </c>
      <c r="R920">
        <v>2.9000000000000001E-2</v>
      </c>
      <c r="S920">
        <v>1.391</v>
      </c>
      <c r="T920">
        <v>1.996</v>
      </c>
      <c r="U920">
        <v>2.6240000000000001</v>
      </c>
      <c r="V920">
        <v>1.3120000000000001</v>
      </c>
      <c r="AG920">
        <v>1470.211</v>
      </c>
      <c r="AH920">
        <v>1244.9639999999999</v>
      </c>
      <c r="AI920">
        <v>1541.326</v>
      </c>
      <c r="AJ920">
        <v>522.52499999999998</v>
      </c>
    </row>
    <row r="921" spans="1:36" x14ac:dyDescent="0.25">
      <c r="A921">
        <v>916</v>
      </c>
      <c r="B921">
        <v>916</v>
      </c>
      <c r="C921">
        <v>13029.175999999999</v>
      </c>
      <c r="D921">
        <v>2557.7600000000002</v>
      </c>
      <c r="F921">
        <v>76.382000000000005</v>
      </c>
      <c r="G921">
        <v>-11.901</v>
      </c>
      <c r="H921">
        <v>-3.782</v>
      </c>
      <c r="I921">
        <v>6.2329999999999997</v>
      </c>
      <c r="J921">
        <v>226.94300000000001</v>
      </c>
      <c r="K921">
        <v>-158.47200000000001</v>
      </c>
      <c r="M921">
        <v>962.827</v>
      </c>
      <c r="O921">
        <v>-3.452</v>
      </c>
      <c r="P921">
        <v>-5.694</v>
      </c>
      <c r="Q921">
        <v>-2.6230000000000002</v>
      </c>
      <c r="R921">
        <v>2.4E-2</v>
      </c>
      <c r="S921">
        <v>1.391</v>
      </c>
      <c r="T921">
        <v>2.0009999999999999</v>
      </c>
      <c r="U921">
        <v>2.6240000000000001</v>
      </c>
      <c r="V921">
        <v>1.3120000000000001</v>
      </c>
      <c r="AG921">
        <v>1463.8019999999999</v>
      </c>
      <c r="AH921">
        <v>1232.145</v>
      </c>
      <c r="AI921">
        <v>1533.085</v>
      </c>
      <c r="AJ921">
        <v>521.30399999999997</v>
      </c>
    </row>
    <row r="922" spans="1:36" x14ac:dyDescent="0.25">
      <c r="A922">
        <v>917</v>
      </c>
      <c r="B922">
        <v>917</v>
      </c>
      <c r="C922">
        <v>12269.268</v>
      </c>
      <c r="F922">
        <v>77.814999999999998</v>
      </c>
      <c r="G922">
        <v>-10.473000000000001</v>
      </c>
      <c r="H922">
        <v>-2.3639999999999999</v>
      </c>
      <c r="I922">
        <v>5.7539999999999996</v>
      </c>
      <c r="J922">
        <v>224.08799999999999</v>
      </c>
      <c r="K922">
        <v>-157.517</v>
      </c>
      <c r="M922">
        <v>962.34699999999998</v>
      </c>
      <c r="O922">
        <v>-3.4470000000000001</v>
      </c>
      <c r="P922">
        <v>-5.694</v>
      </c>
      <c r="Q922">
        <v>-2.6280000000000001</v>
      </c>
      <c r="R922">
        <v>2.9000000000000001E-2</v>
      </c>
      <c r="S922">
        <v>1.391</v>
      </c>
      <c r="T922">
        <v>2.012</v>
      </c>
      <c r="U922">
        <v>2.6240000000000001</v>
      </c>
      <c r="V922">
        <v>1.3120000000000001</v>
      </c>
      <c r="AG922">
        <v>1463.4970000000001</v>
      </c>
      <c r="AH922">
        <v>1231.5350000000001</v>
      </c>
      <c r="AI922">
        <v>1531.559</v>
      </c>
      <c r="AJ922">
        <v>521.30399999999997</v>
      </c>
    </row>
    <row r="923" spans="1:36" x14ac:dyDescent="0.25">
      <c r="A923">
        <v>918</v>
      </c>
      <c r="B923">
        <v>918</v>
      </c>
      <c r="C923">
        <v>11716.395</v>
      </c>
      <c r="F923">
        <v>77.337000000000003</v>
      </c>
      <c r="G923">
        <v>-10.949</v>
      </c>
      <c r="H923">
        <v>-6.1449999999999996</v>
      </c>
      <c r="I923">
        <v>5.274</v>
      </c>
      <c r="J923">
        <v>213.143</v>
      </c>
      <c r="K923">
        <v>-157.994</v>
      </c>
      <c r="M923">
        <v>963.30600000000004</v>
      </c>
      <c r="O923">
        <v>-3.4569999999999999</v>
      </c>
      <c r="P923">
        <v>-5.6890000000000001</v>
      </c>
      <c r="Q923">
        <v>-2.6280000000000001</v>
      </c>
      <c r="R923">
        <v>2.9000000000000001E-2</v>
      </c>
      <c r="S923">
        <v>1.401</v>
      </c>
      <c r="T923">
        <v>2.0070000000000001</v>
      </c>
      <c r="U923">
        <v>2.6280000000000001</v>
      </c>
      <c r="V923">
        <v>1.3149999999999999</v>
      </c>
      <c r="AG923">
        <v>1454.951</v>
      </c>
      <c r="AH923">
        <v>1231.229</v>
      </c>
      <c r="AI923">
        <v>1521.7919999999999</v>
      </c>
      <c r="AJ923">
        <v>521.60900000000004</v>
      </c>
    </row>
    <row r="924" spans="1:36" x14ac:dyDescent="0.25">
      <c r="A924">
        <v>919</v>
      </c>
      <c r="B924">
        <v>919</v>
      </c>
      <c r="C924">
        <v>11288.151</v>
      </c>
      <c r="F924">
        <v>78.292000000000002</v>
      </c>
      <c r="G924">
        <v>-11.425000000000001</v>
      </c>
      <c r="H924">
        <v>-6.1449999999999996</v>
      </c>
      <c r="I924">
        <v>6.2329999999999997</v>
      </c>
      <c r="J924">
        <v>207.43299999999999</v>
      </c>
      <c r="K924">
        <v>-157.04</v>
      </c>
      <c r="M924">
        <v>962.34699999999998</v>
      </c>
      <c r="O924">
        <v>-3.452</v>
      </c>
      <c r="P924">
        <v>-5.694</v>
      </c>
      <c r="Q924">
        <v>-2.6280000000000001</v>
      </c>
      <c r="R924">
        <v>0.02</v>
      </c>
      <c r="S924">
        <v>1.391</v>
      </c>
      <c r="T924">
        <v>2.0009999999999999</v>
      </c>
      <c r="U924">
        <v>2.6240000000000001</v>
      </c>
      <c r="V924">
        <v>1.3120000000000001</v>
      </c>
      <c r="AG924">
        <v>1454.0350000000001</v>
      </c>
      <c r="AH924">
        <v>1231.229</v>
      </c>
      <c r="AI924">
        <v>1521.4870000000001</v>
      </c>
      <c r="AJ924">
        <v>521.60900000000004</v>
      </c>
    </row>
    <row r="925" spans="1:36" x14ac:dyDescent="0.25">
      <c r="A925">
        <v>920</v>
      </c>
      <c r="B925">
        <v>920</v>
      </c>
      <c r="C925">
        <v>10956.511</v>
      </c>
      <c r="F925">
        <v>78.77</v>
      </c>
      <c r="G925">
        <v>-11.901</v>
      </c>
      <c r="H925">
        <v>-5.6719999999999997</v>
      </c>
      <c r="I925">
        <v>5.7539999999999996</v>
      </c>
      <c r="J925">
        <v>209.33600000000001</v>
      </c>
      <c r="K925">
        <v>-156.56299999999999</v>
      </c>
      <c r="M925">
        <v>963.78499999999997</v>
      </c>
      <c r="O925">
        <v>-3.452</v>
      </c>
      <c r="P925">
        <v>-5.6849999999999996</v>
      </c>
      <c r="Q925">
        <v>-2.6280000000000001</v>
      </c>
      <c r="R925">
        <v>2.4E-2</v>
      </c>
      <c r="S925">
        <v>1.401</v>
      </c>
      <c r="T925">
        <v>2.012</v>
      </c>
      <c r="U925">
        <v>2.6240000000000001</v>
      </c>
      <c r="V925">
        <v>1.3120000000000001</v>
      </c>
      <c r="AG925">
        <v>1453.424</v>
      </c>
      <c r="AH925">
        <v>1231.5350000000001</v>
      </c>
      <c r="AI925">
        <v>1520.877</v>
      </c>
      <c r="AJ925">
        <v>521.30399999999997</v>
      </c>
    </row>
    <row r="926" spans="1:36" x14ac:dyDescent="0.25">
      <c r="A926">
        <v>921</v>
      </c>
      <c r="B926">
        <v>921</v>
      </c>
      <c r="C926">
        <v>10798.063</v>
      </c>
      <c r="F926">
        <v>74.472999999999999</v>
      </c>
      <c r="G926">
        <v>-9.9969999999999999</v>
      </c>
      <c r="H926">
        <v>-4.7270000000000003</v>
      </c>
      <c r="I926">
        <v>5.274</v>
      </c>
      <c r="J926">
        <v>200.29499999999999</v>
      </c>
      <c r="K926">
        <v>-160.381</v>
      </c>
      <c r="M926">
        <v>972.41099999999994</v>
      </c>
      <c r="O926">
        <v>-3.4860000000000002</v>
      </c>
      <c r="P926">
        <v>-5.7510000000000003</v>
      </c>
      <c r="Q926">
        <v>-2.6469999999999998</v>
      </c>
      <c r="R926">
        <v>2.9000000000000001E-2</v>
      </c>
      <c r="S926">
        <v>1.4059999999999999</v>
      </c>
      <c r="T926">
        <v>2.0230000000000001</v>
      </c>
      <c r="U926">
        <v>2.6619999999999999</v>
      </c>
      <c r="V926">
        <v>1.3149999999999999</v>
      </c>
      <c r="AG926">
        <v>1454.0350000000001</v>
      </c>
      <c r="AH926">
        <v>1222.3779999999999</v>
      </c>
      <c r="AI926">
        <v>1521.4870000000001</v>
      </c>
      <c r="AJ926">
        <v>521.30399999999997</v>
      </c>
    </row>
    <row r="927" spans="1:36" x14ac:dyDescent="0.25">
      <c r="A927">
        <v>922</v>
      </c>
      <c r="B927">
        <v>922</v>
      </c>
      <c r="C927">
        <v>10881.655000000001</v>
      </c>
      <c r="F927">
        <v>84.498999999999995</v>
      </c>
      <c r="G927">
        <v>-12.377000000000001</v>
      </c>
      <c r="H927">
        <v>-6.1449999999999996</v>
      </c>
      <c r="I927">
        <v>6.2329999999999997</v>
      </c>
      <c r="J927">
        <v>183.16399999999999</v>
      </c>
      <c r="K927">
        <v>-162.767</v>
      </c>
      <c r="M927">
        <v>984.87199999999996</v>
      </c>
      <c r="O927">
        <v>-3.53</v>
      </c>
      <c r="P927">
        <v>-5.87</v>
      </c>
      <c r="Q927">
        <v>-2.6989999999999998</v>
      </c>
      <c r="R927">
        <v>0.02</v>
      </c>
      <c r="S927">
        <v>1.43</v>
      </c>
      <c r="T927">
        <v>2.0609999999999999</v>
      </c>
      <c r="U927">
        <v>2.7040000000000002</v>
      </c>
      <c r="V927">
        <v>1.3480000000000001</v>
      </c>
      <c r="AG927">
        <v>1496.154</v>
      </c>
      <c r="AH927">
        <v>1251.068</v>
      </c>
      <c r="AI927">
        <v>1550.787</v>
      </c>
      <c r="AJ927">
        <v>537.48</v>
      </c>
    </row>
    <row r="928" spans="1:36" x14ac:dyDescent="0.25">
      <c r="A928">
        <v>923</v>
      </c>
      <c r="B928">
        <v>923</v>
      </c>
      <c r="C928">
        <v>10337.58</v>
      </c>
      <c r="F928">
        <v>87.363</v>
      </c>
      <c r="G928">
        <v>-12.377000000000001</v>
      </c>
      <c r="H928">
        <v>-6.1449999999999996</v>
      </c>
      <c r="I928">
        <v>6.7130000000000001</v>
      </c>
      <c r="J928">
        <v>186.01900000000001</v>
      </c>
      <c r="K928">
        <v>-161.81200000000001</v>
      </c>
      <c r="M928">
        <v>986.31</v>
      </c>
      <c r="O928">
        <v>-3.5350000000000001</v>
      </c>
      <c r="P928">
        <v>-5.8789999999999996</v>
      </c>
      <c r="Q928">
        <v>-2.7130000000000001</v>
      </c>
      <c r="R928">
        <v>3.4000000000000002E-2</v>
      </c>
      <c r="S928">
        <v>1.4350000000000001</v>
      </c>
      <c r="T928">
        <v>2.0670000000000002</v>
      </c>
      <c r="U928">
        <v>2.7080000000000002</v>
      </c>
      <c r="V928">
        <v>1.341</v>
      </c>
      <c r="AG928">
        <v>1497.68</v>
      </c>
      <c r="AH928">
        <v>1261.4449999999999</v>
      </c>
      <c r="AI928">
        <v>1560.8589999999999</v>
      </c>
      <c r="AJ928">
        <v>541.44799999999998</v>
      </c>
    </row>
    <row r="929" spans="1:36" x14ac:dyDescent="0.25">
      <c r="A929">
        <v>924</v>
      </c>
      <c r="B929">
        <v>924</v>
      </c>
      <c r="C929">
        <v>10206.505999999999</v>
      </c>
      <c r="F929">
        <v>96.435000000000002</v>
      </c>
      <c r="G929">
        <v>-13.805</v>
      </c>
      <c r="H929">
        <v>-8.0359999999999996</v>
      </c>
      <c r="I929">
        <v>7.1920000000000002</v>
      </c>
      <c r="J929">
        <v>185.54300000000001</v>
      </c>
      <c r="K929">
        <v>-168.017</v>
      </c>
      <c r="M929">
        <v>1010.753</v>
      </c>
      <c r="O929">
        <v>-3.6419999999999999</v>
      </c>
      <c r="P929">
        <v>-6.069</v>
      </c>
      <c r="Q929">
        <v>-2.78</v>
      </c>
      <c r="R929">
        <v>0.02</v>
      </c>
      <c r="S929">
        <v>1.478</v>
      </c>
      <c r="T929">
        <v>2.105</v>
      </c>
      <c r="U929">
        <v>2.774</v>
      </c>
      <c r="V929">
        <v>1.3779999999999999</v>
      </c>
      <c r="AG929">
        <v>1512.0250000000001</v>
      </c>
      <c r="AH929">
        <v>1259.309</v>
      </c>
      <c r="AI929">
        <v>1561.47</v>
      </c>
      <c r="AJ929">
        <v>546.33100000000002</v>
      </c>
    </row>
    <row r="930" spans="1:36" x14ac:dyDescent="0.25">
      <c r="A930">
        <v>925</v>
      </c>
      <c r="B930">
        <v>925</v>
      </c>
      <c r="C930">
        <v>10168.647000000001</v>
      </c>
      <c r="F930">
        <v>113.623</v>
      </c>
      <c r="G930">
        <v>-15.234</v>
      </c>
      <c r="H930">
        <v>-8.9809999999999999</v>
      </c>
      <c r="I930">
        <v>8.6300000000000008</v>
      </c>
      <c r="J930">
        <v>201.72200000000001</v>
      </c>
      <c r="K930">
        <v>-169.92500000000001</v>
      </c>
      <c r="M930">
        <v>1029.4449999999999</v>
      </c>
      <c r="O930">
        <v>-3.7050000000000001</v>
      </c>
      <c r="P930">
        <v>-6.1920000000000002</v>
      </c>
      <c r="Q930">
        <v>-2.8420000000000001</v>
      </c>
      <c r="R930">
        <v>2.4E-2</v>
      </c>
      <c r="S930">
        <v>1.5069999999999999</v>
      </c>
      <c r="T930">
        <v>2.1429999999999998</v>
      </c>
      <c r="U930">
        <v>2.8260000000000001</v>
      </c>
      <c r="V930">
        <v>1.403</v>
      </c>
      <c r="AG930">
        <v>1552.924</v>
      </c>
      <c r="AH930">
        <v>1270.297</v>
      </c>
      <c r="AI930">
        <v>1585.5820000000001</v>
      </c>
      <c r="AJ930">
        <v>563.72799999999995</v>
      </c>
    </row>
    <row r="931" spans="1:36" x14ac:dyDescent="0.25">
      <c r="A931">
        <v>926</v>
      </c>
      <c r="B931">
        <v>926</v>
      </c>
      <c r="C931">
        <v>9931.3629999999994</v>
      </c>
      <c r="F931">
        <v>117.443</v>
      </c>
      <c r="G931">
        <v>-16.186</v>
      </c>
      <c r="H931">
        <v>-7.0910000000000002</v>
      </c>
      <c r="I931">
        <v>8.6300000000000008</v>
      </c>
      <c r="J931">
        <v>187.447</v>
      </c>
      <c r="K931">
        <v>-168.971</v>
      </c>
      <c r="M931">
        <v>1031.3630000000001</v>
      </c>
      <c r="O931">
        <v>-3.7050000000000001</v>
      </c>
      <c r="P931">
        <v>-6.2110000000000003</v>
      </c>
      <c r="Q931">
        <v>-2.851</v>
      </c>
      <c r="R931">
        <v>2.4E-2</v>
      </c>
      <c r="S931">
        <v>1.5169999999999999</v>
      </c>
      <c r="T931">
        <v>2.1539999999999999</v>
      </c>
      <c r="U931">
        <v>2.83</v>
      </c>
      <c r="V931">
        <v>1.407</v>
      </c>
      <c r="AG931">
        <v>1554.145</v>
      </c>
      <c r="AH931">
        <v>1271.518</v>
      </c>
      <c r="AI931">
        <v>1600.8420000000001</v>
      </c>
      <c r="AJ931">
        <v>564.64400000000001</v>
      </c>
    </row>
    <row r="932" spans="1:36" x14ac:dyDescent="0.25">
      <c r="A932">
        <v>927</v>
      </c>
      <c r="B932">
        <v>927</v>
      </c>
      <c r="C932">
        <v>9718.4359999999997</v>
      </c>
      <c r="F932">
        <v>118.875</v>
      </c>
      <c r="G932">
        <v>-15.71</v>
      </c>
      <c r="H932">
        <v>-7.5629999999999997</v>
      </c>
      <c r="I932">
        <v>8.1509999999999998</v>
      </c>
      <c r="J932">
        <v>184.59200000000001</v>
      </c>
      <c r="K932">
        <v>-168.494</v>
      </c>
      <c r="M932">
        <v>1032.8</v>
      </c>
      <c r="O932">
        <v>-3.7149999999999999</v>
      </c>
      <c r="P932">
        <v>-6.2009999999999996</v>
      </c>
      <c r="Q932">
        <v>-2.851</v>
      </c>
      <c r="R932">
        <v>0.02</v>
      </c>
      <c r="S932">
        <v>1.5169999999999999</v>
      </c>
      <c r="T932">
        <v>2.1539999999999999</v>
      </c>
      <c r="U932">
        <v>2.83</v>
      </c>
      <c r="V932">
        <v>1.41</v>
      </c>
      <c r="AG932">
        <v>1544.0730000000001</v>
      </c>
      <c r="AH932">
        <v>1268.771</v>
      </c>
      <c r="AI932">
        <v>1601.453</v>
      </c>
      <c r="AJ932">
        <v>561.59199999999998</v>
      </c>
    </row>
    <row r="933" spans="1:36" x14ac:dyDescent="0.25">
      <c r="A933">
        <v>928</v>
      </c>
      <c r="B933">
        <v>928</v>
      </c>
      <c r="C933">
        <v>9683.0380000000005</v>
      </c>
      <c r="F933">
        <v>118.398</v>
      </c>
      <c r="G933">
        <v>-14.757999999999999</v>
      </c>
      <c r="H933">
        <v>-9.9269999999999996</v>
      </c>
      <c r="I933">
        <v>7.6710000000000003</v>
      </c>
      <c r="J933">
        <v>189.82599999999999</v>
      </c>
      <c r="K933">
        <v>-171.357</v>
      </c>
      <c r="M933">
        <v>1044.7829999999999</v>
      </c>
      <c r="O933">
        <v>-3.7639999999999998</v>
      </c>
      <c r="P933">
        <v>-6.282</v>
      </c>
      <c r="Q933">
        <v>-2.8889999999999998</v>
      </c>
      <c r="R933">
        <v>2.9000000000000001E-2</v>
      </c>
      <c r="S933">
        <v>1.532</v>
      </c>
      <c r="T933">
        <v>2.181</v>
      </c>
      <c r="U933">
        <v>2.871</v>
      </c>
      <c r="V933">
        <v>1.4179999999999999</v>
      </c>
      <c r="AG933">
        <v>1546.5139999999999</v>
      </c>
      <c r="AH933">
        <v>1262.056</v>
      </c>
      <c r="AI933">
        <v>1593.5170000000001</v>
      </c>
      <c r="AJ933">
        <v>561.89700000000005</v>
      </c>
    </row>
    <row r="934" spans="1:36" x14ac:dyDescent="0.25">
      <c r="A934">
        <v>929</v>
      </c>
      <c r="B934">
        <v>929</v>
      </c>
      <c r="C934">
        <v>9929.9069999999992</v>
      </c>
      <c r="F934">
        <v>145.614</v>
      </c>
      <c r="G934">
        <v>-18.565999999999999</v>
      </c>
      <c r="H934">
        <v>-13.708</v>
      </c>
      <c r="I934">
        <v>10.069000000000001</v>
      </c>
      <c r="J934">
        <v>210.76400000000001</v>
      </c>
      <c r="K934">
        <v>-178.03800000000001</v>
      </c>
      <c r="M934">
        <v>1080.7329999999999</v>
      </c>
      <c r="O934">
        <v>-3.915</v>
      </c>
      <c r="P934">
        <v>-6.5380000000000003</v>
      </c>
      <c r="Q934">
        <v>-3.008</v>
      </c>
      <c r="R934">
        <v>2.4E-2</v>
      </c>
      <c r="S934">
        <v>1.599</v>
      </c>
      <c r="T934">
        <v>2.2789999999999999</v>
      </c>
      <c r="U934">
        <v>2.976</v>
      </c>
      <c r="V934">
        <v>1.476</v>
      </c>
      <c r="AG934">
        <v>1587.7180000000001</v>
      </c>
      <c r="AH934">
        <v>1286.1679999999999</v>
      </c>
      <c r="AI934">
        <v>1616.4079999999999</v>
      </c>
      <c r="AJ934">
        <v>582.346</v>
      </c>
    </row>
    <row r="935" spans="1:36" x14ac:dyDescent="0.25">
      <c r="A935">
        <v>930</v>
      </c>
      <c r="B935">
        <v>930</v>
      </c>
      <c r="C935">
        <v>9789.7250000000004</v>
      </c>
      <c r="F935">
        <v>154.209</v>
      </c>
      <c r="G935">
        <v>-19.518000000000001</v>
      </c>
      <c r="H935">
        <v>-13.708</v>
      </c>
      <c r="I935">
        <v>10.069000000000001</v>
      </c>
      <c r="J935">
        <v>193.63300000000001</v>
      </c>
      <c r="K935">
        <v>-177.56100000000001</v>
      </c>
      <c r="M935">
        <v>1086.4860000000001</v>
      </c>
      <c r="O935">
        <v>-3.9249999999999998</v>
      </c>
      <c r="P935">
        <v>-6.585</v>
      </c>
      <c r="Q935">
        <v>-3.036</v>
      </c>
      <c r="R935">
        <v>2.4E-2</v>
      </c>
      <c r="S935">
        <v>1.6140000000000001</v>
      </c>
      <c r="T935">
        <v>2.2999999999999998</v>
      </c>
      <c r="U935">
        <v>2.99</v>
      </c>
      <c r="V935">
        <v>1.4870000000000001</v>
      </c>
      <c r="AG935">
        <v>1613.9670000000001</v>
      </c>
      <c r="AH935">
        <v>1291.356</v>
      </c>
      <c r="AI935">
        <v>1645.098</v>
      </c>
      <c r="AJ935">
        <v>598.21799999999996</v>
      </c>
    </row>
    <row r="936" spans="1:36" x14ac:dyDescent="0.25">
      <c r="A936">
        <v>931</v>
      </c>
      <c r="B936">
        <v>931</v>
      </c>
      <c r="C936">
        <v>9638.9150000000009</v>
      </c>
      <c r="F936">
        <v>154.68700000000001</v>
      </c>
      <c r="G936">
        <v>-19.042000000000002</v>
      </c>
      <c r="H936">
        <v>-14.180999999999999</v>
      </c>
      <c r="I936">
        <v>10.548</v>
      </c>
      <c r="J936">
        <v>200.29499999999999</v>
      </c>
      <c r="K936">
        <v>-176.607</v>
      </c>
      <c r="M936">
        <v>1086.9649999999999</v>
      </c>
      <c r="O936">
        <v>-3.9289999999999998</v>
      </c>
      <c r="P936">
        <v>-6.5949999999999998</v>
      </c>
      <c r="Q936">
        <v>-3.0459999999999998</v>
      </c>
      <c r="R936">
        <v>2.9000000000000001E-2</v>
      </c>
      <c r="S936">
        <v>1.6140000000000001</v>
      </c>
      <c r="T936">
        <v>2.3109999999999999</v>
      </c>
      <c r="U936">
        <v>2.9929999999999999</v>
      </c>
      <c r="V936">
        <v>1.4870000000000001</v>
      </c>
      <c r="AG936">
        <v>1604.5050000000001</v>
      </c>
      <c r="AH936">
        <v>1287.999</v>
      </c>
      <c r="AI936">
        <v>1647.54</v>
      </c>
      <c r="AJ936">
        <v>591.50300000000004</v>
      </c>
    </row>
    <row r="937" spans="1:36" x14ac:dyDescent="0.25">
      <c r="A937">
        <v>932</v>
      </c>
      <c r="B937">
        <v>932</v>
      </c>
      <c r="C937">
        <v>9476.0319999999992</v>
      </c>
      <c r="F937">
        <v>155.16399999999999</v>
      </c>
      <c r="G937">
        <v>-19.042000000000002</v>
      </c>
      <c r="H937">
        <v>-14.180999999999999</v>
      </c>
      <c r="I937">
        <v>10.069000000000001</v>
      </c>
      <c r="J937">
        <v>212.667</v>
      </c>
      <c r="K937">
        <v>-176.13</v>
      </c>
      <c r="M937">
        <v>1087.924</v>
      </c>
      <c r="O937">
        <v>-3.9249999999999998</v>
      </c>
      <c r="P937">
        <v>-6.6040000000000001</v>
      </c>
      <c r="Q937">
        <v>-3.0459999999999998</v>
      </c>
      <c r="R937">
        <v>2.4E-2</v>
      </c>
      <c r="S937">
        <v>1.6240000000000001</v>
      </c>
      <c r="T937">
        <v>2.3109999999999999</v>
      </c>
      <c r="U937">
        <v>2.9969999999999999</v>
      </c>
      <c r="V937">
        <v>1.4830000000000001</v>
      </c>
      <c r="AG937">
        <v>1594.433</v>
      </c>
      <c r="AH937">
        <v>1280.3689999999999</v>
      </c>
      <c r="AI937">
        <v>1641.741</v>
      </c>
      <c r="AJ937">
        <v>592.11300000000006</v>
      </c>
    </row>
    <row r="938" spans="1:36" x14ac:dyDescent="0.25">
      <c r="A938">
        <v>933</v>
      </c>
      <c r="B938">
        <v>933</v>
      </c>
      <c r="C938">
        <v>9362.6270000000004</v>
      </c>
      <c r="F938">
        <v>156.119</v>
      </c>
      <c r="G938">
        <v>-19.042000000000002</v>
      </c>
      <c r="H938">
        <v>-14.180999999999999</v>
      </c>
      <c r="I938">
        <v>10.069000000000001</v>
      </c>
      <c r="J938">
        <v>204.577</v>
      </c>
      <c r="K938">
        <v>-175.65199999999999</v>
      </c>
      <c r="M938">
        <v>1088.403</v>
      </c>
      <c r="O938">
        <v>-3.9340000000000002</v>
      </c>
      <c r="P938">
        <v>-6.6</v>
      </c>
      <c r="Q938">
        <v>-3.0510000000000002</v>
      </c>
      <c r="R938">
        <v>2.4E-2</v>
      </c>
      <c r="S938">
        <v>1.6240000000000001</v>
      </c>
      <c r="T938">
        <v>2.3170000000000002</v>
      </c>
      <c r="U938">
        <v>2.99</v>
      </c>
      <c r="V938">
        <v>1.4870000000000001</v>
      </c>
      <c r="AG938">
        <v>1594.1279999999999</v>
      </c>
      <c r="AH938">
        <v>1271.518</v>
      </c>
      <c r="AI938">
        <v>1632.279</v>
      </c>
      <c r="AJ938">
        <v>588.14599999999996</v>
      </c>
    </row>
    <row r="939" spans="1:36" x14ac:dyDescent="0.25">
      <c r="A939">
        <v>934</v>
      </c>
      <c r="B939">
        <v>934</v>
      </c>
      <c r="C939">
        <v>9239.0730000000003</v>
      </c>
      <c r="F939">
        <v>156.59700000000001</v>
      </c>
      <c r="G939">
        <v>-19.518000000000001</v>
      </c>
      <c r="H939">
        <v>-13.708</v>
      </c>
      <c r="I939">
        <v>9.5890000000000004</v>
      </c>
      <c r="J939">
        <v>208.38399999999999</v>
      </c>
      <c r="K939">
        <v>-175.17500000000001</v>
      </c>
      <c r="M939">
        <v>1088.403</v>
      </c>
      <c r="O939">
        <v>-3.9289999999999998</v>
      </c>
      <c r="P939">
        <v>-6.6</v>
      </c>
      <c r="Q939">
        <v>-3.0409999999999999</v>
      </c>
      <c r="R939">
        <v>2.9000000000000001E-2</v>
      </c>
      <c r="S939">
        <v>1.6140000000000001</v>
      </c>
      <c r="T939">
        <v>2.3220000000000001</v>
      </c>
      <c r="U939">
        <v>2.9969999999999999</v>
      </c>
      <c r="V939">
        <v>1.4870000000000001</v>
      </c>
      <c r="AG939">
        <v>1584.3610000000001</v>
      </c>
      <c r="AH939">
        <v>1262.6659999999999</v>
      </c>
      <c r="AI939">
        <v>1631.6690000000001</v>
      </c>
      <c r="AJ939">
        <v>581.73599999999999</v>
      </c>
    </row>
    <row r="940" spans="1:36" x14ac:dyDescent="0.25">
      <c r="A940">
        <v>935</v>
      </c>
      <c r="B940">
        <v>935</v>
      </c>
      <c r="C940">
        <v>9117.4869999999992</v>
      </c>
      <c r="F940">
        <v>156.119</v>
      </c>
      <c r="G940">
        <v>-18.565999999999999</v>
      </c>
      <c r="H940">
        <v>-13.708</v>
      </c>
      <c r="I940">
        <v>10.548</v>
      </c>
      <c r="J940">
        <v>216.47399999999999</v>
      </c>
      <c r="K940">
        <v>-175.65199999999999</v>
      </c>
      <c r="M940">
        <v>1088.8820000000001</v>
      </c>
      <c r="O940">
        <v>-3.9390000000000001</v>
      </c>
      <c r="P940">
        <v>-6.6</v>
      </c>
      <c r="Q940">
        <v>-3.0459999999999998</v>
      </c>
      <c r="R940">
        <v>2.4E-2</v>
      </c>
      <c r="S940">
        <v>1.6240000000000001</v>
      </c>
      <c r="T940">
        <v>2.3170000000000002</v>
      </c>
      <c r="U940">
        <v>2.9969999999999999</v>
      </c>
      <c r="V940">
        <v>1.4870000000000001</v>
      </c>
      <c r="AG940">
        <v>1583.4449999999999</v>
      </c>
      <c r="AH940">
        <v>1261.751</v>
      </c>
      <c r="AI940">
        <v>1626.7850000000001</v>
      </c>
      <c r="AJ940">
        <v>582.04100000000005</v>
      </c>
    </row>
    <row r="941" spans="1:36" x14ac:dyDescent="0.25">
      <c r="A941">
        <v>936</v>
      </c>
      <c r="B941">
        <v>936</v>
      </c>
      <c r="C941">
        <v>9014.8160000000007</v>
      </c>
      <c r="F941">
        <v>157.07400000000001</v>
      </c>
      <c r="G941">
        <v>-19.518000000000001</v>
      </c>
      <c r="H941">
        <v>-13.708</v>
      </c>
      <c r="I941">
        <v>11.028</v>
      </c>
      <c r="J941">
        <v>220.28100000000001</v>
      </c>
      <c r="K941">
        <v>-174.69800000000001</v>
      </c>
      <c r="M941">
        <v>1088.403</v>
      </c>
      <c r="O941">
        <v>-3.9289999999999998</v>
      </c>
      <c r="P941">
        <v>-6.6040000000000001</v>
      </c>
      <c r="Q941">
        <v>-3.0459999999999998</v>
      </c>
      <c r="R941">
        <v>2.9000000000000001E-2</v>
      </c>
      <c r="S941">
        <v>1.6240000000000001</v>
      </c>
      <c r="T941">
        <v>2.3220000000000001</v>
      </c>
      <c r="U941">
        <v>3</v>
      </c>
      <c r="V941">
        <v>1.4910000000000001</v>
      </c>
      <c r="AG941">
        <v>1583.75</v>
      </c>
      <c r="AH941">
        <v>1261.4449999999999</v>
      </c>
      <c r="AI941">
        <v>1621.597</v>
      </c>
      <c r="AJ941">
        <v>581.73599999999999</v>
      </c>
    </row>
    <row r="942" spans="1:36" x14ac:dyDescent="0.25">
      <c r="A942">
        <v>937</v>
      </c>
      <c r="B942">
        <v>937</v>
      </c>
      <c r="C942">
        <v>8912.1659999999993</v>
      </c>
      <c r="F942">
        <v>156.59700000000001</v>
      </c>
      <c r="G942">
        <v>-19.042000000000002</v>
      </c>
      <c r="H942">
        <v>-14.180999999999999</v>
      </c>
      <c r="I942">
        <v>10.069000000000001</v>
      </c>
      <c r="J942">
        <v>213.143</v>
      </c>
      <c r="K942">
        <v>-174.221</v>
      </c>
      <c r="M942">
        <v>1090.3209999999999</v>
      </c>
      <c r="O942">
        <v>-3.9340000000000002</v>
      </c>
      <c r="P942">
        <v>-6.6040000000000001</v>
      </c>
      <c r="Q942">
        <v>-3.0459999999999998</v>
      </c>
      <c r="R942">
        <v>2.4E-2</v>
      </c>
      <c r="S942">
        <v>1.6240000000000001</v>
      </c>
      <c r="T942">
        <v>2.3109999999999999</v>
      </c>
      <c r="U942">
        <v>2.9969999999999999</v>
      </c>
      <c r="V942">
        <v>1.4870000000000001</v>
      </c>
      <c r="AG942">
        <v>1579.172</v>
      </c>
      <c r="AH942">
        <v>1261.4449999999999</v>
      </c>
      <c r="AI942">
        <v>1621.2919999999999</v>
      </c>
      <c r="AJ942">
        <v>581.73599999999999</v>
      </c>
    </row>
    <row r="943" spans="1:36" x14ac:dyDescent="0.25">
      <c r="A943">
        <v>938</v>
      </c>
      <c r="B943">
        <v>938</v>
      </c>
      <c r="C943">
        <v>8830.3510000000006</v>
      </c>
      <c r="F943">
        <v>155.642</v>
      </c>
      <c r="G943">
        <v>-19.518000000000001</v>
      </c>
      <c r="H943">
        <v>-13.708</v>
      </c>
      <c r="I943">
        <v>10.548</v>
      </c>
      <c r="J943">
        <v>207.43299999999999</v>
      </c>
      <c r="K943">
        <v>-174.69800000000001</v>
      </c>
      <c r="M943">
        <v>1089.8409999999999</v>
      </c>
      <c r="O943">
        <v>-3.9249999999999998</v>
      </c>
      <c r="P943">
        <v>-6.6</v>
      </c>
      <c r="Q943">
        <v>-3.0459999999999998</v>
      </c>
      <c r="R943">
        <v>2.4E-2</v>
      </c>
      <c r="S943">
        <v>1.633</v>
      </c>
      <c r="T943">
        <v>2.3220000000000001</v>
      </c>
      <c r="U943">
        <v>2.9929999999999999</v>
      </c>
      <c r="V943">
        <v>1.4910000000000001</v>
      </c>
      <c r="AG943">
        <v>1574.5940000000001</v>
      </c>
      <c r="AH943">
        <v>1261.751</v>
      </c>
      <c r="AI943">
        <v>1621.2919999999999</v>
      </c>
      <c r="AJ943">
        <v>582.04100000000005</v>
      </c>
    </row>
    <row r="944" spans="1:36" x14ac:dyDescent="0.25">
      <c r="A944">
        <v>939</v>
      </c>
      <c r="B944">
        <v>939</v>
      </c>
      <c r="C944">
        <v>8748.0650000000005</v>
      </c>
      <c r="F944">
        <v>155.16399999999999</v>
      </c>
      <c r="G944">
        <v>-19.042000000000002</v>
      </c>
      <c r="H944">
        <v>-13.708</v>
      </c>
      <c r="I944">
        <v>10.548</v>
      </c>
      <c r="J944">
        <v>233.13</v>
      </c>
      <c r="K944">
        <v>-174.69800000000001</v>
      </c>
      <c r="M944">
        <v>1089.3620000000001</v>
      </c>
      <c r="O944">
        <v>-3.92</v>
      </c>
      <c r="P944">
        <v>-6.609</v>
      </c>
      <c r="Q944">
        <v>-3.0459999999999998</v>
      </c>
      <c r="R944">
        <v>2.9000000000000001E-2</v>
      </c>
      <c r="S944">
        <v>1.629</v>
      </c>
      <c r="T944">
        <v>2.3330000000000002</v>
      </c>
      <c r="U944">
        <v>2.9969999999999999</v>
      </c>
      <c r="V944">
        <v>1.4910000000000001</v>
      </c>
      <c r="AG944">
        <v>1574.5940000000001</v>
      </c>
      <c r="AH944">
        <v>1261.4449999999999</v>
      </c>
      <c r="AI944">
        <v>1620.9860000000001</v>
      </c>
      <c r="AJ944">
        <v>581.12599999999998</v>
      </c>
    </row>
    <row r="945" spans="1:36" x14ac:dyDescent="0.25">
      <c r="A945">
        <v>940</v>
      </c>
      <c r="B945">
        <v>940</v>
      </c>
      <c r="C945">
        <v>8681.7630000000008</v>
      </c>
      <c r="F945">
        <v>155.642</v>
      </c>
      <c r="G945">
        <v>-19.042000000000002</v>
      </c>
      <c r="H945">
        <v>-13.708</v>
      </c>
      <c r="I945">
        <v>9.5890000000000004</v>
      </c>
      <c r="J945">
        <v>206.005</v>
      </c>
      <c r="K945">
        <v>-174.69800000000001</v>
      </c>
      <c r="M945">
        <v>1090.3209999999999</v>
      </c>
      <c r="O945">
        <v>-3.9340000000000002</v>
      </c>
      <c r="P945">
        <v>-6.6</v>
      </c>
      <c r="Q945">
        <v>-3.0510000000000002</v>
      </c>
      <c r="R945">
        <v>2.4E-2</v>
      </c>
      <c r="S945">
        <v>1.633</v>
      </c>
      <c r="T945">
        <v>2.3220000000000001</v>
      </c>
      <c r="U945">
        <v>2.9969999999999999</v>
      </c>
      <c r="V945">
        <v>1.4870000000000001</v>
      </c>
      <c r="AG945">
        <v>1573.9839999999999</v>
      </c>
      <c r="AH945">
        <v>1253.8150000000001</v>
      </c>
      <c r="AI945">
        <v>1612.135</v>
      </c>
      <c r="AJ945">
        <v>581.73599999999999</v>
      </c>
    </row>
    <row r="946" spans="1:36" x14ac:dyDescent="0.25">
      <c r="A946">
        <v>941</v>
      </c>
      <c r="B946">
        <v>941</v>
      </c>
      <c r="C946">
        <v>8648.3729999999996</v>
      </c>
      <c r="F946">
        <v>156.59700000000001</v>
      </c>
      <c r="G946">
        <v>-19.042000000000002</v>
      </c>
      <c r="H946">
        <v>-13.236000000000001</v>
      </c>
      <c r="I946">
        <v>9.5890000000000004</v>
      </c>
      <c r="J946">
        <v>211.715</v>
      </c>
      <c r="K946">
        <v>-174.221</v>
      </c>
      <c r="M946">
        <v>1090.3209999999999</v>
      </c>
      <c r="O946">
        <v>-3.9340000000000002</v>
      </c>
      <c r="P946">
        <v>-6.609</v>
      </c>
      <c r="Q946">
        <v>-3.0510000000000002</v>
      </c>
      <c r="R946">
        <v>2.9000000000000001E-2</v>
      </c>
      <c r="S946">
        <v>1.633</v>
      </c>
      <c r="T946">
        <v>2.3170000000000002</v>
      </c>
      <c r="U946">
        <v>2.9929999999999999</v>
      </c>
      <c r="V946">
        <v>1.4830000000000001</v>
      </c>
      <c r="AG946">
        <v>1574.5940000000001</v>
      </c>
      <c r="AH946">
        <v>1251.6790000000001</v>
      </c>
      <c r="AI946">
        <v>1610.914</v>
      </c>
      <c r="AJ946">
        <v>582.04100000000005</v>
      </c>
    </row>
    <row r="947" spans="1:36" x14ac:dyDescent="0.25">
      <c r="A947">
        <v>942</v>
      </c>
      <c r="B947">
        <v>942</v>
      </c>
      <c r="C947">
        <v>8606.2749999999996</v>
      </c>
      <c r="F947">
        <v>155.642</v>
      </c>
      <c r="G947">
        <v>-19.042000000000002</v>
      </c>
      <c r="H947">
        <v>-14.180999999999999</v>
      </c>
      <c r="I947">
        <v>10.548</v>
      </c>
      <c r="J947">
        <v>222.184</v>
      </c>
      <c r="K947">
        <v>-174.221</v>
      </c>
      <c r="M947">
        <v>1090.3209999999999</v>
      </c>
      <c r="O947">
        <v>-3.9340000000000002</v>
      </c>
      <c r="P947">
        <v>-6.6040000000000001</v>
      </c>
      <c r="Q947">
        <v>-3.0510000000000002</v>
      </c>
      <c r="R947">
        <v>2.4E-2</v>
      </c>
      <c r="S947">
        <v>1.633</v>
      </c>
      <c r="T947">
        <v>2.3220000000000001</v>
      </c>
      <c r="U947">
        <v>2.9929999999999999</v>
      </c>
      <c r="V947">
        <v>1.4870000000000001</v>
      </c>
      <c r="AG947">
        <v>1574.5940000000001</v>
      </c>
      <c r="AH947">
        <v>1251.068</v>
      </c>
      <c r="AI947">
        <v>1611.22</v>
      </c>
      <c r="AJ947">
        <v>581.73599999999999</v>
      </c>
    </row>
    <row r="948" spans="1:36" x14ac:dyDescent="0.25">
      <c r="A948">
        <v>943</v>
      </c>
      <c r="B948">
        <v>943</v>
      </c>
      <c r="C948">
        <v>8536.6049999999996</v>
      </c>
      <c r="F948">
        <v>155.642</v>
      </c>
      <c r="G948">
        <v>-19.518000000000001</v>
      </c>
      <c r="H948">
        <v>-13.708</v>
      </c>
      <c r="I948">
        <v>10.548</v>
      </c>
      <c r="J948">
        <v>229.79900000000001</v>
      </c>
      <c r="K948">
        <v>-174.221</v>
      </c>
      <c r="M948">
        <v>1090.3209999999999</v>
      </c>
      <c r="O948">
        <v>-3.9249999999999998</v>
      </c>
      <c r="P948">
        <v>-6.609</v>
      </c>
      <c r="Q948">
        <v>-3.0409999999999999</v>
      </c>
      <c r="R948">
        <v>2.4E-2</v>
      </c>
      <c r="S948">
        <v>1.629</v>
      </c>
      <c r="T948">
        <v>2.3170000000000002</v>
      </c>
      <c r="U948">
        <v>3</v>
      </c>
      <c r="V948">
        <v>1.4870000000000001</v>
      </c>
      <c r="AG948">
        <v>1565.4380000000001</v>
      </c>
      <c r="AH948">
        <v>1251.373</v>
      </c>
      <c r="AI948">
        <v>1611.5250000000001</v>
      </c>
      <c r="AJ948">
        <v>581.73599999999999</v>
      </c>
    </row>
    <row r="949" spans="1:36" x14ac:dyDescent="0.25">
      <c r="A949">
        <v>944</v>
      </c>
      <c r="B949">
        <v>944</v>
      </c>
      <c r="C949">
        <v>8414.7049999999999</v>
      </c>
      <c r="F949">
        <v>155.642</v>
      </c>
      <c r="G949">
        <v>-19.994</v>
      </c>
      <c r="H949">
        <v>-13.708</v>
      </c>
      <c r="I949">
        <v>9.5890000000000004</v>
      </c>
      <c r="J949">
        <v>237.41300000000001</v>
      </c>
      <c r="K949">
        <v>-174.221</v>
      </c>
      <c r="M949">
        <v>1090.3209999999999</v>
      </c>
      <c r="O949">
        <v>-3.9340000000000002</v>
      </c>
      <c r="P949">
        <v>-6.6040000000000001</v>
      </c>
      <c r="Q949">
        <v>-3.0510000000000002</v>
      </c>
      <c r="R949">
        <v>2.4E-2</v>
      </c>
      <c r="S949">
        <v>1.633</v>
      </c>
      <c r="T949">
        <v>2.3279999999999998</v>
      </c>
      <c r="U949">
        <v>2.9929999999999999</v>
      </c>
      <c r="V949">
        <v>1.4910000000000001</v>
      </c>
      <c r="AG949">
        <v>1564.5219999999999</v>
      </c>
      <c r="AH949">
        <v>1251.373</v>
      </c>
      <c r="AI949">
        <v>1611.22</v>
      </c>
      <c r="AJ949">
        <v>576.54700000000003</v>
      </c>
    </row>
    <row r="950" spans="1:36" x14ac:dyDescent="0.25">
      <c r="A950">
        <v>945</v>
      </c>
      <c r="B950">
        <v>945</v>
      </c>
      <c r="C950">
        <v>8444.2099999999991</v>
      </c>
      <c r="F950">
        <v>156.119</v>
      </c>
      <c r="G950">
        <v>-19.042000000000002</v>
      </c>
      <c r="H950">
        <v>-13.708</v>
      </c>
      <c r="I950">
        <v>10.069000000000001</v>
      </c>
      <c r="J950">
        <v>259.30399999999997</v>
      </c>
      <c r="K950">
        <v>-173.26599999999999</v>
      </c>
      <c r="M950">
        <v>1088.8820000000001</v>
      </c>
      <c r="O950">
        <v>-3.9340000000000002</v>
      </c>
      <c r="P950">
        <v>-6.6040000000000001</v>
      </c>
      <c r="Q950">
        <v>-3.056</v>
      </c>
      <c r="R950">
        <v>2.4E-2</v>
      </c>
      <c r="S950">
        <v>1.629</v>
      </c>
      <c r="T950">
        <v>2.3279999999999998</v>
      </c>
      <c r="U950">
        <v>3</v>
      </c>
      <c r="V950">
        <v>1.4830000000000001</v>
      </c>
      <c r="AG950">
        <v>1563.912</v>
      </c>
      <c r="AH950">
        <v>1251.6790000000001</v>
      </c>
      <c r="AI950">
        <v>1611.22</v>
      </c>
      <c r="AJ950">
        <v>572.88499999999999</v>
      </c>
    </row>
    <row r="951" spans="1:36" x14ac:dyDescent="0.25">
      <c r="A951">
        <v>946</v>
      </c>
      <c r="B951">
        <v>946</v>
      </c>
      <c r="C951">
        <v>8395.3580000000002</v>
      </c>
      <c r="F951">
        <v>155.16399999999999</v>
      </c>
      <c r="G951">
        <v>-19.042000000000002</v>
      </c>
      <c r="H951">
        <v>-13.708</v>
      </c>
      <c r="I951">
        <v>10.069000000000001</v>
      </c>
      <c r="J951">
        <v>243.59899999999999</v>
      </c>
      <c r="K951">
        <v>-172.78899999999999</v>
      </c>
      <c r="M951">
        <v>1089.8409999999999</v>
      </c>
      <c r="O951">
        <v>-3.9289999999999998</v>
      </c>
      <c r="P951">
        <v>-6.609</v>
      </c>
      <c r="Q951">
        <v>-3.0459999999999998</v>
      </c>
      <c r="R951">
        <v>0.02</v>
      </c>
      <c r="S951">
        <v>1.6240000000000001</v>
      </c>
      <c r="T951">
        <v>2.3330000000000002</v>
      </c>
      <c r="U951">
        <v>2.9969999999999999</v>
      </c>
      <c r="V951">
        <v>1.4910000000000001</v>
      </c>
      <c r="AG951">
        <v>1563.912</v>
      </c>
      <c r="AH951">
        <v>1251.9839999999999</v>
      </c>
      <c r="AI951">
        <v>1610.914</v>
      </c>
      <c r="AJ951">
        <v>571.96900000000005</v>
      </c>
    </row>
    <row r="952" spans="1:36" x14ac:dyDescent="0.25">
      <c r="A952">
        <v>947</v>
      </c>
      <c r="B952">
        <v>947</v>
      </c>
      <c r="C952">
        <v>8284.1299999999992</v>
      </c>
      <c r="F952">
        <v>155.16399999999999</v>
      </c>
      <c r="G952">
        <v>-19.042000000000002</v>
      </c>
      <c r="H952">
        <v>-13.708</v>
      </c>
      <c r="I952">
        <v>10.069000000000001</v>
      </c>
      <c r="J952">
        <v>239.792</v>
      </c>
      <c r="K952">
        <v>-173.26599999999999</v>
      </c>
      <c r="M952">
        <v>1090.3209999999999</v>
      </c>
      <c r="O952">
        <v>-3.9340000000000002</v>
      </c>
      <c r="P952">
        <v>-6.609</v>
      </c>
      <c r="Q952">
        <v>-3.0510000000000002</v>
      </c>
      <c r="R952">
        <v>2.4E-2</v>
      </c>
      <c r="S952">
        <v>1.619</v>
      </c>
      <c r="T952">
        <v>2.3279999999999998</v>
      </c>
      <c r="U952">
        <v>2.9969999999999999</v>
      </c>
      <c r="V952">
        <v>1.4870000000000001</v>
      </c>
      <c r="AG952">
        <v>1563.912</v>
      </c>
      <c r="AH952">
        <v>1251.6790000000001</v>
      </c>
      <c r="AI952">
        <v>1611.22</v>
      </c>
      <c r="AJ952">
        <v>571.35900000000004</v>
      </c>
    </row>
    <row r="953" spans="1:36" x14ac:dyDescent="0.25">
      <c r="A953">
        <v>948</v>
      </c>
      <c r="B953">
        <v>948</v>
      </c>
      <c r="C953">
        <v>8273.4920000000002</v>
      </c>
      <c r="F953">
        <v>155.16399999999999</v>
      </c>
      <c r="G953">
        <v>-19.994</v>
      </c>
      <c r="H953">
        <v>-13.236000000000001</v>
      </c>
      <c r="I953">
        <v>9.11</v>
      </c>
      <c r="J953">
        <v>247.88200000000001</v>
      </c>
      <c r="K953">
        <v>-173.74299999999999</v>
      </c>
      <c r="M953">
        <v>1089.8409999999999</v>
      </c>
      <c r="O953">
        <v>-3.9289999999999998</v>
      </c>
      <c r="P953">
        <v>-6.6040000000000001</v>
      </c>
      <c r="Q953">
        <v>-3.0409999999999999</v>
      </c>
      <c r="R953">
        <v>2.9000000000000001E-2</v>
      </c>
      <c r="S953">
        <v>1.629</v>
      </c>
      <c r="T953">
        <v>2.3220000000000001</v>
      </c>
      <c r="U953">
        <v>3</v>
      </c>
      <c r="V953">
        <v>1.4870000000000001</v>
      </c>
      <c r="AG953">
        <v>1563.912</v>
      </c>
      <c r="AH953">
        <v>1251.6790000000001</v>
      </c>
      <c r="AI953">
        <v>1602.3679999999999</v>
      </c>
      <c r="AJ953">
        <v>571.66399999999999</v>
      </c>
    </row>
    <row r="954" spans="1:36" x14ac:dyDescent="0.25">
      <c r="A954">
        <v>949</v>
      </c>
      <c r="B954">
        <v>949</v>
      </c>
      <c r="C954">
        <v>8204.8340000000007</v>
      </c>
      <c r="F954">
        <v>155.16399999999999</v>
      </c>
      <c r="G954">
        <v>-19.042000000000002</v>
      </c>
      <c r="H954">
        <v>-13.708</v>
      </c>
      <c r="I954">
        <v>9.5890000000000004</v>
      </c>
      <c r="J954">
        <v>266.44299999999998</v>
      </c>
      <c r="K954">
        <v>-173.74299999999999</v>
      </c>
      <c r="M954">
        <v>1089.8409999999999</v>
      </c>
      <c r="O954">
        <v>-3.9249999999999998</v>
      </c>
      <c r="P954">
        <v>-6.6</v>
      </c>
      <c r="Q954">
        <v>-3.0459999999999998</v>
      </c>
      <c r="R954">
        <v>2.9000000000000001E-2</v>
      </c>
      <c r="S954">
        <v>1.629</v>
      </c>
      <c r="T954">
        <v>2.3220000000000001</v>
      </c>
      <c r="U954">
        <v>3</v>
      </c>
      <c r="V954">
        <v>1.4910000000000001</v>
      </c>
      <c r="AG954">
        <v>1564.2170000000001</v>
      </c>
      <c r="AH954">
        <v>1251.6790000000001</v>
      </c>
      <c r="AI954">
        <v>1601.1479999999999</v>
      </c>
      <c r="AJ954">
        <v>571.66399999999999</v>
      </c>
    </row>
    <row r="955" spans="1:36" x14ac:dyDescent="0.25">
      <c r="A955">
        <v>950</v>
      </c>
      <c r="B955">
        <v>950</v>
      </c>
      <c r="C955">
        <v>8232.8770000000004</v>
      </c>
      <c r="F955">
        <v>155.16399999999999</v>
      </c>
      <c r="G955">
        <v>-19.518000000000001</v>
      </c>
      <c r="H955">
        <v>-13.236000000000001</v>
      </c>
      <c r="I955">
        <v>9.5890000000000004</v>
      </c>
      <c r="J955">
        <v>257.87599999999998</v>
      </c>
      <c r="K955">
        <v>-173.26599999999999</v>
      </c>
      <c r="M955">
        <v>1089.8409999999999</v>
      </c>
      <c r="O955">
        <v>-3.9249999999999998</v>
      </c>
      <c r="P955">
        <v>-6.609</v>
      </c>
      <c r="Q955">
        <v>-3.0459999999999998</v>
      </c>
      <c r="R955">
        <v>2.9000000000000001E-2</v>
      </c>
      <c r="S955">
        <v>1.633</v>
      </c>
      <c r="T955">
        <v>2.3279999999999998</v>
      </c>
      <c r="U955">
        <v>3</v>
      </c>
      <c r="V955">
        <v>1.4870000000000001</v>
      </c>
      <c r="AG955">
        <v>1563.912</v>
      </c>
      <c r="AH955">
        <v>1251.373</v>
      </c>
      <c r="AI955">
        <v>1601.453</v>
      </c>
      <c r="AJ955">
        <v>571.66399999999999</v>
      </c>
    </row>
    <row r="956" spans="1:36" x14ac:dyDescent="0.25">
      <c r="A956">
        <v>951</v>
      </c>
      <c r="B956">
        <v>951</v>
      </c>
      <c r="C956">
        <v>8195.6489999999994</v>
      </c>
      <c r="F956">
        <v>155.642</v>
      </c>
      <c r="G956">
        <v>-19.518000000000001</v>
      </c>
      <c r="H956">
        <v>-12.29</v>
      </c>
      <c r="I956">
        <v>10.069000000000001</v>
      </c>
      <c r="J956">
        <v>237.88900000000001</v>
      </c>
      <c r="K956">
        <v>-173.74299999999999</v>
      </c>
      <c r="M956">
        <v>1089.3620000000001</v>
      </c>
      <c r="O956">
        <v>-3.9289999999999998</v>
      </c>
      <c r="P956">
        <v>-6.609</v>
      </c>
      <c r="Q956">
        <v>-3.0459999999999998</v>
      </c>
      <c r="R956">
        <v>2.9000000000000001E-2</v>
      </c>
      <c r="S956">
        <v>1.6240000000000001</v>
      </c>
      <c r="T956">
        <v>2.3220000000000001</v>
      </c>
      <c r="U956">
        <v>2.9969999999999999</v>
      </c>
      <c r="V956">
        <v>1.4910000000000001</v>
      </c>
      <c r="AG956">
        <v>1563.912</v>
      </c>
      <c r="AH956">
        <v>1251.6790000000001</v>
      </c>
      <c r="AI956">
        <v>1601.1479999999999</v>
      </c>
      <c r="AJ956">
        <v>571.96900000000005</v>
      </c>
    </row>
    <row r="957" spans="1:36" x14ac:dyDescent="0.25">
      <c r="A957">
        <v>952</v>
      </c>
      <c r="B957">
        <v>952</v>
      </c>
      <c r="C957">
        <v>8160.357</v>
      </c>
      <c r="F957">
        <v>156.119</v>
      </c>
      <c r="G957">
        <v>-18.565999999999999</v>
      </c>
      <c r="H957">
        <v>-10.872</v>
      </c>
      <c r="I957">
        <v>10.548</v>
      </c>
      <c r="J957">
        <v>234.55699999999999</v>
      </c>
      <c r="K957">
        <v>-173.26599999999999</v>
      </c>
      <c r="M957">
        <v>1088.403</v>
      </c>
      <c r="O957">
        <v>-3.9289999999999998</v>
      </c>
      <c r="P957">
        <v>-6.609</v>
      </c>
      <c r="Q957">
        <v>-3.0409999999999999</v>
      </c>
      <c r="R957">
        <v>2.4E-2</v>
      </c>
      <c r="S957">
        <v>1.6240000000000001</v>
      </c>
      <c r="T957">
        <v>2.3279999999999998</v>
      </c>
      <c r="U957">
        <v>2.9929999999999999</v>
      </c>
      <c r="V957">
        <v>1.4870000000000001</v>
      </c>
      <c r="AG957">
        <v>1554.7550000000001</v>
      </c>
      <c r="AH957">
        <v>1242.5219999999999</v>
      </c>
      <c r="AI957">
        <v>1601.1479999999999</v>
      </c>
      <c r="AJ957">
        <v>571.96900000000005</v>
      </c>
    </row>
    <row r="958" spans="1:36" x14ac:dyDescent="0.25">
      <c r="A958">
        <v>953</v>
      </c>
      <c r="B958">
        <v>953</v>
      </c>
      <c r="C958">
        <v>8095.5820000000003</v>
      </c>
      <c r="F958">
        <v>155.16399999999999</v>
      </c>
      <c r="G958">
        <v>-19.042000000000002</v>
      </c>
      <c r="H958">
        <v>-10.398999999999999</v>
      </c>
      <c r="I958">
        <v>9.5890000000000004</v>
      </c>
      <c r="J958">
        <v>232.178</v>
      </c>
      <c r="K958">
        <v>-173.26599999999999</v>
      </c>
      <c r="M958">
        <v>1087.924</v>
      </c>
      <c r="O958">
        <v>-3.9340000000000002</v>
      </c>
      <c r="P958">
        <v>-6.6040000000000001</v>
      </c>
      <c r="Q958">
        <v>-3.0409999999999999</v>
      </c>
      <c r="R958">
        <v>2.9000000000000001E-2</v>
      </c>
      <c r="S958">
        <v>1.629</v>
      </c>
      <c r="T958">
        <v>2.3220000000000001</v>
      </c>
      <c r="U958">
        <v>3</v>
      </c>
      <c r="V958">
        <v>1.4870000000000001</v>
      </c>
      <c r="AG958">
        <v>1553.5340000000001</v>
      </c>
      <c r="AH958">
        <v>1241.607</v>
      </c>
      <c r="AI958">
        <v>1601.758</v>
      </c>
      <c r="AJ958">
        <v>571.66399999999999</v>
      </c>
    </row>
    <row r="959" spans="1:36" x14ac:dyDescent="0.25">
      <c r="A959">
        <v>954</v>
      </c>
      <c r="B959">
        <v>954</v>
      </c>
      <c r="C959">
        <v>8073.8310000000001</v>
      </c>
      <c r="F959">
        <v>155.642</v>
      </c>
      <c r="G959">
        <v>-19.518000000000001</v>
      </c>
      <c r="H959">
        <v>-14.180999999999999</v>
      </c>
      <c r="I959">
        <v>10.069000000000001</v>
      </c>
      <c r="J959">
        <v>233.60599999999999</v>
      </c>
      <c r="K959">
        <v>-173.26599999999999</v>
      </c>
      <c r="M959">
        <v>1087.924</v>
      </c>
      <c r="O959">
        <v>-3.9289999999999998</v>
      </c>
      <c r="P959">
        <v>-6.6</v>
      </c>
      <c r="Q959">
        <v>-3.0510000000000002</v>
      </c>
      <c r="R959">
        <v>0.02</v>
      </c>
      <c r="S959">
        <v>1.629</v>
      </c>
      <c r="T959">
        <v>2.3279999999999998</v>
      </c>
      <c r="U959">
        <v>3</v>
      </c>
      <c r="V959">
        <v>1.4870000000000001</v>
      </c>
      <c r="AG959">
        <v>1554.145</v>
      </c>
      <c r="AH959">
        <v>1241.607</v>
      </c>
      <c r="AI959">
        <v>1597.4849999999999</v>
      </c>
      <c r="AJ959">
        <v>571.35900000000004</v>
      </c>
    </row>
    <row r="960" spans="1:36" x14ac:dyDescent="0.25">
      <c r="A960">
        <v>955</v>
      </c>
      <c r="B960">
        <v>955</v>
      </c>
      <c r="C960">
        <v>8029.848</v>
      </c>
      <c r="F960">
        <v>155.642</v>
      </c>
      <c r="G960">
        <v>-19.518000000000001</v>
      </c>
      <c r="H960">
        <v>-13.236000000000001</v>
      </c>
      <c r="I960">
        <v>10.548</v>
      </c>
      <c r="J960">
        <v>233.13</v>
      </c>
      <c r="K960">
        <v>-173.26599999999999</v>
      </c>
      <c r="M960">
        <v>1088.8820000000001</v>
      </c>
      <c r="O960">
        <v>-3.9340000000000002</v>
      </c>
      <c r="P960">
        <v>-6.6</v>
      </c>
      <c r="Q960">
        <v>-3.0459999999999998</v>
      </c>
      <c r="R960">
        <v>2.9000000000000001E-2</v>
      </c>
      <c r="S960">
        <v>1.629</v>
      </c>
      <c r="T960">
        <v>2.3220000000000001</v>
      </c>
      <c r="U960">
        <v>2.9969999999999999</v>
      </c>
      <c r="V960">
        <v>1.4870000000000001</v>
      </c>
      <c r="AG960">
        <v>1553.84</v>
      </c>
      <c r="AH960">
        <v>1241.912</v>
      </c>
      <c r="AI960">
        <v>1591.991</v>
      </c>
      <c r="AJ960">
        <v>571.96900000000005</v>
      </c>
    </row>
    <row r="961" spans="1:36" x14ac:dyDescent="0.25">
      <c r="A961">
        <v>956</v>
      </c>
      <c r="B961">
        <v>956</v>
      </c>
      <c r="C961">
        <v>8038.0640000000003</v>
      </c>
      <c r="F961">
        <v>154.68700000000001</v>
      </c>
      <c r="G961">
        <v>-19.518000000000001</v>
      </c>
      <c r="H961">
        <v>-13.236000000000001</v>
      </c>
      <c r="I961">
        <v>9.5890000000000004</v>
      </c>
      <c r="J961">
        <v>228.84700000000001</v>
      </c>
      <c r="K961">
        <v>-173.74299999999999</v>
      </c>
      <c r="M961">
        <v>1086.9649999999999</v>
      </c>
      <c r="O961">
        <v>-3.92</v>
      </c>
      <c r="P961">
        <v>-6.6040000000000001</v>
      </c>
      <c r="Q961">
        <v>-3.0409999999999999</v>
      </c>
      <c r="R961">
        <v>2.4E-2</v>
      </c>
      <c r="S961">
        <v>1.629</v>
      </c>
      <c r="T961">
        <v>2.3279999999999998</v>
      </c>
      <c r="U961">
        <v>2.9969999999999999</v>
      </c>
      <c r="V961">
        <v>1.4870000000000001</v>
      </c>
      <c r="AG961">
        <v>1554.145</v>
      </c>
      <c r="AH961">
        <v>1241.912</v>
      </c>
      <c r="AI961">
        <v>1591.076</v>
      </c>
      <c r="AJ961">
        <v>571.66399999999999</v>
      </c>
    </row>
    <row r="962" spans="1:36" x14ac:dyDescent="0.25">
      <c r="A962">
        <v>957</v>
      </c>
      <c r="B962">
        <v>957</v>
      </c>
      <c r="C962">
        <v>8006.1670000000004</v>
      </c>
      <c r="F962">
        <v>155.642</v>
      </c>
      <c r="G962">
        <v>-18.565999999999999</v>
      </c>
      <c r="H962">
        <v>-14.180999999999999</v>
      </c>
      <c r="I962">
        <v>10.548</v>
      </c>
      <c r="J962">
        <v>223.61199999999999</v>
      </c>
      <c r="K962">
        <v>-172.78899999999999</v>
      </c>
      <c r="M962">
        <v>1086.9649999999999</v>
      </c>
      <c r="O962">
        <v>-3.9249999999999998</v>
      </c>
      <c r="P962">
        <v>-6.6040000000000001</v>
      </c>
      <c r="Q962">
        <v>-3.0409999999999999</v>
      </c>
      <c r="R962">
        <v>2.4E-2</v>
      </c>
      <c r="S962">
        <v>1.633</v>
      </c>
      <c r="T962">
        <v>2.3279999999999998</v>
      </c>
      <c r="U962">
        <v>2.9929999999999999</v>
      </c>
      <c r="V962">
        <v>1.48</v>
      </c>
      <c r="AG962">
        <v>1553.84</v>
      </c>
      <c r="AH962">
        <v>1242.2170000000001</v>
      </c>
      <c r="AI962">
        <v>1591.3810000000001</v>
      </c>
      <c r="AJ962">
        <v>571.66399999999999</v>
      </c>
    </row>
    <row r="963" spans="1:36" x14ac:dyDescent="0.25">
      <c r="A963">
        <v>958</v>
      </c>
      <c r="B963">
        <v>958</v>
      </c>
      <c r="C963">
        <v>7971.3720000000003</v>
      </c>
      <c r="F963">
        <v>155.16399999999999</v>
      </c>
      <c r="G963">
        <v>-19.042000000000002</v>
      </c>
      <c r="H963">
        <v>-13.708</v>
      </c>
      <c r="I963">
        <v>11.028</v>
      </c>
      <c r="J963">
        <v>243.12299999999999</v>
      </c>
      <c r="K963">
        <v>-172.78899999999999</v>
      </c>
      <c r="M963">
        <v>1087.444</v>
      </c>
      <c r="O963">
        <v>-3.9340000000000002</v>
      </c>
      <c r="P963">
        <v>-6.6040000000000001</v>
      </c>
      <c r="Q963">
        <v>-3.0409999999999999</v>
      </c>
      <c r="R963">
        <v>3.4000000000000002E-2</v>
      </c>
      <c r="S963">
        <v>1.629</v>
      </c>
      <c r="T963">
        <v>2.3279999999999998</v>
      </c>
      <c r="U963">
        <v>2.9929999999999999</v>
      </c>
      <c r="V963">
        <v>1.4870000000000001</v>
      </c>
      <c r="AG963">
        <v>1547.7349999999999</v>
      </c>
      <c r="AH963">
        <v>1241.607</v>
      </c>
      <c r="AI963">
        <v>1591.3810000000001</v>
      </c>
      <c r="AJ963">
        <v>571.35900000000004</v>
      </c>
    </row>
    <row r="964" spans="1:36" x14ac:dyDescent="0.25">
      <c r="A964">
        <v>959</v>
      </c>
      <c r="B964">
        <v>959</v>
      </c>
      <c r="C964">
        <v>7947.21</v>
      </c>
      <c r="F964">
        <v>155.16399999999999</v>
      </c>
      <c r="G964">
        <v>-19.042000000000002</v>
      </c>
      <c r="H964">
        <v>-13.236000000000001</v>
      </c>
      <c r="I964">
        <v>10.548</v>
      </c>
      <c r="J964">
        <v>243.59899999999999</v>
      </c>
      <c r="K964">
        <v>-173.26599999999999</v>
      </c>
      <c r="M964">
        <v>1086.9649999999999</v>
      </c>
      <c r="O964">
        <v>-3.9289999999999998</v>
      </c>
      <c r="P964">
        <v>-6.609</v>
      </c>
      <c r="Q964">
        <v>-3.0510000000000002</v>
      </c>
      <c r="R964">
        <v>2.9000000000000001E-2</v>
      </c>
      <c r="S964">
        <v>1.6240000000000001</v>
      </c>
      <c r="T964">
        <v>2.3279999999999998</v>
      </c>
      <c r="U964">
        <v>3</v>
      </c>
      <c r="V964">
        <v>1.494</v>
      </c>
      <c r="AG964">
        <v>1544.0730000000001</v>
      </c>
      <c r="AH964">
        <v>1235.808</v>
      </c>
      <c r="AI964">
        <v>1591.3810000000001</v>
      </c>
      <c r="AJ964">
        <v>571.96900000000005</v>
      </c>
    </row>
    <row r="965" spans="1:36" x14ac:dyDescent="0.25">
      <c r="A965">
        <v>960</v>
      </c>
      <c r="B965">
        <v>960</v>
      </c>
      <c r="C965">
        <v>7922.0829999999996</v>
      </c>
      <c r="F965">
        <v>155.642</v>
      </c>
      <c r="G965">
        <v>-19.042000000000002</v>
      </c>
      <c r="H965">
        <v>-14.654</v>
      </c>
      <c r="I965">
        <v>10.069000000000001</v>
      </c>
      <c r="J965">
        <v>241.22</v>
      </c>
      <c r="K965">
        <v>-172.31200000000001</v>
      </c>
      <c r="M965">
        <v>1086.9649999999999</v>
      </c>
      <c r="O965">
        <v>-3.9289999999999998</v>
      </c>
      <c r="P965">
        <v>-6.609</v>
      </c>
      <c r="Q965">
        <v>-3.0459999999999998</v>
      </c>
      <c r="R965">
        <v>2.4E-2</v>
      </c>
      <c r="S965">
        <v>1.6379999999999999</v>
      </c>
      <c r="T965">
        <v>2.3279999999999998</v>
      </c>
      <c r="U965">
        <v>2.9969999999999999</v>
      </c>
      <c r="V965">
        <v>1.4910000000000001</v>
      </c>
      <c r="AG965">
        <v>1544.3779999999999</v>
      </c>
      <c r="AH965">
        <v>1231.5350000000001</v>
      </c>
      <c r="AI965">
        <v>1591.3810000000001</v>
      </c>
      <c r="AJ965">
        <v>571.35900000000004</v>
      </c>
    </row>
    <row r="966" spans="1:36" x14ac:dyDescent="0.25">
      <c r="A966">
        <v>961</v>
      </c>
      <c r="B966">
        <v>961</v>
      </c>
      <c r="C966">
        <v>7899.3729999999996</v>
      </c>
      <c r="F966">
        <v>155.642</v>
      </c>
      <c r="G966">
        <v>-18.565999999999999</v>
      </c>
      <c r="H966">
        <v>-13.236000000000001</v>
      </c>
      <c r="I966">
        <v>10.069000000000001</v>
      </c>
      <c r="J966">
        <v>237.41300000000001</v>
      </c>
      <c r="K966">
        <v>-171.834</v>
      </c>
      <c r="M966">
        <v>1086.0060000000001</v>
      </c>
      <c r="O966">
        <v>-3.9249999999999998</v>
      </c>
      <c r="P966">
        <v>-6.6040000000000001</v>
      </c>
      <c r="Q966">
        <v>-3.0409999999999999</v>
      </c>
      <c r="R966">
        <v>2.9000000000000001E-2</v>
      </c>
      <c r="S966">
        <v>1.633</v>
      </c>
      <c r="T966">
        <v>2.3330000000000002</v>
      </c>
      <c r="U966">
        <v>2.9969999999999999</v>
      </c>
      <c r="V966">
        <v>1.4870000000000001</v>
      </c>
      <c r="AG966">
        <v>1543.768</v>
      </c>
      <c r="AH966">
        <v>1231.5350000000001</v>
      </c>
      <c r="AI966">
        <v>1591.3810000000001</v>
      </c>
      <c r="AJ966">
        <v>571.66399999999999</v>
      </c>
    </row>
    <row r="967" spans="1:36" x14ac:dyDescent="0.25">
      <c r="A967">
        <v>962</v>
      </c>
      <c r="B967">
        <v>962</v>
      </c>
      <c r="C967">
        <v>7841.3950000000004</v>
      </c>
      <c r="F967">
        <v>154.68700000000001</v>
      </c>
      <c r="G967">
        <v>-19.042000000000002</v>
      </c>
      <c r="H967">
        <v>-13.236000000000001</v>
      </c>
      <c r="I967">
        <v>11.507</v>
      </c>
      <c r="J967">
        <v>228.37100000000001</v>
      </c>
      <c r="K967">
        <v>-173.26599999999999</v>
      </c>
      <c r="M967">
        <v>1086.0060000000001</v>
      </c>
      <c r="O967">
        <v>-3.9340000000000002</v>
      </c>
      <c r="P967">
        <v>-6.6040000000000001</v>
      </c>
      <c r="Q967">
        <v>-3.0510000000000002</v>
      </c>
      <c r="R967">
        <v>0.02</v>
      </c>
      <c r="S967">
        <v>1.6240000000000001</v>
      </c>
      <c r="T967">
        <v>2.3279999999999998</v>
      </c>
      <c r="U967">
        <v>2.9929999999999999</v>
      </c>
      <c r="V967">
        <v>1.4870000000000001</v>
      </c>
      <c r="AG967">
        <v>1543.768</v>
      </c>
      <c r="AH967">
        <v>1231.5350000000001</v>
      </c>
      <c r="AI967">
        <v>1582.835</v>
      </c>
      <c r="AJ967">
        <v>571.96900000000005</v>
      </c>
    </row>
    <row r="968" spans="1:36" x14ac:dyDescent="0.25">
      <c r="A968">
        <v>963</v>
      </c>
      <c r="B968">
        <v>963</v>
      </c>
      <c r="C968">
        <v>7853.473</v>
      </c>
      <c r="F968">
        <v>155.642</v>
      </c>
      <c r="G968">
        <v>-19.518000000000001</v>
      </c>
      <c r="H968">
        <v>-11.818</v>
      </c>
      <c r="I968">
        <v>11.028</v>
      </c>
      <c r="J968">
        <v>228.84700000000001</v>
      </c>
      <c r="K968">
        <v>-172.31200000000001</v>
      </c>
      <c r="M968">
        <v>1086.0060000000001</v>
      </c>
      <c r="O968">
        <v>-3.9289999999999998</v>
      </c>
      <c r="P968">
        <v>-6.6139999999999999</v>
      </c>
      <c r="Q968">
        <v>-3.0409999999999999</v>
      </c>
      <c r="R968">
        <v>2.9000000000000001E-2</v>
      </c>
      <c r="S968">
        <v>1.633</v>
      </c>
      <c r="T968">
        <v>2.3170000000000002</v>
      </c>
      <c r="U968">
        <v>2.99</v>
      </c>
      <c r="V968">
        <v>1.4910000000000001</v>
      </c>
      <c r="AG968">
        <v>1543.768</v>
      </c>
      <c r="AH968">
        <v>1231.5350000000001</v>
      </c>
      <c r="AI968">
        <v>1581.9190000000001</v>
      </c>
      <c r="AJ968">
        <v>571.35900000000004</v>
      </c>
    </row>
    <row r="969" spans="1:36" x14ac:dyDescent="0.25">
      <c r="A969">
        <v>964</v>
      </c>
      <c r="B969">
        <v>964</v>
      </c>
      <c r="C969">
        <v>7835.1149999999998</v>
      </c>
      <c r="F969">
        <v>156.59700000000001</v>
      </c>
      <c r="G969">
        <v>-19.518000000000001</v>
      </c>
      <c r="H969">
        <v>-12.29</v>
      </c>
      <c r="I969">
        <v>10.548</v>
      </c>
      <c r="J969">
        <v>226.94300000000001</v>
      </c>
      <c r="K969">
        <v>-173.26599999999999</v>
      </c>
      <c r="M969">
        <v>1085.527</v>
      </c>
      <c r="O969">
        <v>-3.9340000000000002</v>
      </c>
      <c r="P969">
        <v>-6.609</v>
      </c>
      <c r="Q969">
        <v>-3.0409999999999999</v>
      </c>
      <c r="R969">
        <v>0.02</v>
      </c>
      <c r="S969">
        <v>1.629</v>
      </c>
      <c r="T969">
        <v>2.3279999999999998</v>
      </c>
      <c r="U969">
        <v>2.9929999999999999</v>
      </c>
      <c r="V969">
        <v>1.4870000000000001</v>
      </c>
      <c r="AG969">
        <v>1544.0730000000001</v>
      </c>
      <c r="AH969">
        <v>1231.229</v>
      </c>
      <c r="AI969">
        <v>1581.614</v>
      </c>
      <c r="AJ969">
        <v>568.91700000000003</v>
      </c>
    </row>
    <row r="970" spans="1:36" x14ac:dyDescent="0.25">
      <c r="A970">
        <v>965</v>
      </c>
      <c r="B970">
        <v>965</v>
      </c>
      <c r="C970">
        <v>7807.0950000000003</v>
      </c>
      <c r="F970">
        <v>155.642</v>
      </c>
      <c r="G970">
        <v>-19.042000000000002</v>
      </c>
      <c r="H970">
        <v>-11.818</v>
      </c>
      <c r="I970">
        <v>10.069000000000001</v>
      </c>
      <c r="J970">
        <v>245.02699999999999</v>
      </c>
      <c r="K970">
        <v>-172.31200000000001</v>
      </c>
      <c r="M970">
        <v>1085.527</v>
      </c>
      <c r="O970">
        <v>-3.9340000000000002</v>
      </c>
      <c r="P970">
        <v>-6.6040000000000001</v>
      </c>
      <c r="Q970">
        <v>-3.0510000000000002</v>
      </c>
      <c r="R970">
        <v>2.4E-2</v>
      </c>
      <c r="S970">
        <v>1.633</v>
      </c>
      <c r="T970">
        <v>2.3279999999999998</v>
      </c>
      <c r="U970">
        <v>3</v>
      </c>
      <c r="V970">
        <v>1.4870000000000001</v>
      </c>
      <c r="AG970">
        <v>1543.768</v>
      </c>
      <c r="AH970">
        <v>1231.8399999999999</v>
      </c>
      <c r="AI970">
        <v>1581.9190000000001</v>
      </c>
      <c r="AJ970">
        <v>562.202</v>
      </c>
    </row>
    <row r="971" spans="1:36" x14ac:dyDescent="0.25">
      <c r="A971">
        <v>966</v>
      </c>
      <c r="B971">
        <v>966</v>
      </c>
      <c r="C971">
        <v>7791.1530000000002</v>
      </c>
      <c r="F971">
        <v>156.59700000000001</v>
      </c>
      <c r="G971">
        <v>-19.518000000000001</v>
      </c>
      <c r="H971">
        <v>-11.818</v>
      </c>
      <c r="I971">
        <v>10.069000000000001</v>
      </c>
      <c r="J971">
        <v>246.93100000000001</v>
      </c>
      <c r="K971">
        <v>-171.834</v>
      </c>
      <c r="M971">
        <v>1084.568</v>
      </c>
      <c r="O971">
        <v>-3.9249999999999998</v>
      </c>
      <c r="P971">
        <v>-6.6040000000000001</v>
      </c>
      <c r="Q971">
        <v>-3.0409999999999999</v>
      </c>
      <c r="R971">
        <v>2.4E-2</v>
      </c>
      <c r="S971">
        <v>1.629</v>
      </c>
      <c r="T971">
        <v>2.3220000000000001</v>
      </c>
      <c r="U971">
        <v>2.9929999999999999</v>
      </c>
      <c r="V971">
        <v>1.4870000000000001</v>
      </c>
      <c r="AG971">
        <v>1539.4949999999999</v>
      </c>
      <c r="AH971">
        <v>1231.5350000000001</v>
      </c>
      <c r="AI971">
        <v>1581.309</v>
      </c>
      <c r="AJ971">
        <v>561.59199999999998</v>
      </c>
    </row>
    <row r="972" spans="1:36" x14ac:dyDescent="0.25">
      <c r="A972">
        <v>967</v>
      </c>
      <c r="B972">
        <v>967</v>
      </c>
      <c r="C972">
        <v>7768.9319999999998</v>
      </c>
      <c r="F972">
        <v>156.119</v>
      </c>
      <c r="G972">
        <v>-19.994</v>
      </c>
      <c r="H972">
        <v>-10.872</v>
      </c>
      <c r="I972">
        <v>10.548</v>
      </c>
      <c r="J972">
        <v>229.32300000000001</v>
      </c>
      <c r="K972">
        <v>-172.78899999999999</v>
      </c>
      <c r="M972">
        <v>1084.0889999999999</v>
      </c>
      <c r="O972">
        <v>-3.9289999999999998</v>
      </c>
      <c r="P972">
        <v>-6.6</v>
      </c>
      <c r="Q972">
        <v>-3.0459999999999998</v>
      </c>
      <c r="R972">
        <v>2.4E-2</v>
      </c>
      <c r="S972">
        <v>1.633</v>
      </c>
      <c r="T972">
        <v>2.3279999999999998</v>
      </c>
      <c r="U972">
        <v>2.9929999999999999</v>
      </c>
      <c r="V972">
        <v>1.4870000000000001</v>
      </c>
      <c r="AG972">
        <v>1534.001</v>
      </c>
      <c r="AH972">
        <v>1222.0730000000001</v>
      </c>
      <c r="AI972">
        <v>1581.614</v>
      </c>
      <c r="AJ972">
        <v>561.89700000000005</v>
      </c>
    </row>
    <row r="973" spans="1:36" x14ac:dyDescent="0.25">
      <c r="A973">
        <v>968</v>
      </c>
      <c r="B973">
        <v>968</v>
      </c>
      <c r="C973">
        <v>7745.7460000000001</v>
      </c>
      <c r="F973">
        <v>156.59700000000001</v>
      </c>
      <c r="G973">
        <v>-19.518000000000001</v>
      </c>
      <c r="H973">
        <v>-11.345000000000001</v>
      </c>
      <c r="I973">
        <v>10.069000000000001</v>
      </c>
      <c r="J973">
        <v>233.60599999999999</v>
      </c>
      <c r="K973">
        <v>-171.834</v>
      </c>
      <c r="M973">
        <v>1084.0889999999999</v>
      </c>
      <c r="O973">
        <v>-3.9289999999999998</v>
      </c>
      <c r="P973">
        <v>-6.6</v>
      </c>
      <c r="Q973">
        <v>-3.0459999999999998</v>
      </c>
      <c r="R973">
        <v>2.4E-2</v>
      </c>
      <c r="S973">
        <v>1.6240000000000001</v>
      </c>
      <c r="T973">
        <v>2.3330000000000002</v>
      </c>
      <c r="U973">
        <v>2.9929999999999999</v>
      </c>
      <c r="V973">
        <v>1.4910000000000001</v>
      </c>
      <c r="AG973">
        <v>1533.6959999999999</v>
      </c>
      <c r="AH973">
        <v>1221.768</v>
      </c>
      <c r="AI973">
        <v>1577.646</v>
      </c>
      <c r="AJ973">
        <v>561.89700000000005</v>
      </c>
    </row>
    <row r="974" spans="1:36" x14ac:dyDescent="0.25">
      <c r="A974">
        <v>969</v>
      </c>
      <c r="B974">
        <v>969</v>
      </c>
      <c r="C974">
        <v>7727.3909999999996</v>
      </c>
      <c r="F974">
        <v>155.642</v>
      </c>
      <c r="G974">
        <v>-18.565999999999999</v>
      </c>
      <c r="H974">
        <v>-12.763</v>
      </c>
      <c r="I974">
        <v>10.069000000000001</v>
      </c>
      <c r="J974">
        <v>241.22</v>
      </c>
      <c r="K974">
        <v>-172.78899999999999</v>
      </c>
      <c r="M974">
        <v>1083.1300000000001</v>
      </c>
      <c r="O974">
        <v>-3.92</v>
      </c>
      <c r="P974">
        <v>-6.6</v>
      </c>
      <c r="Q974">
        <v>-3.0510000000000002</v>
      </c>
      <c r="R974">
        <v>0.02</v>
      </c>
      <c r="S974">
        <v>1.633</v>
      </c>
      <c r="T974">
        <v>2.3220000000000001</v>
      </c>
      <c r="U974">
        <v>2.9860000000000002</v>
      </c>
      <c r="V974">
        <v>1.494</v>
      </c>
      <c r="AG974">
        <v>1533.39</v>
      </c>
      <c r="AH974">
        <v>1221.768</v>
      </c>
      <c r="AI974">
        <v>1571.847</v>
      </c>
      <c r="AJ974">
        <v>561.89700000000005</v>
      </c>
    </row>
    <row r="975" spans="1:36" x14ac:dyDescent="0.25">
      <c r="A975">
        <v>970</v>
      </c>
      <c r="B975">
        <v>970</v>
      </c>
      <c r="C975">
        <v>7703.241</v>
      </c>
      <c r="F975">
        <v>156.119</v>
      </c>
      <c r="G975">
        <v>-19.994</v>
      </c>
      <c r="H975">
        <v>-11.818</v>
      </c>
      <c r="I975">
        <v>10.069000000000001</v>
      </c>
      <c r="J975">
        <v>243.12299999999999</v>
      </c>
      <c r="K975">
        <v>-171.834</v>
      </c>
      <c r="M975">
        <v>1083.1300000000001</v>
      </c>
      <c r="O975">
        <v>-3.9289999999999998</v>
      </c>
      <c r="P975">
        <v>-6.6040000000000001</v>
      </c>
      <c r="Q975">
        <v>-3.0409999999999999</v>
      </c>
      <c r="R975">
        <v>2.4E-2</v>
      </c>
      <c r="S975">
        <v>1.629</v>
      </c>
      <c r="T975">
        <v>2.3279999999999998</v>
      </c>
      <c r="U975">
        <v>2.99</v>
      </c>
      <c r="V975">
        <v>1.4910000000000001</v>
      </c>
      <c r="AG975">
        <v>1533.6959999999999</v>
      </c>
      <c r="AH975">
        <v>1221.1569999999999</v>
      </c>
      <c r="AI975">
        <v>1571.2370000000001</v>
      </c>
      <c r="AJ975">
        <v>561.89700000000005</v>
      </c>
    </row>
    <row r="976" spans="1:36" x14ac:dyDescent="0.25">
      <c r="A976">
        <v>971</v>
      </c>
      <c r="B976">
        <v>971</v>
      </c>
      <c r="C976">
        <v>7692.1319999999996</v>
      </c>
      <c r="F976">
        <v>156.119</v>
      </c>
      <c r="G976">
        <v>-19.994</v>
      </c>
      <c r="H976">
        <v>-11.345000000000001</v>
      </c>
      <c r="I976">
        <v>11.028</v>
      </c>
      <c r="J976">
        <v>230.274</v>
      </c>
      <c r="K976">
        <v>-171.357</v>
      </c>
      <c r="M976">
        <v>1083.6099999999999</v>
      </c>
      <c r="O976">
        <v>-3.9289999999999998</v>
      </c>
      <c r="P976">
        <v>-6.6040000000000001</v>
      </c>
      <c r="Q976">
        <v>-3.0459999999999998</v>
      </c>
      <c r="R976">
        <v>2.9000000000000001E-2</v>
      </c>
      <c r="S976">
        <v>1.629</v>
      </c>
      <c r="T976">
        <v>2.3279999999999998</v>
      </c>
      <c r="U976">
        <v>2.9830000000000001</v>
      </c>
      <c r="V976">
        <v>1.4870000000000001</v>
      </c>
      <c r="AG976">
        <v>1534.001</v>
      </c>
      <c r="AH976">
        <v>1221.768</v>
      </c>
      <c r="AI976">
        <v>1571.2370000000001</v>
      </c>
      <c r="AJ976">
        <v>561.89700000000005</v>
      </c>
    </row>
    <row r="977" spans="1:36" x14ac:dyDescent="0.25">
      <c r="A977">
        <v>972</v>
      </c>
      <c r="B977">
        <v>972</v>
      </c>
      <c r="C977">
        <v>7667.5010000000002</v>
      </c>
      <c r="F977">
        <v>156.59700000000001</v>
      </c>
      <c r="G977">
        <v>-19.042000000000002</v>
      </c>
      <c r="H977">
        <v>-11.818</v>
      </c>
      <c r="I977">
        <v>9.5890000000000004</v>
      </c>
      <c r="J977">
        <v>232.654</v>
      </c>
      <c r="K977">
        <v>-172.31200000000001</v>
      </c>
      <c r="M977">
        <v>1083.1300000000001</v>
      </c>
      <c r="O977">
        <v>-3.9289999999999998</v>
      </c>
      <c r="P977">
        <v>-6.6040000000000001</v>
      </c>
      <c r="Q977">
        <v>-3.056</v>
      </c>
      <c r="R977">
        <v>2.4E-2</v>
      </c>
      <c r="S977">
        <v>1.633</v>
      </c>
      <c r="T977">
        <v>2.3279999999999998</v>
      </c>
      <c r="U977">
        <v>2.9860000000000002</v>
      </c>
      <c r="V977">
        <v>1.4870000000000001</v>
      </c>
      <c r="AG977">
        <v>1534.001</v>
      </c>
      <c r="AH977">
        <v>1221.1569999999999</v>
      </c>
      <c r="AI977">
        <v>1571.5419999999999</v>
      </c>
      <c r="AJ977">
        <v>561.28700000000003</v>
      </c>
    </row>
    <row r="978" spans="1:36" x14ac:dyDescent="0.25">
      <c r="A978">
        <v>973</v>
      </c>
      <c r="B978">
        <v>973</v>
      </c>
      <c r="C978">
        <v>7652.0469999999996</v>
      </c>
      <c r="F978">
        <v>156.59700000000001</v>
      </c>
      <c r="G978">
        <v>-18.565999999999999</v>
      </c>
      <c r="H978">
        <v>-11.818</v>
      </c>
      <c r="I978">
        <v>10.069000000000001</v>
      </c>
      <c r="J978">
        <v>238.84</v>
      </c>
      <c r="K978">
        <v>-171.834</v>
      </c>
      <c r="M978">
        <v>1082.6510000000001</v>
      </c>
      <c r="O978">
        <v>-3.9390000000000001</v>
      </c>
      <c r="P978">
        <v>-6.5949999999999998</v>
      </c>
      <c r="Q978">
        <v>-3.0510000000000002</v>
      </c>
      <c r="R978">
        <v>2.9000000000000001E-2</v>
      </c>
      <c r="S978">
        <v>1.633</v>
      </c>
      <c r="T978">
        <v>2.3330000000000002</v>
      </c>
      <c r="U978">
        <v>2.9860000000000002</v>
      </c>
      <c r="V978">
        <v>1.4910000000000001</v>
      </c>
      <c r="AG978">
        <v>1534.001</v>
      </c>
      <c r="AH978">
        <v>1221.1569999999999</v>
      </c>
      <c r="AI978">
        <v>1570.932</v>
      </c>
      <c r="AJ978">
        <v>562.202</v>
      </c>
    </row>
    <row r="979" spans="1:36" x14ac:dyDescent="0.25">
      <c r="A979">
        <v>974</v>
      </c>
      <c r="B979">
        <v>974</v>
      </c>
      <c r="C979">
        <v>7633.6949999999997</v>
      </c>
      <c r="F979">
        <v>156.59700000000001</v>
      </c>
      <c r="G979">
        <v>-18.565999999999999</v>
      </c>
      <c r="H979">
        <v>-11.818</v>
      </c>
      <c r="I979">
        <v>11.028</v>
      </c>
      <c r="J979">
        <v>244.55099999999999</v>
      </c>
      <c r="K979">
        <v>-171.357</v>
      </c>
      <c r="M979">
        <v>1082.171</v>
      </c>
      <c r="O979">
        <v>-3.9340000000000002</v>
      </c>
      <c r="P979">
        <v>-6.59</v>
      </c>
      <c r="Q979">
        <v>-3.0459999999999998</v>
      </c>
      <c r="R979">
        <v>0.02</v>
      </c>
      <c r="S979">
        <v>1.629</v>
      </c>
      <c r="T979">
        <v>2.3279999999999998</v>
      </c>
      <c r="U979">
        <v>2.9860000000000002</v>
      </c>
      <c r="V979">
        <v>1.4870000000000001</v>
      </c>
      <c r="AG979">
        <v>1527.2860000000001</v>
      </c>
      <c r="AH979">
        <v>1218.4100000000001</v>
      </c>
      <c r="AI979">
        <v>1571.5419999999999</v>
      </c>
      <c r="AJ979">
        <v>561.28700000000003</v>
      </c>
    </row>
    <row r="980" spans="1:36" x14ac:dyDescent="0.25">
      <c r="A980">
        <v>975</v>
      </c>
      <c r="B980">
        <v>975</v>
      </c>
      <c r="C980">
        <v>7614.3789999999999</v>
      </c>
      <c r="F980">
        <v>157.07400000000001</v>
      </c>
      <c r="G980">
        <v>-19.042000000000002</v>
      </c>
      <c r="H980">
        <v>-13.708</v>
      </c>
      <c r="I980">
        <v>10.548</v>
      </c>
      <c r="J980">
        <v>243.59899999999999</v>
      </c>
      <c r="K980">
        <v>-171.834</v>
      </c>
      <c r="M980">
        <v>1081.213</v>
      </c>
      <c r="O980">
        <v>-3.9249999999999998</v>
      </c>
      <c r="P980">
        <v>-6.6</v>
      </c>
      <c r="Q980">
        <v>-3.0510000000000002</v>
      </c>
      <c r="R980">
        <v>2.4E-2</v>
      </c>
      <c r="S980">
        <v>1.629</v>
      </c>
      <c r="T980">
        <v>2.3279999999999998</v>
      </c>
      <c r="U980">
        <v>2.9830000000000001</v>
      </c>
      <c r="V980">
        <v>1.4870000000000001</v>
      </c>
      <c r="AG980">
        <v>1523.9290000000001</v>
      </c>
      <c r="AH980">
        <v>1211.6959999999999</v>
      </c>
      <c r="AI980">
        <v>1571.2370000000001</v>
      </c>
      <c r="AJ980">
        <v>561.89700000000005</v>
      </c>
    </row>
    <row r="981" spans="1:36" x14ac:dyDescent="0.25">
      <c r="A981">
        <v>976</v>
      </c>
      <c r="B981">
        <v>976</v>
      </c>
      <c r="C981">
        <v>7603.7550000000001</v>
      </c>
      <c r="F981">
        <v>156.59700000000001</v>
      </c>
      <c r="G981">
        <v>-19.518000000000001</v>
      </c>
      <c r="H981">
        <v>-14.180999999999999</v>
      </c>
      <c r="I981">
        <v>10.548</v>
      </c>
      <c r="J981">
        <v>239.316</v>
      </c>
      <c r="K981">
        <v>-171.357</v>
      </c>
      <c r="M981">
        <v>1082.171</v>
      </c>
      <c r="O981">
        <v>-3.9289999999999998</v>
      </c>
      <c r="P981">
        <v>-6.5949999999999998</v>
      </c>
      <c r="Q981">
        <v>-3.0459999999999998</v>
      </c>
      <c r="R981">
        <v>2.4E-2</v>
      </c>
      <c r="S981">
        <v>1.629</v>
      </c>
      <c r="T981">
        <v>2.3330000000000002</v>
      </c>
      <c r="U981">
        <v>2.99</v>
      </c>
      <c r="V981">
        <v>1.4870000000000001</v>
      </c>
      <c r="AG981">
        <v>1524.2339999999999</v>
      </c>
      <c r="AH981">
        <v>1212.001</v>
      </c>
      <c r="AI981">
        <v>1571.2370000000001</v>
      </c>
      <c r="AJ981">
        <v>561.59199999999998</v>
      </c>
    </row>
    <row r="982" spans="1:36" x14ac:dyDescent="0.25">
      <c r="A982">
        <v>977</v>
      </c>
      <c r="B982">
        <v>977</v>
      </c>
      <c r="C982">
        <v>7587.3370000000004</v>
      </c>
      <c r="F982">
        <v>156.59700000000001</v>
      </c>
      <c r="G982">
        <v>-19.042000000000002</v>
      </c>
      <c r="H982">
        <v>-10.872</v>
      </c>
      <c r="I982">
        <v>10.069000000000001</v>
      </c>
      <c r="J982">
        <v>242.648</v>
      </c>
      <c r="K982">
        <v>-171.357</v>
      </c>
      <c r="M982">
        <v>1081.692</v>
      </c>
      <c r="O982">
        <v>-3.9340000000000002</v>
      </c>
      <c r="P982">
        <v>-6.59</v>
      </c>
      <c r="Q982">
        <v>-3.0459999999999998</v>
      </c>
      <c r="R982">
        <v>2.4E-2</v>
      </c>
      <c r="S982">
        <v>1.633</v>
      </c>
      <c r="T982">
        <v>2.3279999999999998</v>
      </c>
      <c r="U982">
        <v>2.9830000000000001</v>
      </c>
      <c r="V982">
        <v>1.4910000000000001</v>
      </c>
      <c r="AG982">
        <v>1523.623</v>
      </c>
      <c r="AH982">
        <v>1211.6959999999999</v>
      </c>
      <c r="AI982">
        <v>1561.7750000000001</v>
      </c>
      <c r="AJ982">
        <v>561.59199999999998</v>
      </c>
    </row>
    <row r="983" spans="1:36" x14ac:dyDescent="0.25">
      <c r="A983">
        <v>978</v>
      </c>
      <c r="B983">
        <v>978</v>
      </c>
      <c r="C983">
        <v>7568.9880000000003</v>
      </c>
      <c r="F983">
        <v>157.07400000000001</v>
      </c>
      <c r="G983">
        <v>-19.042000000000002</v>
      </c>
      <c r="H983">
        <v>-13.708</v>
      </c>
      <c r="I983">
        <v>10.069000000000001</v>
      </c>
      <c r="J983">
        <v>238.84</v>
      </c>
      <c r="K983">
        <v>-171.357</v>
      </c>
      <c r="M983">
        <v>1081.692</v>
      </c>
      <c r="O983">
        <v>-3.9340000000000002</v>
      </c>
      <c r="P983">
        <v>-6.585</v>
      </c>
      <c r="Q983">
        <v>-3.0510000000000002</v>
      </c>
      <c r="R983">
        <v>1.4999999999999999E-2</v>
      </c>
      <c r="S983">
        <v>1.629</v>
      </c>
      <c r="T983">
        <v>2.3279999999999998</v>
      </c>
      <c r="U983">
        <v>2.9860000000000002</v>
      </c>
      <c r="V983">
        <v>1.4910000000000001</v>
      </c>
      <c r="AG983">
        <v>1524.539</v>
      </c>
      <c r="AH983">
        <v>1211.6959999999999</v>
      </c>
      <c r="AI983">
        <v>1561.47</v>
      </c>
      <c r="AJ983">
        <v>561.59199999999998</v>
      </c>
    </row>
    <row r="984" spans="1:36" x14ac:dyDescent="0.25">
      <c r="A984">
        <v>979</v>
      </c>
      <c r="B984">
        <v>979</v>
      </c>
      <c r="C984">
        <v>7546.777</v>
      </c>
      <c r="F984">
        <v>157.07400000000001</v>
      </c>
      <c r="G984">
        <v>-19.042000000000002</v>
      </c>
      <c r="H984">
        <v>-14.654</v>
      </c>
      <c r="I984">
        <v>10.548</v>
      </c>
      <c r="J984">
        <v>240.744</v>
      </c>
      <c r="K984">
        <v>-171.357</v>
      </c>
      <c r="M984">
        <v>1081.692</v>
      </c>
      <c r="O984">
        <v>-3.9340000000000002</v>
      </c>
      <c r="P984">
        <v>-6.6</v>
      </c>
      <c r="Q984">
        <v>-3.0510000000000002</v>
      </c>
      <c r="R984">
        <v>0.02</v>
      </c>
      <c r="S984">
        <v>1.6240000000000001</v>
      </c>
      <c r="T984">
        <v>2.3330000000000002</v>
      </c>
      <c r="U984">
        <v>2.9830000000000001</v>
      </c>
      <c r="V984">
        <v>1.4870000000000001</v>
      </c>
      <c r="AG984">
        <v>1523.623</v>
      </c>
      <c r="AH984">
        <v>1211.6959999999999</v>
      </c>
      <c r="AI984">
        <v>1561.165</v>
      </c>
      <c r="AJ984">
        <v>561.89700000000005</v>
      </c>
    </row>
    <row r="985" spans="1:36" x14ac:dyDescent="0.25">
      <c r="A985">
        <v>980</v>
      </c>
      <c r="B985">
        <v>980</v>
      </c>
      <c r="C985">
        <v>7535.1890000000003</v>
      </c>
      <c r="F985">
        <v>156.59700000000001</v>
      </c>
      <c r="G985">
        <v>-19.042000000000002</v>
      </c>
      <c r="H985">
        <v>-12.29</v>
      </c>
      <c r="I985">
        <v>11.028</v>
      </c>
      <c r="J985">
        <v>244.55099999999999</v>
      </c>
      <c r="K985">
        <v>-170.88</v>
      </c>
      <c r="M985">
        <v>1081.213</v>
      </c>
      <c r="O985">
        <v>-3.9289999999999998</v>
      </c>
      <c r="P985">
        <v>-6.5810000000000004</v>
      </c>
      <c r="Q985">
        <v>-3.056</v>
      </c>
      <c r="R985">
        <v>2.4E-2</v>
      </c>
      <c r="S985">
        <v>1.6240000000000001</v>
      </c>
      <c r="T985">
        <v>2.3220000000000001</v>
      </c>
      <c r="U985">
        <v>2.9830000000000001</v>
      </c>
      <c r="V985">
        <v>1.4910000000000001</v>
      </c>
      <c r="AG985">
        <v>1523.9290000000001</v>
      </c>
      <c r="AH985">
        <v>1211.3910000000001</v>
      </c>
      <c r="AI985">
        <v>1561.165</v>
      </c>
      <c r="AJ985">
        <v>561.59199999999998</v>
      </c>
    </row>
    <row r="986" spans="1:36" x14ac:dyDescent="0.25">
      <c r="A986">
        <v>981</v>
      </c>
      <c r="B986">
        <v>981</v>
      </c>
      <c r="C986">
        <v>7519.7380000000003</v>
      </c>
      <c r="F986">
        <v>157.07400000000001</v>
      </c>
      <c r="G986">
        <v>-19.518000000000001</v>
      </c>
      <c r="H986">
        <v>-12.29</v>
      </c>
      <c r="I986">
        <v>11.028</v>
      </c>
      <c r="J986">
        <v>240.268</v>
      </c>
      <c r="K986">
        <v>-170.88</v>
      </c>
      <c r="M986">
        <v>1082.171</v>
      </c>
      <c r="O986">
        <v>-3.9289999999999998</v>
      </c>
      <c r="P986">
        <v>-6.59</v>
      </c>
      <c r="Q986">
        <v>-3.0510000000000002</v>
      </c>
      <c r="R986">
        <v>2.4E-2</v>
      </c>
      <c r="S986">
        <v>1.633</v>
      </c>
      <c r="T986">
        <v>2.3330000000000002</v>
      </c>
      <c r="U986">
        <v>2.9830000000000001</v>
      </c>
      <c r="V986">
        <v>1.4870000000000001</v>
      </c>
      <c r="AG986">
        <v>1524.2339999999999</v>
      </c>
      <c r="AH986">
        <v>1212.001</v>
      </c>
      <c r="AI986">
        <v>1561.165</v>
      </c>
      <c r="AJ986">
        <v>561.59199999999998</v>
      </c>
    </row>
    <row r="987" spans="1:36" x14ac:dyDescent="0.25">
      <c r="A987">
        <v>982</v>
      </c>
      <c r="B987">
        <v>982</v>
      </c>
      <c r="C987">
        <v>7506.22</v>
      </c>
      <c r="F987">
        <v>158.029</v>
      </c>
      <c r="G987">
        <v>-19.518000000000001</v>
      </c>
      <c r="H987">
        <v>-11.818</v>
      </c>
      <c r="I987">
        <v>10.069000000000001</v>
      </c>
      <c r="J987">
        <v>294.04700000000003</v>
      </c>
      <c r="K987">
        <v>-171.357</v>
      </c>
      <c r="M987">
        <v>1081.692</v>
      </c>
      <c r="O987">
        <v>-3.9340000000000002</v>
      </c>
      <c r="P987">
        <v>-6.585</v>
      </c>
      <c r="Q987">
        <v>-3.0510000000000002</v>
      </c>
      <c r="R987">
        <v>2.4E-2</v>
      </c>
      <c r="S987">
        <v>1.629</v>
      </c>
      <c r="T987">
        <v>2.3279999999999998</v>
      </c>
      <c r="U987">
        <v>2.9830000000000001</v>
      </c>
      <c r="V987">
        <v>1.4830000000000001</v>
      </c>
      <c r="AG987">
        <v>1523.9290000000001</v>
      </c>
      <c r="AH987">
        <v>1208.0329999999999</v>
      </c>
      <c r="AI987">
        <v>1561.165</v>
      </c>
      <c r="AJ987">
        <v>561.59199999999998</v>
      </c>
    </row>
    <row r="988" spans="1:36" x14ac:dyDescent="0.25">
      <c r="A988">
        <v>983</v>
      </c>
      <c r="B988">
        <v>983</v>
      </c>
      <c r="C988">
        <v>7493.6670000000004</v>
      </c>
      <c r="F988">
        <v>157.55199999999999</v>
      </c>
      <c r="G988">
        <v>-19.994</v>
      </c>
      <c r="H988">
        <v>-12.29</v>
      </c>
      <c r="I988">
        <v>10.548</v>
      </c>
      <c r="J988">
        <v>247.88200000000001</v>
      </c>
      <c r="K988">
        <v>-171.357</v>
      </c>
      <c r="M988">
        <v>1081.692</v>
      </c>
      <c r="O988">
        <v>-3.9289999999999998</v>
      </c>
      <c r="P988">
        <v>-6.5810000000000004</v>
      </c>
      <c r="Q988">
        <v>-3.0510000000000002</v>
      </c>
      <c r="R988">
        <v>2.4E-2</v>
      </c>
      <c r="S988">
        <v>1.633</v>
      </c>
      <c r="T988">
        <v>2.3330000000000002</v>
      </c>
      <c r="U988">
        <v>2.98</v>
      </c>
      <c r="V988">
        <v>1.4870000000000001</v>
      </c>
      <c r="AG988">
        <v>1521.182</v>
      </c>
      <c r="AH988">
        <v>1201.9290000000001</v>
      </c>
      <c r="AI988">
        <v>1561.165</v>
      </c>
      <c r="AJ988">
        <v>561.59199999999998</v>
      </c>
    </row>
    <row r="989" spans="1:36" x14ac:dyDescent="0.25">
      <c r="A989">
        <v>984</v>
      </c>
      <c r="B989">
        <v>984</v>
      </c>
      <c r="C989">
        <v>7475.8040000000001</v>
      </c>
      <c r="F989">
        <v>158.029</v>
      </c>
      <c r="G989">
        <v>-19.518000000000001</v>
      </c>
      <c r="H989">
        <v>-11.345000000000001</v>
      </c>
      <c r="I989">
        <v>11.028</v>
      </c>
      <c r="J989">
        <v>245.97900000000001</v>
      </c>
      <c r="K989">
        <v>-170.88</v>
      </c>
      <c r="M989">
        <v>1081.213</v>
      </c>
      <c r="O989">
        <v>-3.9289999999999998</v>
      </c>
      <c r="P989">
        <v>-6.585</v>
      </c>
      <c r="Q989">
        <v>-3.0459999999999998</v>
      </c>
      <c r="R989">
        <v>0.02</v>
      </c>
      <c r="S989">
        <v>1.629</v>
      </c>
      <c r="T989">
        <v>2.3330000000000002</v>
      </c>
      <c r="U989">
        <v>2.98</v>
      </c>
      <c r="V989">
        <v>1.4870000000000001</v>
      </c>
      <c r="AG989">
        <v>1514.4670000000001</v>
      </c>
      <c r="AH989">
        <v>1201.319</v>
      </c>
      <c r="AI989">
        <v>1552.3140000000001</v>
      </c>
      <c r="AJ989">
        <v>561.28700000000003</v>
      </c>
    </row>
    <row r="990" spans="1:36" x14ac:dyDescent="0.25">
      <c r="A990">
        <v>985</v>
      </c>
      <c r="B990">
        <v>985</v>
      </c>
      <c r="C990">
        <v>7462.7690000000002</v>
      </c>
      <c r="F990">
        <v>158.029</v>
      </c>
      <c r="G990">
        <v>-20.47</v>
      </c>
      <c r="H990">
        <v>-11.818</v>
      </c>
      <c r="I990">
        <v>10.069000000000001</v>
      </c>
      <c r="J990">
        <v>265.49099999999999</v>
      </c>
      <c r="K990">
        <v>-170.40299999999999</v>
      </c>
      <c r="M990">
        <v>1080.7329999999999</v>
      </c>
      <c r="O990">
        <v>-3.9289999999999998</v>
      </c>
      <c r="P990">
        <v>-6.5759999999999996</v>
      </c>
      <c r="Q990">
        <v>-3.0409999999999999</v>
      </c>
      <c r="R990">
        <v>0.02</v>
      </c>
      <c r="S990">
        <v>1.629</v>
      </c>
      <c r="T990">
        <v>2.3330000000000002</v>
      </c>
      <c r="U990">
        <v>2.9830000000000001</v>
      </c>
      <c r="V990">
        <v>1.4830000000000001</v>
      </c>
      <c r="AG990">
        <v>1513.857</v>
      </c>
      <c r="AH990">
        <v>1201.624</v>
      </c>
      <c r="AI990">
        <v>1551.703</v>
      </c>
      <c r="AJ990">
        <v>561.28700000000003</v>
      </c>
    </row>
    <row r="991" spans="1:36" x14ac:dyDescent="0.25">
      <c r="A991">
        <v>986</v>
      </c>
      <c r="B991">
        <v>986</v>
      </c>
      <c r="C991">
        <v>7446.3559999999998</v>
      </c>
      <c r="F991">
        <v>157.55199999999999</v>
      </c>
      <c r="G991">
        <v>-19.042000000000002</v>
      </c>
      <c r="H991">
        <v>-11.345000000000001</v>
      </c>
      <c r="I991">
        <v>11.507</v>
      </c>
      <c r="J991">
        <v>207.90799999999999</v>
      </c>
      <c r="K991">
        <v>-170.88</v>
      </c>
      <c r="M991">
        <v>1081.213</v>
      </c>
      <c r="O991">
        <v>-3.9340000000000002</v>
      </c>
      <c r="P991">
        <v>-6.5810000000000004</v>
      </c>
      <c r="Q991">
        <v>-3.0459999999999998</v>
      </c>
      <c r="R991">
        <v>2.4E-2</v>
      </c>
      <c r="S991">
        <v>1.629</v>
      </c>
      <c r="T991">
        <v>2.3330000000000002</v>
      </c>
      <c r="U991">
        <v>2.98</v>
      </c>
      <c r="V991">
        <v>1.4830000000000001</v>
      </c>
      <c r="AG991">
        <v>1514.4670000000001</v>
      </c>
      <c r="AH991">
        <v>1201.9290000000001</v>
      </c>
      <c r="AI991">
        <v>1551.3979999999999</v>
      </c>
      <c r="AJ991">
        <v>555.79300000000001</v>
      </c>
    </row>
    <row r="992" spans="1:36" x14ac:dyDescent="0.25">
      <c r="A992">
        <v>987</v>
      </c>
      <c r="B992">
        <v>987</v>
      </c>
      <c r="C992">
        <v>7435.7359999999999</v>
      </c>
      <c r="F992">
        <v>158.50700000000001</v>
      </c>
      <c r="G992">
        <v>-19.518000000000001</v>
      </c>
      <c r="H992">
        <v>-12.29</v>
      </c>
      <c r="I992">
        <v>11.028</v>
      </c>
      <c r="J992">
        <v>203.626</v>
      </c>
      <c r="K992">
        <v>-171.357</v>
      </c>
      <c r="M992">
        <v>1079.7750000000001</v>
      </c>
      <c r="O992">
        <v>-3.9289999999999998</v>
      </c>
      <c r="P992">
        <v>-6.5759999999999996</v>
      </c>
      <c r="Q992">
        <v>-3.0459999999999998</v>
      </c>
      <c r="R992">
        <v>2.9000000000000001E-2</v>
      </c>
      <c r="S992">
        <v>1.633</v>
      </c>
      <c r="T992">
        <v>2.3279999999999998</v>
      </c>
      <c r="U992">
        <v>2.976</v>
      </c>
      <c r="V992">
        <v>1.4910000000000001</v>
      </c>
      <c r="AG992">
        <v>1513.857</v>
      </c>
      <c r="AH992">
        <v>1201.624</v>
      </c>
      <c r="AI992">
        <v>1551.703</v>
      </c>
      <c r="AJ992">
        <v>553.04600000000005</v>
      </c>
    </row>
    <row r="993" spans="1:36" x14ac:dyDescent="0.25">
      <c r="A993">
        <v>988</v>
      </c>
      <c r="B993">
        <v>988</v>
      </c>
      <c r="C993">
        <v>7417.875</v>
      </c>
      <c r="F993">
        <v>158.50700000000001</v>
      </c>
      <c r="G993">
        <v>-19.994</v>
      </c>
      <c r="H993">
        <v>-13.708</v>
      </c>
      <c r="I993">
        <v>10.069000000000001</v>
      </c>
      <c r="J993">
        <v>204.577</v>
      </c>
      <c r="K993">
        <v>-171.357</v>
      </c>
      <c r="M993">
        <v>1080.2539999999999</v>
      </c>
      <c r="O993">
        <v>-3.9340000000000002</v>
      </c>
      <c r="P993">
        <v>-6.5759999999999996</v>
      </c>
      <c r="Q993">
        <v>-3.0459999999999998</v>
      </c>
      <c r="R993">
        <v>2.9000000000000001E-2</v>
      </c>
      <c r="S993">
        <v>1.6240000000000001</v>
      </c>
      <c r="T993">
        <v>2.3330000000000002</v>
      </c>
      <c r="U993">
        <v>2.98</v>
      </c>
      <c r="V993">
        <v>1.4910000000000001</v>
      </c>
      <c r="AG993">
        <v>1514.162</v>
      </c>
      <c r="AH993">
        <v>1201.624</v>
      </c>
      <c r="AI993">
        <v>1552.008</v>
      </c>
      <c r="AJ993">
        <v>551.82500000000005</v>
      </c>
    </row>
    <row r="994" spans="1:36" x14ac:dyDescent="0.25">
      <c r="A994">
        <v>989</v>
      </c>
      <c r="B994">
        <v>989</v>
      </c>
      <c r="C994">
        <v>7407.2550000000001</v>
      </c>
      <c r="F994">
        <v>157.55199999999999</v>
      </c>
      <c r="G994">
        <v>-19.994</v>
      </c>
      <c r="H994">
        <v>-13.708</v>
      </c>
      <c r="I994">
        <v>10.069000000000001</v>
      </c>
      <c r="J994">
        <v>204.102</v>
      </c>
      <c r="K994">
        <v>-171.357</v>
      </c>
      <c r="M994">
        <v>1079.2950000000001</v>
      </c>
      <c r="O994">
        <v>-3.9249999999999998</v>
      </c>
      <c r="P994">
        <v>-6.5709999999999997</v>
      </c>
      <c r="Q994">
        <v>-3.0409999999999999</v>
      </c>
      <c r="R994">
        <v>2.9000000000000001E-2</v>
      </c>
      <c r="S994">
        <v>1.629</v>
      </c>
      <c r="T994">
        <v>2.3279999999999998</v>
      </c>
      <c r="U994">
        <v>2.976</v>
      </c>
      <c r="V994">
        <v>1.4910000000000001</v>
      </c>
      <c r="AG994">
        <v>1512.0250000000001</v>
      </c>
      <c r="AH994">
        <v>1201.319</v>
      </c>
      <c r="AI994">
        <v>1551.703</v>
      </c>
      <c r="AJ994">
        <v>551.82500000000005</v>
      </c>
    </row>
    <row r="995" spans="1:36" x14ac:dyDescent="0.25">
      <c r="A995">
        <v>990</v>
      </c>
      <c r="B995">
        <v>990</v>
      </c>
      <c r="C995">
        <v>7394.2219999999998</v>
      </c>
      <c r="F995">
        <v>158.50700000000001</v>
      </c>
      <c r="G995">
        <v>-19.994</v>
      </c>
      <c r="H995">
        <v>-14.654</v>
      </c>
      <c r="I995">
        <v>10.548</v>
      </c>
      <c r="J995">
        <v>205.529</v>
      </c>
      <c r="K995">
        <v>-170.88</v>
      </c>
      <c r="M995">
        <v>1078.816</v>
      </c>
      <c r="O995">
        <v>-3.9340000000000002</v>
      </c>
      <c r="P995">
        <v>-6.5759999999999996</v>
      </c>
      <c r="Q995">
        <v>-3.0510000000000002</v>
      </c>
      <c r="R995">
        <v>2.4E-2</v>
      </c>
      <c r="S995">
        <v>1.629</v>
      </c>
      <c r="T995">
        <v>2.3279999999999998</v>
      </c>
      <c r="U995">
        <v>2.9729999999999999</v>
      </c>
      <c r="V995">
        <v>1.4870000000000001</v>
      </c>
      <c r="AG995">
        <v>1508.058</v>
      </c>
      <c r="AH995">
        <v>1191.5519999999999</v>
      </c>
      <c r="AI995">
        <v>1551.3979999999999</v>
      </c>
      <c r="AJ995">
        <v>551.82500000000005</v>
      </c>
    </row>
    <row r="996" spans="1:36" x14ac:dyDescent="0.25">
      <c r="A996">
        <v>991</v>
      </c>
      <c r="B996">
        <v>991</v>
      </c>
      <c r="C996">
        <v>7380.7070000000003</v>
      </c>
      <c r="F996">
        <v>158.50700000000001</v>
      </c>
      <c r="G996">
        <v>-19.994</v>
      </c>
      <c r="H996">
        <v>-12.763</v>
      </c>
      <c r="I996">
        <v>11.507</v>
      </c>
      <c r="J996">
        <v>193.15700000000001</v>
      </c>
      <c r="K996">
        <v>-170.40299999999999</v>
      </c>
      <c r="M996">
        <v>1078.816</v>
      </c>
      <c r="O996">
        <v>-3.9289999999999998</v>
      </c>
      <c r="P996">
        <v>-6.5759999999999996</v>
      </c>
      <c r="Q996">
        <v>-3.0459999999999998</v>
      </c>
      <c r="R996">
        <v>0.02</v>
      </c>
      <c r="S996">
        <v>1.629</v>
      </c>
      <c r="T996">
        <v>2.3279999999999998</v>
      </c>
      <c r="U996">
        <v>2.9729999999999999</v>
      </c>
      <c r="V996">
        <v>1.4870000000000001</v>
      </c>
      <c r="AG996">
        <v>1503.479</v>
      </c>
      <c r="AH996">
        <v>1191.857</v>
      </c>
      <c r="AI996">
        <v>1547.43</v>
      </c>
      <c r="AJ996">
        <v>551.82500000000005</v>
      </c>
    </row>
    <row r="997" spans="1:36" x14ac:dyDescent="0.25">
      <c r="A997">
        <v>992</v>
      </c>
      <c r="B997">
        <v>992</v>
      </c>
      <c r="C997">
        <v>7368.1580000000004</v>
      </c>
      <c r="F997">
        <v>158.98400000000001</v>
      </c>
      <c r="G997">
        <v>-19.994</v>
      </c>
      <c r="H997">
        <v>-11.818</v>
      </c>
      <c r="I997">
        <v>10.548</v>
      </c>
      <c r="J997">
        <v>181.261</v>
      </c>
      <c r="K997">
        <v>-170.40299999999999</v>
      </c>
      <c r="M997">
        <v>1078.816</v>
      </c>
      <c r="O997">
        <v>-3.9390000000000001</v>
      </c>
      <c r="P997">
        <v>-6.5709999999999997</v>
      </c>
      <c r="Q997">
        <v>-3.0459999999999998</v>
      </c>
      <c r="R997">
        <v>0.02</v>
      </c>
      <c r="S997">
        <v>1.629</v>
      </c>
      <c r="T997">
        <v>2.3220000000000001</v>
      </c>
      <c r="U997">
        <v>2.9729999999999999</v>
      </c>
      <c r="V997">
        <v>1.4870000000000001</v>
      </c>
      <c r="AG997">
        <v>1504.09</v>
      </c>
      <c r="AH997">
        <v>1191.2460000000001</v>
      </c>
      <c r="AI997">
        <v>1541.021</v>
      </c>
      <c r="AJ997">
        <v>551.82500000000005</v>
      </c>
    </row>
    <row r="998" spans="1:36" x14ac:dyDescent="0.25">
      <c r="A998">
        <v>993</v>
      </c>
      <c r="B998">
        <v>993</v>
      </c>
      <c r="C998">
        <v>7356.5739999999996</v>
      </c>
      <c r="F998">
        <v>158.50700000000001</v>
      </c>
      <c r="G998">
        <v>-19.518000000000001</v>
      </c>
      <c r="H998">
        <v>-14.654</v>
      </c>
      <c r="I998">
        <v>11.507</v>
      </c>
      <c r="J998">
        <v>184.11600000000001</v>
      </c>
      <c r="K998">
        <v>-169.92500000000001</v>
      </c>
      <c r="M998">
        <v>1077.857</v>
      </c>
      <c r="O998">
        <v>-3.9249999999999998</v>
      </c>
      <c r="P998">
        <v>-6.5620000000000003</v>
      </c>
      <c r="Q998">
        <v>-3.056</v>
      </c>
      <c r="R998">
        <v>2.4E-2</v>
      </c>
      <c r="S998">
        <v>1.6379999999999999</v>
      </c>
      <c r="T998">
        <v>2.3279999999999998</v>
      </c>
      <c r="U998">
        <v>2.976</v>
      </c>
      <c r="V998">
        <v>1.4870000000000001</v>
      </c>
      <c r="AG998">
        <v>1504.09</v>
      </c>
      <c r="AH998">
        <v>1191.2460000000001</v>
      </c>
      <c r="AI998">
        <v>1541.326</v>
      </c>
      <c r="AJ998">
        <v>551.21500000000003</v>
      </c>
    </row>
    <row r="999" spans="1:36" x14ac:dyDescent="0.25">
      <c r="A999">
        <v>994</v>
      </c>
      <c r="B999">
        <v>994</v>
      </c>
      <c r="C999">
        <v>7344.0249999999996</v>
      </c>
      <c r="F999">
        <v>158.98400000000001</v>
      </c>
      <c r="G999">
        <v>-19.994</v>
      </c>
      <c r="H999">
        <v>-15.125999999999999</v>
      </c>
      <c r="I999">
        <v>10.548</v>
      </c>
      <c r="J999">
        <v>188.874</v>
      </c>
      <c r="K999">
        <v>-169.92500000000001</v>
      </c>
      <c r="M999">
        <v>1077.3779999999999</v>
      </c>
      <c r="O999">
        <v>-3.9289999999999998</v>
      </c>
      <c r="P999">
        <v>-6.5709999999999997</v>
      </c>
      <c r="Q999">
        <v>-3.0510000000000002</v>
      </c>
      <c r="R999">
        <v>2.4E-2</v>
      </c>
      <c r="S999">
        <v>1.629</v>
      </c>
      <c r="T999">
        <v>2.3220000000000001</v>
      </c>
      <c r="U999">
        <v>2.9729999999999999</v>
      </c>
      <c r="V999">
        <v>1.4870000000000001</v>
      </c>
      <c r="AG999">
        <v>1503.479</v>
      </c>
      <c r="AH999">
        <v>1191.5519999999999</v>
      </c>
      <c r="AI999">
        <v>1541.326</v>
      </c>
      <c r="AJ999">
        <v>551.21500000000003</v>
      </c>
    </row>
    <row r="1000" spans="1:36" x14ac:dyDescent="0.25">
      <c r="A1000">
        <v>995</v>
      </c>
      <c r="B1000">
        <v>995</v>
      </c>
      <c r="C1000">
        <v>7332.4409999999998</v>
      </c>
      <c r="F1000">
        <v>159.46199999999999</v>
      </c>
      <c r="G1000">
        <v>-19.994</v>
      </c>
      <c r="H1000">
        <v>-14.654</v>
      </c>
      <c r="I1000">
        <v>10.069000000000001</v>
      </c>
      <c r="J1000">
        <v>183.16399999999999</v>
      </c>
      <c r="K1000">
        <v>-169.92500000000001</v>
      </c>
      <c r="M1000">
        <v>1077.3779999999999</v>
      </c>
      <c r="O1000">
        <v>-3.9289999999999998</v>
      </c>
      <c r="P1000">
        <v>-6.5709999999999997</v>
      </c>
      <c r="Q1000">
        <v>-3.0459999999999998</v>
      </c>
      <c r="R1000">
        <v>0.02</v>
      </c>
      <c r="S1000">
        <v>1.633</v>
      </c>
      <c r="T1000">
        <v>2.3279999999999998</v>
      </c>
      <c r="U1000">
        <v>2.976</v>
      </c>
      <c r="V1000">
        <v>1.4910000000000001</v>
      </c>
      <c r="AG1000">
        <v>1503.7850000000001</v>
      </c>
      <c r="AH1000">
        <v>1191.2460000000001</v>
      </c>
      <c r="AI1000">
        <v>1541.326</v>
      </c>
      <c r="AJ1000">
        <v>551.21500000000003</v>
      </c>
    </row>
    <row r="1001" spans="1:36" x14ac:dyDescent="0.25">
      <c r="A1001">
        <v>996</v>
      </c>
      <c r="B1001">
        <v>996</v>
      </c>
      <c r="C1001">
        <v>7320.3760000000002</v>
      </c>
      <c r="F1001">
        <v>158.98400000000001</v>
      </c>
      <c r="G1001">
        <v>-20.47</v>
      </c>
      <c r="H1001">
        <v>-13.236000000000001</v>
      </c>
      <c r="I1001">
        <v>11.507</v>
      </c>
      <c r="J1001">
        <v>182.21299999999999</v>
      </c>
      <c r="K1001">
        <v>-170.40299999999999</v>
      </c>
      <c r="M1001">
        <v>1076.4190000000001</v>
      </c>
      <c r="O1001">
        <v>-3.9249999999999998</v>
      </c>
      <c r="P1001">
        <v>-6.5620000000000003</v>
      </c>
      <c r="Q1001">
        <v>-3.0459999999999998</v>
      </c>
      <c r="R1001">
        <v>2.4E-2</v>
      </c>
      <c r="S1001">
        <v>1.629</v>
      </c>
      <c r="T1001">
        <v>2.3279999999999998</v>
      </c>
      <c r="U1001">
        <v>2.9729999999999999</v>
      </c>
      <c r="V1001">
        <v>1.494</v>
      </c>
      <c r="AG1001">
        <v>1503.479</v>
      </c>
      <c r="AH1001">
        <v>1191.2460000000001</v>
      </c>
      <c r="AI1001">
        <v>1541.326</v>
      </c>
      <c r="AJ1001">
        <v>551.82500000000005</v>
      </c>
    </row>
    <row r="1002" spans="1:36" x14ac:dyDescent="0.25">
      <c r="A1002">
        <v>997</v>
      </c>
      <c r="B1002">
        <v>997</v>
      </c>
      <c r="C1002">
        <v>7309.2749999999996</v>
      </c>
      <c r="F1002">
        <v>158.98400000000001</v>
      </c>
      <c r="G1002">
        <v>-19.994</v>
      </c>
      <c r="H1002">
        <v>-14.654</v>
      </c>
      <c r="I1002">
        <v>10.548</v>
      </c>
      <c r="J1002">
        <v>182.21299999999999</v>
      </c>
      <c r="K1002">
        <v>-169.92500000000001</v>
      </c>
      <c r="M1002">
        <v>1076.8989999999999</v>
      </c>
      <c r="O1002">
        <v>-3.9340000000000002</v>
      </c>
      <c r="P1002">
        <v>-6.5620000000000003</v>
      </c>
      <c r="Q1002">
        <v>-3.0510000000000002</v>
      </c>
      <c r="R1002">
        <v>1.4999999999999999E-2</v>
      </c>
      <c r="S1002">
        <v>1.6379999999999999</v>
      </c>
      <c r="T1002">
        <v>2.3220000000000001</v>
      </c>
      <c r="U1002">
        <v>2.9729999999999999</v>
      </c>
      <c r="V1002">
        <v>1.4870000000000001</v>
      </c>
      <c r="AG1002">
        <v>1503.7850000000001</v>
      </c>
      <c r="AH1002">
        <v>1190.636</v>
      </c>
      <c r="AI1002">
        <v>1541.326</v>
      </c>
      <c r="AJ1002">
        <v>551.21500000000003</v>
      </c>
    </row>
    <row r="1003" spans="1:36" x14ac:dyDescent="0.25">
      <c r="A1003">
        <v>998</v>
      </c>
      <c r="B1003">
        <v>998</v>
      </c>
      <c r="C1003">
        <v>7298.1750000000002</v>
      </c>
      <c r="F1003">
        <v>158.98400000000001</v>
      </c>
      <c r="G1003">
        <v>-19.994</v>
      </c>
      <c r="H1003">
        <v>-14.180999999999999</v>
      </c>
      <c r="I1003">
        <v>10.548</v>
      </c>
      <c r="J1003">
        <v>184.59200000000001</v>
      </c>
      <c r="K1003">
        <v>-170.40299999999999</v>
      </c>
      <c r="M1003">
        <v>1077.3779999999999</v>
      </c>
      <c r="O1003">
        <v>-3.9289999999999998</v>
      </c>
      <c r="P1003">
        <v>-6.5570000000000004</v>
      </c>
      <c r="Q1003">
        <v>-3.0510000000000002</v>
      </c>
      <c r="R1003">
        <v>0.02</v>
      </c>
      <c r="S1003">
        <v>1.6240000000000001</v>
      </c>
      <c r="T1003">
        <v>2.3279999999999998</v>
      </c>
      <c r="U1003">
        <v>2.9689999999999999</v>
      </c>
      <c r="V1003">
        <v>1.4910000000000001</v>
      </c>
      <c r="AG1003">
        <v>1495.8489999999999</v>
      </c>
      <c r="AH1003">
        <v>1181.48</v>
      </c>
      <c r="AI1003">
        <v>1538.579</v>
      </c>
      <c r="AJ1003">
        <v>551.82500000000005</v>
      </c>
    </row>
    <row r="1004" spans="1:36" x14ac:dyDescent="0.25">
      <c r="A1004">
        <v>999</v>
      </c>
      <c r="B1004">
        <v>999</v>
      </c>
      <c r="C1004">
        <v>7285.6279999999997</v>
      </c>
      <c r="F1004">
        <v>158.98400000000001</v>
      </c>
      <c r="G1004">
        <v>-19.994</v>
      </c>
      <c r="H1004">
        <v>-13.236000000000001</v>
      </c>
      <c r="I1004">
        <v>11.507</v>
      </c>
      <c r="J1004">
        <v>182.21299999999999</v>
      </c>
      <c r="K1004">
        <v>-169.92500000000001</v>
      </c>
      <c r="M1004">
        <v>1075.94</v>
      </c>
      <c r="O1004">
        <v>-3.9289999999999998</v>
      </c>
      <c r="P1004">
        <v>-6.5570000000000004</v>
      </c>
      <c r="Q1004">
        <v>-3.0510000000000002</v>
      </c>
      <c r="R1004">
        <v>2.9000000000000001E-2</v>
      </c>
      <c r="S1004">
        <v>1.633</v>
      </c>
      <c r="T1004">
        <v>2.3330000000000002</v>
      </c>
      <c r="U1004">
        <v>2.9689999999999999</v>
      </c>
      <c r="V1004">
        <v>1.4870000000000001</v>
      </c>
      <c r="AG1004">
        <v>1493.713</v>
      </c>
      <c r="AH1004">
        <v>1181.7850000000001</v>
      </c>
      <c r="AI1004">
        <v>1531.2539999999999</v>
      </c>
      <c r="AJ1004">
        <v>551.82500000000005</v>
      </c>
    </row>
    <row r="1005" spans="1:36" x14ac:dyDescent="0.25">
      <c r="A1005">
        <v>1000</v>
      </c>
      <c r="B1005">
        <v>1000</v>
      </c>
      <c r="C1005">
        <v>7275.9759999999997</v>
      </c>
      <c r="F1005">
        <v>159.46199999999999</v>
      </c>
      <c r="G1005">
        <v>-20.47</v>
      </c>
      <c r="H1005">
        <v>-14.654</v>
      </c>
      <c r="I1005">
        <v>10.069000000000001</v>
      </c>
      <c r="J1005">
        <v>187.447</v>
      </c>
      <c r="K1005">
        <v>-169.92500000000001</v>
      </c>
      <c r="M1005">
        <v>1075.461</v>
      </c>
      <c r="O1005">
        <v>-3.9340000000000002</v>
      </c>
      <c r="P1005">
        <v>-6.5620000000000003</v>
      </c>
      <c r="Q1005">
        <v>-3.0459999999999998</v>
      </c>
      <c r="R1005">
        <v>2.4E-2</v>
      </c>
      <c r="S1005">
        <v>1.629</v>
      </c>
      <c r="T1005">
        <v>2.3279999999999998</v>
      </c>
      <c r="U1005">
        <v>2.9689999999999999</v>
      </c>
      <c r="V1005">
        <v>1.4870000000000001</v>
      </c>
      <c r="AG1005">
        <v>1493.713</v>
      </c>
      <c r="AH1005">
        <v>1181.48</v>
      </c>
      <c r="AI1005">
        <v>1531.2539999999999</v>
      </c>
      <c r="AJ1005">
        <v>551.82500000000005</v>
      </c>
    </row>
    <row r="1006" spans="1:36" x14ac:dyDescent="0.25">
      <c r="A1006">
        <v>1001</v>
      </c>
      <c r="B1006">
        <v>1001</v>
      </c>
      <c r="C1006">
        <v>7265.36</v>
      </c>
      <c r="F1006">
        <v>160.417</v>
      </c>
      <c r="G1006">
        <v>-20.946000000000002</v>
      </c>
      <c r="H1006">
        <v>-14.180999999999999</v>
      </c>
      <c r="I1006">
        <v>11.028</v>
      </c>
      <c r="J1006">
        <v>190.77799999999999</v>
      </c>
      <c r="K1006">
        <v>-169.92500000000001</v>
      </c>
      <c r="M1006">
        <v>1074.981</v>
      </c>
      <c r="O1006">
        <v>-3.9249999999999998</v>
      </c>
      <c r="P1006">
        <v>-6.5620000000000003</v>
      </c>
      <c r="Q1006">
        <v>-3.0510000000000002</v>
      </c>
      <c r="R1006">
        <v>2.4E-2</v>
      </c>
      <c r="S1006">
        <v>1.633</v>
      </c>
      <c r="T1006">
        <v>2.3279999999999998</v>
      </c>
      <c r="U1006">
        <v>2.9660000000000002</v>
      </c>
      <c r="V1006">
        <v>1.4910000000000001</v>
      </c>
      <c r="AG1006">
        <v>1493.713</v>
      </c>
      <c r="AH1006">
        <v>1182.0899999999999</v>
      </c>
      <c r="AI1006">
        <v>1531.2539999999999</v>
      </c>
      <c r="AJ1006">
        <v>551.82500000000005</v>
      </c>
    </row>
    <row r="1007" spans="1:36" x14ac:dyDescent="0.25">
      <c r="A1007">
        <v>1002</v>
      </c>
      <c r="B1007">
        <v>1002</v>
      </c>
      <c r="C1007">
        <v>7258.1210000000001</v>
      </c>
      <c r="F1007">
        <v>159.93899999999999</v>
      </c>
      <c r="G1007">
        <v>-19.994</v>
      </c>
      <c r="H1007">
        <v>-11.818</v>
      </c>
      <c r="I1007">
        <v>11.507</v>
      </c>
      <c r="J1007">
        <v>188.398</v>
      </c>
      <c r="K1007">
        <v>-169.92500000000001</v>
      </c>
      <c r="M1007">
        <v>1074.0229999999999</v>
      </c>
      <c r="O1007">
        <v>-3.9289999999999998</v>
      </c>
      <c r="P1007">
        <v>-6.5430000000000001</v>
      </c>
      <c r="Q1007">
        <v>-3.0459999999999998</v>
      </c>
      <c r="R1007">
        <v>2.9000000000000001E-2</v>
      </c>
      <c r="S1007">
        <v>1.629</v>
      </c>
      <c r="T1007">
        <v>2.3279999999999998</v>
      </c>
      <c r="U1007">
        <v>2.9689999999999999</v>
      </c>
      <c r="V1007">
        <v>1.494</v>
      </c>
      <c r="AG1007">
        <v>1494.3230000000001</v>
      </c>
      <c r="AH1007">
        <v>1181.7850000000001</v>
      </c>
      <c r="AI1007">
        <v>1531.559</v>
      </c>
      <c r="AJ1007">
        <v>551.82500000000005</v>
      </c>
    </row>
    <row r="1008" spans="1:36" x14ac:dyDescent="0.25">
      <c r="A1008">
        <v>1003</v>
      </c>
      <c r="B1008">
        <v>1003</v>
      </c>
      <c r="C1008">
        <v>7250.4</v>
      </c>
      <c r="F1008">
        <v>159.93899999999999</v>
      </c>
      <c r="G1008">
        <v>-20.946000000000002</v>
      </c>
      <c r="H1008">
        <v>-14.654</v>
      </c>
      <c r="I1008">
        <v>11.507</v>
      </c>
      <c r="J1008">
        <v>189.35</v>
      </c>
      <c r="K1008">
        <v>-169.92500000000001</v>
      </c>
      <c r="M1008">
        <v>1074.981</v>
      </c>
      <c r="O1008">
        <v>-3.9249999999999998</v>
      </c>
      <c r="P1008">
        <v>-6.548</v>
      </c>
      <c r="Q1008">
        <v>-3.0409999999999999</v>
      </c>
      <c r="R1008">
        <v>1.4999999999999999E-2</v>
      </c>
      <c r="S1008">
        <v>1.633</v>
      </c>
      <c r="T1008">
        <v>2.3170000000000002</v>
      </c>
      <c r="U1008">
        <v>2.9660000000000002</v>
      </c>
      <c r="V1008">
        <v>1.4870000000000001</v>
      </c>
      <c r="AG1008">
        <v>1493.1020000000001</v>
      </c>
      <c r="AH1008">
        <v>1181.7850000000001</v>
      </c>
      <c r="AI1008">
        <v>1531.559</v>
      </c>
      <c r="AJ1008">
        <v>551.52</v>
      </c>
    </row>
    <row r="1009" spans="1:36" x14ac:dyDescent="0.25">
      <c r="A1009">
        <v>1004</v>
      </c>
      <c r="B1009">
        <v>1004</v>
      </c>
      <c r="C1009">
        <v>7239.7839999999997</v>
      </c>
      <c r="F1009">
        <v>159.46199999999999</v>
      </c>
      <c r="G1009">
        <v>-20.946000000000002</v>
      </c>
      <c r="H1009">
        <v>-14.654</v>
      </c>
      <c r="I1009">
        <v>10.069000000000001</v>
      </c>
      <c r="J1009">
        <v>191.72900000000001</v>
      </c>
      <c r="K1009">
        <v>-169.44800000000001</v>
      </c>
      <c r="M1009">
        <v>1074.0229999999999</v>
      </c>
      <c r="O1009">
        <v>-3.92</v>
      </c>
      <c r="P1009">
        <v>-6.548</v>
      </c>
      <c r="Q1009">
        <v>-3.0510000000000002</v>
      </c>
      <c r="R1009">
        <v>2.4E-2</v>
      </c>
      <c r="S1009">
        <v>1.6240000000000001</v>
      </c>
      <c r="T1009">
        <v>2.3279999999999998</v>
      </c>
      <c r="U1009">
        <v>2.9660000000000002</v>
      </c>
      <c r="V1009">
        <v>1.4870000000000001</v>
      </c>
      <c r="AG1009">
        <v>1493.4069999999999</v>
      </c>
      <c r="AH1009">
        <v>1181.48</v>
      </c>
      <c r="AI1009">
        <v>1531.864</v>
      </c>
      <c r="AJ1009">
        <v>551.82500000000005</v>
      </c>
    </row>
    <row r="1010" spans="1:36" x14ac:dyDescent="0.25">
      <c r="A1010">
        <v>1005</v>
      </c>
      <c r="B1010">
        <v>1005</v>
      </c>
      <c r="C1010">
        <v>7231.098</v>
      </c>
      <c r="F1010">
        <v>159.46199999999999</v>
      </c>
      <c r="G1010">
        <v>-20.47</v>
      </c>
      <c r="H1010">
        <v>-14.654</v>
      </c>
      <c r="I1010">
        <v>11.028</v>
      </c>
      <c r="J1010">
        <v>191.72900000000001</v>
      </c>
      <c r="K1010">
        <v>-170.40299999999999</v>
      </c>
      <c r="M1010">
        <v>1074.0229999999999</v>
      </c>
      <c r="O1010">
        <v>-3.9340000000000002</v>
      </c>
      <c r="P1010">
        <v>-6.548</v>
      </c>
      <c r="Q1010">
        <v>-3.0510000000000002</v>
      </c>
      <c r="R1010">
        <v>2.4E-2</v>
      </c>
      <c r="S1010">
        <v>1.6240000000000001</v>
      </c>
      <c r="T1010">
        <v>2.3220000000000001</v>
      </c>
      <c r="U1010">
        <v>2.9620000000000002</v>
      </c>
      <c r="V1010">
        <v>1.4830000000000001</v>
      </c>
      <c r="AG1010">
        <v>1487.914</v>
      </c>
      <c r="AH1010">
        <v>1171.713</v>
      </c>
      <c r="AI1010">
        <v>1531.559</v>
      </c>
      <c r="AJ1010">
        <v>551.52</v>
      </c>
    </row>
    <row r="1011" spans="1:36" x14ac:dyDescent="0.25">
      <c r="A1011">
        <v>1006</v>
      </c>
      <c r="B1011">
        <v>1006</v>
      </c>
      <c r="C1011">
        <v>7220.4830000000002</v>
      </c>
      <c r="F1011">
        <v>159.93899999999999</v>
      </c>
      <c r="G1011">
        <v>-20.47</v>
      </c>
      <c r="H1011">
        <v>-14.654</v>
      </c>
      <c r="I1011">
        <v>11.028</v>
      </c>
      <c r="J1011">
        <v>189.35</v>
      </c>
      <c r="K1011">
        <v>-168.971</v>
      </c>
      <c r="M1011">
        <v>1073.5429999999999</v>
      </c>
      <c r="O1011">
        <v>-3.9289999999999998</v>
      </c>
      <c r="P1011">
        <v>-6.5380000000000003</v>
      </c>
      <c r="Q1011">
        <v>-3.0459999999999998</v>
      </c>
      <c r="R1011">
        <v>2.4E-2</v>
      </c>
      <c r="S1011">
        <v>1.6240000000000001</v>
      </c>
      <c r="T1011">
        <v>2.3279999999999998</v>
      </c>
      <c r="U1011">
        <v>2.9660000000000002</v>
      </c>
      <c r="V1011">
        <v>1.4870000000000001</v>
      </c>
      <c r="AG1011">
        <v>1484.556</v>
      </c>
      <c r="AH1011">
        <v>1171.4079999999999</v>
      </c>
      <c r="AI1011">
        <v>1529.117</v>
      </c>
      <c r="AJ1011">
        <v>551.52</v>
      </c>
    </row>
    <row r="1012" spans="1:36" x14ac:dyDescent="0.25">
      <c r="A1012">
        <v>1007</v>
      </c>
      <c r="B1012">
        <v>1007</v>
      </c>
      <c r="C1012">
        <v>7208.42</v>
      </c>
      <c r="F1012">
        <v>160.417</v>
      </c>
      <c r="G1012">
        <v>-21.422000000000001</v>
      </c>
      <c r="H1012">
        <v>-14.654</v>
      </c>
      <c r="I1012">
        <v>11.987</v>
      </c>
      <c r="J1012">
        <v>190.77799999999999</v>
      </c>
      <c r="K1012">
        <v>-169.92500000000001</v>
      </c>
      <c r="M1012">
        <v>1073.5429999999999</v>
      </c>
      <c r="O1012">
        <v>-3.9289999999999998</v>
      </c>
      <c r="P1012">
        <v>-6.5380000000000003</v>
      </c>
      <c r="Q1012">
        <v>-3.0459999999999998</v>
      </c>
      <c r="R1012">
        <v>2.4E-2</v>
      </c>
      <c r="S1012">
        <v>1.629</v>
      </c>
      <c r="T1012">
        <v>2.3279999999999998</v>
      </c>
      <c r="U1012">
        <v>2.9590000000000001</v>
      </c>
      <c r="V1012">
        <v>1.4870000000000001</v>
      </c>
      <c r="AG1012">
        <v>1484.251</v>
      </c>
      <c r="AH1012">
        <v>1171.4079999999999</v>
      </c>
      <c r="AI1012">
        <v>1521.4870000000001</v>
      </c>
      <c r="AJ1012">
        <v>551.52</v>
      </c>
    </row>
    <row r="1013" spans="1:36" x14ac:dyDescent="0.25">
      <c r="A1013">
        <v>1008</v>
      </c>
      <c r="B1013">
        <v>1008</v>
      </c>
      <c r="C1013">
        <v>7199.2520000000004</v>
      </c>
      <c r="F1013">
        <v>160.417</v>
      </c>
      <c r="G1013">
        <v>-19.994</v>
      </c>
      <c r="H1013">
        <v>-15.125999999999999</v>
      </c>
      <c r="I1013">
        <v>11.028</v>
      </c>
      <c r="J1013">
        <v>189.82599999999999</v>
      </c>
      <c r="K1013">
        <v>-169.44800000000001</v>
      </c>
      <c r="M1013">
        <v>1073.5429999999999</v>
      </c>
      <c r="O1013">
        <v>-3.9249999999999998</v>
      </c>
      <c r="P1013">
        <v>-6.5380000000000003</v>
      </c>
      <c r="Q1013">
        <v>-3.06</v>
      </c>
      <c r="R1013">
        <v>2.4E-2</v>
      </c>
      <c r="S1013">
        <v>1.629</v>
      </c>
      <c r="T1013">
        <v>2.3220000000000001</v>
      </c>
      <c r="U1013">
        <v>2.9620000000000002</v>
      </c>
      <c r="V1013">
        <v>1.4870000000000001</v>
      </c>
      <c r="AG1013">
        <v>1483.9459999999999</v>
      </c>
      <c r="AH1013">
        <v>1171.713</v>
      </c>
      <c r="AI1013">
        <v>1521.4870000000001</v>
      </c>
      <c r="AJ1013">
        <v>546.94200000000001</v>
      </c>
    </row>
    <row r="1014" spans="1:36" x14ac:dyDescent="0.25">
      <c r="A1014">
        <v>1009</v>
      </c>
      <c r="B1014">
        <v>1009</v>
      </c>
      <c r="C1014">
        <v>7191.049</v>
      </c>
      <c r="F1014">
        <v>159.93899999999999</v>
      </c>
      <c r="G1014">
        <v>-20.47</v>
      </c>
      <c r="H1014">
        <v>-15.599</v>
      </c>
      <c r="I1014">
        <v>10.069000000000001</v>
      </c>
      <c r="J1014">
        <v>193.15700000000001</v>
      </c>
      <c r="K1014">
        <v>-169.44800000000001</v>
      </c>
      <c r="M1014">
        <v>1074.0229999999999</v>
      </c>
      <c r="O1014">
        <v>-3.915</v>
      </c>
      <c r="P1014">
        <v>-6.5380000000000003</v>
      </c>
      <c r="Q1014">
        <v>-3.0510000000000002</v>
      </c>
      <c r="R1014">
        <v>2.4E-2</v>
      </c>
      <c r="S1014">
        <v>1.6240000000000001</v>
      </c>
      <c r="T1014">
        <v>2.3279999999999998</v>
      </c>
      <c r="U1014">
        <v>2.9660000000000002</v>
      </c>
      <c r="V1014">
        <v>1.4830000000000001</v>
      </c>
      <c r="AG1014">
        <v>1483.9459999999999</v>
      </c>
      <c r="AH1014">
        <v>1171.713</v>
      </c>
      <c r="AI1014">
        <v>1520.877</v>
      </c>
      <c r="AJ1014">
        <v>548.46799999999996</v>
      </c>
    </row>
    <row r="1015" spans="1:36" x14ac:dyDescent="0.25">
      <c r="A1015">
        <v>1010</v>
      </c>
      <c r="B1015">
        <v>1010</v>
      </c>
      <c r="C1015">
        <v>7180.4340000000002</v>
      </c>
      <c r="F1015">
        <v>159.93899999999999</v>
      </c>
      <c r="G1015">
        <v>-20.47</v>
      </c>
      <c r="H1015">
        <v>-12.763</v>
      </c>
      <c r="I1015">
        <v>10.548</v>
      </c>
      <c r="J1015">
        <v>201.72200000000001</v>
      </c>
      <c r="K1015">
        <v>-169.92500000000001</v>
      </c>
      <c r="M1015">
        <v>1073.5429999999999</v>
      </c>
      <c r="O1015">
        <v>-3.92</v>
      </c>
      <c r="P1015">
        <v>-6.5289999999999999</v>
      </c>
      <c r="Q1015">
        <v>-3.06</v>
      </c>
      <c r="R1015">
        <v>2.9000000000000001E-2</v>
      </c>
      <c r="S1015">
        <v>1.633</v>
      </c>
      <c r="T1015">
        <v>2.3220000000000001</v>
      </c>
      <c r="U1015">
        <v>2.9590000000000001</v>
      </c>
      <c r="V1015">
        <v>1.4870000000000001</v>
      </c>
      <c r="AG1015">
        <v>1484.251</v>
      </c>
      <c r="AH1015">
        <v>1171.4079999999999</v>
      </c>
      <c r="AI1015">
        <v>1521.4870000000001</v>
      </c>
      <c r="AJ1015">
        <v>544.19500000000005</v>
      </c>
    </row>
    <row r="1016" spans="1:36" x14ac:dyDescent="0.25">
      <c r="A1016">
        <v>1011</v>
      </c>
      <c r="B1016">
        <v>1011</v>
      </c>
      <c r="C1016">
        <v>7172.232</v>
      </c>
      <c r="F1016">
        <v>160.417</v>
      </c>
      <c r="G1016">
        <v>-20.47</v>
      </c>
      <c r="H1016">
        <v>-11.818</v>
      </c>
      <c r="I1016">
        <v>11.507</v>
      </c>
      <c r="J1016">
        <v>193.63300000000001</v>
      </c>
      <c r="K1016">
        <v>-168.494</v>
      </c>
      <c r="M1016">
        <v>1073.0640000000001</v>
      </c>
      <c r="O1016">
        <v>-3.92</v>
      </c>
      <c r="P1016">
        <v>-6.5330000000000004</v>
      </c>
      <c r="Q1016">
        <v>-3.0459999999999998</v>
      </c>
      <c r="R1016">
        <v>1.4999999999999999E-2</v>
      </c>
      <c r="S1016">
        <v>1.629</v>
      </c>
      <c r="T1016">
        <v>2.3279999999999998</v>
      </c>
      <c r="U1016">
        <v>2.9590000000000001</v>
      </c>
      <c r="V1016">
        <v>1.4910000000000001</v>
      </c>
      <c r="AG1016">
        <v>1483.6410000000001</v>
      </c>
      <c r="AH1016">
        <v>1171.713</v>
      </c>
      <c r="AI1016">
        <v>1521.4870000000001</v>
      </c>
      <c r="AJ1016">
        <v>542.66899999999998</v>
      </c>
    </row>
    <row r="1017" spans="1:36" x14ac:dyDescent="0.25">
      <c r="A1017">
        <v>1012</v>
      </c>
      <c r="B1017">
        <v>1012</v>
      </c>
      <c r="C1017">
        <v>7162.5829999999996</v>
      </c>
      <c r="F1017">
        <v>159.93899999999999</v>
      </c>
      <c r="G1017">
        <v>-20.946000000000002</v>
      </c>
      <c r="H1017">
        <v>-14.654</v>
      </c>
      <c r="I1017">
        <v>11.028</v>
      </c>
      <c r="J1017">
        <v>195.06</v>
      </c>
      <c r="K1017">
        <v>-168.494</v>
      </c>
      <c r="M1017">
        <v>1072.585</v>
      </c>
      <c r="O1017">
        <v>-3.92</v>
      </c>
      <c r="P1017">
        <v>-6.5289999999999999</v>
      </c>
      <c r="Q1017">
        <v>-3.0459999999999998</v>
      </c>
      <c r="R1017">
        <v>1.4999999999999999E-2</v>
      </c>
      <c r="S1017">
        <v>1.633</v>
      </c>
      <c r="T1017">
        <v>2.3220000000000001</v>
      </c>
      <c r="U1017">
        <v>2.9590000000000001</v>
      </c>
      <c r="V1017">
        <v>1.4870000000000001</v>
      </c>
      <c r="AG1017">
        <v>1484.251</v>
      </c>
      <c r="AH1017">
        <v>1171.713</v>
      </c>
      <c r="AI1017">
        <v>1521.7919999999999</v>
      </c>
      <c r="AJ1017">
        <v>541.44799999999998</v>
      </c>
    </row>
    <row r="1018" spans="1:36" x14ac:dyDescent="0.25">
      <c r="A1018">
        <v>1013</v>
      </c>
      <c r="B1018">
        <v>1013</v>
      </c>
      <c r="C1018">
        <v>7153.8980000000001</v>
      </c>
      <c r="F1018">
        <v>160.89400000000001</v>
      </c>
      <c r="G1018">
        <v>-20.946000000000002</v>
      </c>
      <c r="H1018">
        <v>-12.29</v>
      </c>
      <c r="I1018">
        <v>11.507</v>
      </c>
      <c r="J1018">
        <v>200.29499999999999</v>
      </c>
      <c r="K1018">
        <v>-168.971</v>
      </c>
      <c r="M1018">
        <v>1070.6669999999999</v>
      </c>
      <c r="O1018">
        <v>-3.92</v>
      </c>
      <c r="P1018">
        <v>-6.524</v>
      </c>
      <c r="Q1018">
        <v>-3.0510000000000002</v>
      </c>
      <c r="R1018">
        <v>1.4999999999999999E-2</v>
      </c>
      <c r="S1018">
        <v>1.633</v>
      </c>
      <c r="T1018">
        <v>2.3279999999999998</v>
      </c>
      <c r="U1018">
        <v>2.9590000000000001</v>
      </c>
      <c r="V1018">
        <v>1.4830000000000001</v>
      </c>
      <c r="AG1018">
        <v>1484.251</v>
      </c>
      <c r="AH1018">
        <v>1161.9459999999999</v>
      </c>
      <c r="AI1018">
        <v>1521.4870000000001</v>
      </c>
      <c r="AJ1018">
        <v>541.44799999999998</v>
      </c>
    </row>
    <row r="1019" spans="1:36" x14ac:dyDescent="0.25">
      <c r="A1019">
        <v>1014</v>
      </c>
      <c r="B1019">
        <v>1014</v>
      </c>
      <c r="C1019">
        <v>7144.732</v>
      </c>
      <c r="F1019">
        <v>160.89400000000001</v>
      </c>
      <c r="G1019">
        <v>-20.946000000000002</v>
      </c>
      <c r="H1019">
        <v>-12.29</v>
      </c>
      <c r="I1019">
        <v>11.028</v>
      </c>
      <c r="J1019">
        <v>191.72900000000001</v>
      </c>
      <c r="K1019">
        <v>-169.44800000000001</v>
      </c>
      <c r="M1019">
        <v>1070.6669999999999</v>
      </c>
      <c r="O1019">
        <v>-3.92</v>
      </c>
      <c r="P1019">
        <v>-6.5289999999999999</v>
      </c>
      <c r="Q1019">
        <v>-3.0510000000000002</v>
      </c>
      <c r="R1019">
        <v>2.4E-2</v>
      </c>
      <c r="S1019">
        <v>1.6240000000000001</v>
      </c>
      <c r="T1019">
        <v>2.3279999999999998</v>
      </c>
      <c r="U1019">
        <v>2.9590000000000001</v>
      </c>
      <c r="V1019">
        <v>1.494</v>
      </c>
      <c r="AG1019">
        <v>1475.7049999999999</v>
      </c>
      <c r="AH1019">
        <v>1161.336</v>
      </c>
      <c r="AI1019">
        <v>1517.2139999999999</v>
      </c>
      <c r="AJ1019">
        <v>541.75300000000004</v>
      </c>
    </row>
    <row r="1020" spans="1:36" x14ac:dyDescent="0.25">
      <c r="A1020">
        <v>1015</v>
      </c>
      <c r="B1020">
        <v>1015</v>
      </c>
      <c r="C1020">
        <v>7135.5649999999996</v>
      </c>
      <c r="F1020">
        <v>161.84899999999999</v>
      </c>
      <c r="G1020">
        <v>-20.946000000000002</v>
      </c>
      <c r="H1020">
        <v>-12.763</v>
      </c>
      <c r="I1020">
        <v>11.507</v>
      </c>
      <c r="J1020">
        <v>186.495</v>
      </c>
      <c r="K1020">
        <v>-169.44800000000001</v>
      </c>
      <c r="M1020">
        <v>1069.7080000000001</v>
      </c>
      <c r="O1020">
        <v>-3.91</v>
      </c>
      <c r="P1020">
        <v>-6.5289999999999999</v>
      </c>
      <c r="Q1020">
        <v>-3.0510000000000002</v>
      </c>
      <c r="R1020">
        <v>2.4E-2</v>
      </c>
      <c r="S1020">
        <v>1.629</v>
      </c>
      <c r="T1020">
        <v>2.3220000000000001</v>
      </c>
      <c r="U1020">
        <v>2.9550000000000001</v>
      </c>
      <c r="V1020">
        <v>1.4910000000000001</v>
      </c>
      <c r="AG1020">
        <v>1476.9259999999999</v>
      </c>
      <c r="AH1020">
        <v>1161.03</v>
      </c>
      <c r="AI1020">
        <v>1511.415</v>
      </c>
      <c r="AJ1020">
        <v>541.44799999999998</v>
      </c>
    </row>
    <row r="1021" spans="1:36" x14ac:dyDescent="0.25">
      <c r="A1021">
        <v>1016</v>
      </c>
      <c r="B1021">
        <v>1016</v>
      </c>
      <c r="C1021">
        <v>7126.8810000000003</v>
      </c>
      <c r="F1021">
        <v>161.37200000000001</v>
      </c>
      <c r="G1021">
        <v>-20.47</v>
      </c>
      <c r="H1021">
        <v>-12.763</v>
      </c>
      <c r="I1021">
        <v>10.548</v>
      </c>
      <c r="J1021">
        <v>192.20500000000001</v>
      </c>
      <c r="K1021">
        <v>-168.971</v>
      </c>
      <c r="M1021">
        <v>1069.7080000000001</v>
      </c>
      <c r="O1021">
        <v>-3.915</v>
      </c>
      <c r="P1021">
        <v>-6.5289999999999999</v>
      </c>
      <c r="Q1021">
        <v>-3.0510000000000002</v>
      </c>
      <c r="R1021">
        <v>0.02</v>
      </c>
      <c r="S1021">
        <v>1.633</v>
      </c>
      <c r="T1021">
        <v>2.3330000000000002</v>
      </c>
      <c r="U1021">
        <v>2.9590000000000001</v>
      </c>
      <c r="V1021">
        <v>1.4870000000000001</v>
      </c>
      <c r="AG1021">
        <v>1477.231</v>
      </c>
      <c r="AH1021">
        <v>1161.336</v>
      </c>
      <c r="AI1021">
        <v>1511.11</v>
      </c>
      <c r="AJ1021">
        <v>541.44799999999998</v>
      </c>
    </row>
    <row r="1022" spans="1:36" x14ac:dyDescent="0.25">
      <c r="A1022">
        <v>1017</v>
      </c>
      <c r="B1022">
        <v>1017</v>
      </c>
      <c r="C1022">
        <v>7118.68</v>
      </c>
      <c r="F1022">
        <v>161.37200000000001</v>
      </c>
      <c r="G1022">
        <v>-20.47</v>
      </c>
      <c r="H1022">
        <v>-14.654</v>
      </c>
      <c r="I1022">
        <v>11.507</v>
      </c>
      <c r="J1022">
        <v>189.82599999999999</v>
      </c>
      <c r="K1022">
        <v>-168.494</v>
      </c>
      <c r="M1022">
        <v>1068.75</v>
      </c>
      <c r="O1022">
        <v>-3.92</v>
      </c>
      <c r="P1022">
        <v>-6.524</v>
      </c>
      <c r="Q1022">
        <v>-3.0510000000000002</v>
      </c>
      <c r="R1022">
        <v>2.4E-2</v>
      </c>
      <c r="S1022">
        <v>1.629</v>
      </c>
      <c r="T1022">
        <v>2.3279999999999998</v>
      </c>
      <c r="U1022">
        <v>2.9550000000000001</v>
      </c>
      <c r="V1022">
        <v>1.4870000000000001</v>
      </c>
      <c r="AG1022">
        <v>1474.1790000000001</v>
      </c>
      <c r="AH1022">
        <v>1161.03</v>
      </c>
      <c r="AI1022">
        <v>1511.11</v>
      </c>
      <c r="AJ1022">
        <v>541.44799999999998</v>
      </c>
    </row>
    <row r="1023" spans="1:36" x14ac:dyDescent="0.25">
      <c r="A1023">
        <v>1018</v>
      </c>
      <c r="B1023">
        <v>1018</v>
      </c>
      <c r="C1023">
        <v>7109.5140000000001</v>
      </c>
      <c r="F1023">
        <v>161.37200000000001</v>
      </c>
      <c r="G1023">
        <v>-20.946000000000002</v>
      </c>
      <c r="H1023">
        <v>-12.29</v>
      </c>
      <c r="I1023">
        <v>11.507</v>
      </c>
      <c r="J1023">
        <v>191.25399999999999</v>
      </c>
      <c r="K1023">
        <v>-168.971</v>
      </c>
      <c r="M1023">
        <v>1069.229</v>
      </c>
      <c r="O1023">
        <v>-3.92</v>
      </c>
      <c r="P1023">
        <v>-6.5190000000000001</v>
      </c>
      <c r="Q1023">
        <v>-3.0459999999999998</v>
      </c>
      <c r="R1023">
        <v>2.4E-2</v>
      </c>
      <c r="S1023">
        <v>1.633</v>
      </c>
      <c r="T1023">
        <v>2.3220000000000001</v>
      </c>
      <c r="U1023">
        <v>2.952</v>
      </c>
      <c r="V1023">
        <v>1.4910000000000001</v>
      </c>
      <c r="AG1023">
        <v>1473.874</v>
      </c>
      <c r="AH1023">
        <v>1161.03</v>
      </c>
      <c r="AI1023">
        <v>1511.415</v>
      </c>
      <c r="AJ1023">
        <v>541.44799999999998</v>
      </c>
    </row>
    <row r="1024" spans="1:36" x14ac:dyDescent="0.25">
      <c r="A1024">
        <v>1019</v>
      </c>
      <c r="B1024">
        <v>1019</v>
      </c>
      <c r="C1024">
        <v>7101.7950000000001</v>
      </c>
      <c r="F1024">
        <v>161.84899999999999</v>
      </c>
      <c r="G1024">
        <v>-21.422000000000001</v>
      </c>
      <c r="H1024">
        <v>-12.763</v>
      </c>
      <c r="I1024">
        <v>11.028</v>
      </c>
      <c r="J1024">
        <v>187.923</v>
      </c>
      <c r="K1024">
        <v>-168.017</v>
      </c>
      <c r="M1024">
        <v>1068.75</v>
      </c>
      <c r="O1024">
        <v>-3.92</v>
      </c>
      <c r="P1024">
        <v>-6.5190000000000001</v>
      </c>
      <c r="Q1024">
        <v>-3.0409999999999999</v>
      </c>
      <c r="R1024">
        <v>2.4E-2</v>
      </c>
      <c r="S1024">
        <v>1.633</v>
      </c>
      <c r="T1024">
        <v>2.3220000000000001</v>
      </c>
      <c r="U1024">
        <v>2.952</v>
      </c>
      <c r="V1024">
        <v>1.4910000000000001</v>
      </c>
      <c r="AG1024">
        <v>1473.874</v>
      </c>
      <c r="AH1024">
        <v>1161.03</v>
      </c>
      <c r="AI1024">
        <v>1511.415</v>
      </c>
      <c r="AJ1024">
        <v>541.75300000000004</v>
      </c>
    </row>
    <row r="1025" spans="1:36" x14ac:dyDescent="0.25">
      <c r="A1025">
        <v>1020</v>
      </c>
      <c r="B1025">
        <v>1020</v>
      </c>
      <c r="C1025">
        <v>7093.5940000000001</v>
      </c>
      <c r="F1025">
        <v>162.327</v>
      </c>
      <c r="G1025">
        <v>-20.946000000000002</v>
      </c>
      <c r="H1025">
        <v>-12.29</v>
      </c>
      <c r="I1025">
        <v>11.987</v>
      </c>
      <c r="J1025">
        <v>188.398</v>
      </c>
      <c r="K1025">
        <v>-169.92500000000001</v>
      </c>
      <c r="M1025">
        <v>1068.27</v>
      </c>
      <c r="O1025">
        <v>-3.915</v>
      </c>
      <c r="P1025">
        <v>-6.5140000000000002</v>
      </c>
      <c r="Q1025">
        <v>-3.0510000000000002</v>
      </c>
      <c r="R1025">
        <v>2.4E-2</v>
      </c>
      <c r="S1025">
        <v>1.629</v>
      </c>
      <c r="T1025">
        <v>2.3220000000000001</v>
      </c>
      <c r="U1025">
        <v>2.952</v>
      </c>
      <c r="V1025">
        <v>1.4870000000000001</v>
      </c>
      <c r="AG1025">
        <v>1473.569</v>
      </c>
      <c r="AH1025">
        <v>1153.095</v>
      </c>
      <c r="AI1025">
        <v>1511.415</v>
      </c>
      <c r="AJ1025">
        <v>541.44799999999998</v>
      </c>
    </row>
    <row r="1026" spans="1:36" x14ac:dyDescent="0.25">
      <c r="A1026">
        <v>1021</v>
      </c>
      <c r="B1026">
        <v>1021</v>
      </c>
      <c r="C1026">
        <v>7083.9459999999999</v>
      </c>
      <c r="F1026">
        <v>162.804</v>
      </c>
      <c r="G1026">
        <v>-20.946000000000002</v>
      </c>
      <c r="H1026">
        <v>-12.763</v>
      </c>
      <c r="I1026">
        <v>11.028</v>
      </c>
      <c r="J1026">
        <v>187.923</v>
      </c>
      <c r="K1026">
        <v>-168.971</v>
      </c>
      <c r="M1026">
        <v>1068.75</v>
      </c>
      <c r="O1026">
        <v>-3.91</v>
      </c>
      <c r="P1026">
        <v>-6.524</v>
      </c>
      <c r="Q1026">
        <v>-3.0510000000000002</v>
      </c>
      <c r="R1026">
        <v>0.02</v>
      </c>
      <c r="S1026">
        <v>1.629</v>
      </c>
      <c r="T1026">
        <v>2.3330000000000002</v>
      </c>
      <c r="U1026">
        <v>2.948</v>
      </c>
      <c r="V1026">
        <v>1.4870000000000001</v>
      </c>
      <c r="AG1026">
        <v>1473.874</v>
      </c>
      <c r="AH1026">
        <v>1151.569</v>
      </c>
      <c r="AI1026">
        <v>1509.8889999999999</v>
      </c>
      <c r="AJ1026">
        <v>540.83799999999997</v>
      </c>
    </row>
    <row r="1027" spans="1:36" x14ac:dyDescent="0.25">
      <c r="A1027">
        <v>1022</v>
      </c>
      <c r="B1027">
        <v>1022</v>
      </c>
      <c r="C1027">
        <v>7075.7449999999999</v>
      </c>
      <c r="F1027">
        <v>162.804</v>
      </c>
      <c r="G1027">
        <v>-21.422000000000001</v>
      </c>
      <c r="H1027">
        <v>-13.236000000000001</v>
      </c>
      <c r="I1027">
        <v>11.028</v>
      </c>
      <c r="J1027">
        <v>187.923</v>
      </c>
      <c r="K1027">
        <v>-168.017</v>
      </c>
      <c r="M1027">
        <v>1068.27</v>
      </c>
      <c r="O1027">
        <v>-3.91</v>
      </c>
      <c r="P1027">
        <v>-6.5190000000000001</v>
      </c>
      <c r="Q1027">
        <v>-3.0459999999999998</v>
      </c>
      <c r="R1027">
        <v>2.9000000000000001E-2</v>
      </c>
      <c r="S1027">
        <v>1.629</v>
      </c>
      <c r="T1027">
        <v>2.3220000000000001</v>
      </c>
      <c r="U1027">
        <v>2.948</v>
      </c>
      <c r="V1027">
        <v>1.4870000000000001</v>
      </c>
      <c r="AG1027">
        <v>1468.38</v>
      </c>
      <c r="AH1027">
        <v>1151.569</v>
      </c>
      <c r="AI1027">
        <v>1501.3430000000001</v>
      </c>
      <c r="AJ1027">
        <v>541.75300000000004</v>
      </c>
    </row>
    <row r="1028" spans="1:36" x14ac:dyDescent="0.25">
      <c r="A1028">
        <v>1023</v>
      </c>
      <c r="B1028">
        <v>1023</v>
      </c>
      <c r="C1028">
        <v>7068.027</v>
      </c>
      <c r="F1028">
        <v>162.804</v>
      </c>
      <c r="G1028">
        <v>-20.946000000000002</v>
      </c>
      <c r="H1028">
        <v>-12.29</v>
      </c>
      <c r="I1028">
        <v>11.507</v>
      </c>
      <c r="J1028">
        <v>186.495</v>
      </c>
      <c r="K1028">
        <v>-168.494</v>
      </c>
      <c r="M1028">
        <v>1067.7909999999999</v>
      </c>
      <c r="O1028">
        <v>-3.91</v>
      </c>
      <c r="P1028">
        <v>-6.5140000000000002</v>
      </c>
      <c r="Q1028">
        <v>-3.0409999999999999</v>
      </c>
      <c r="R1028">
        <v>2.4E-2</v>
      </c>
      <c r="S1028">
        <v>1.633</v>
      </c>
      <c r="T1028">
        <v>2.3279999999999998</v>
      </c>
      <c r="U1028">
        <v>2.948</v>
      </c>
      <c r="V1028">
        <v>1.4830000000000001</v>
      </c>
      <c r="AG1028">
        <v>1465.0229999999999</v>
      </c>
      <c r="AH1028">
        <v>1151.569</v>
      </c>
      <c r="AI1028">
        <v>1501.6479999999999</v>
      </c>
      <c r="AJ1028">
        <v>541.44799999999998</v>
      </c>
    </row>
    <row r="1029" spans="1:36" x14ac:dyDescent="0.25">
      <c r="A1029">
        <v>1024</v>
      </c>
      <c r="B1029">
        <v>1024</v>
      </c>
      <c r="C1029">
        <v>7060.3090000000002</v>
      </c>
      <c r="F1029">
        <v>162.804</v>
      </c>
      <c r="G1029">
        <v>-21.422000000000001</v>
      </c>
      <c r="H1029">
        <v>-12.29</v>
      </c>
      <c r="I1029">
        <v>11.507</v>
      </c>
      <c r="J1029">
        <v>192.68100000000001</v>
      </c>
      <c r="K1029">
        <v>-168.017</v>
      </c>
      <c r="M1029">
        <v>1067.7909999999999</v>
      </c>
      <c r="O1029">
        <v>-3.915</v>
      </c>
      <c r="P1029">
        <v>-6.5140000000000002</v>
      </c>
      <c r="Q1029">
        <v>-3.0510000000000002</v>
      </c>
      <c r="R1029">
        <v>1.4999999999999999E-2</v>
      </c>
      <c r="S1029">
        <v>1.633</v>
      </c>
      <c r="T1029">
        <v>2.3279999999999998</v>
      </c>
      <c r="U1029">
        <v>2.948</v>
      </c>
      <c r="V1029">
        <v>1.4870000000000001</v>
      </c>
      <c r="AG1029">
        <v>1463.8019999999999</v>
      </c>
      <c r="AH1029">
        <v>1150.9580000000001</v>
      </c>
      <c r="AI1029">
        <v>1501.6479999999999</v>
      </c>
      <c r="AJ1029">
        <v>542.05799999999999</v>
      </c>
    </row>
    <row r="1030" spans="1:36" x14ac:dyDescent="0.25">
      <c r="A1030">
        <v>1025</v>
      </c>
      <c r="B1030">
        <v>1025</v>
      </c>
      <c r="C1030">
        <v>7051.6260000000002</v>
      </c>
      <c r="F1030">
        <v>161.84899999999999</v>
      </c>
      <c r="G1030">
        <v>-20.47</v>
      </c>
      <c r="H1030">
        <v>-12.29</v>
      </c>
      <c r="I1030">
        <v>11.987</v>
      </c>
      <c r="J1030">
        <v>203.15</v>
      </c>
      <c r="K1030">
        <v>-167.06200000000001</v>
      </c>
      <c r="M1030">
        <v>1067.7909999999999</v>
      </c>
      <c r="O1030">
        <v>-3.91</v>
      </c>
      <c r="P1030">
        <v>-6.5049999999999999</v>
      </c>
      <c r="Q1030">
        <v>-3.0459999999999998</v>
      </c>
      <c r="R1030">
        <v>2.4E-2</v>
      </c>
      <c r="S1030">
        <v>1.629</v>
      </c>
      <c r="T1030">
        <v>2.3330000000000002</v>
      </c>
      <c r="U1030">
        <v>2.9449999999999998</v>
      </c>
      <c r="V1030">
        <v>1.4870000000000001</v>
      </c>
      <c r="AG1030">
        <v>1464.107</v>
      </c>
      <c r="AH1030">
        <v>1150.9580000000001</v>
      </c>
      <c r="AI1030">
        <v>1501.038</v>
      </c>
      <c r="AJ1030">
        <v>541.44799999999998</v>
      </c>
    </row>
    <row r="1031" spans="1:36" x14ac:dyDescent="0.25">
      <c r="A1031">
        <v>1026</v>
      </c>
      <c r="B1031">
        <v>1026</v>
      </c>
      <c r="C1031">
        <v>7044.8729999999996</v>
      </c>
      <c r="F1031">
        <v>163.28200000000001</v>
      </c>
      <c r="G1031">
        <v>-20.946000000000002</v>
      </c>
      <c r="H1031">
        <v>-12.763</v>
      </c>
      <c r="I1031">
        <v>11.507</v>
      </c>
      <c r="J1031">
        <v>194.10900000000001</v>
      </c>
      <c r="K1031">
        <v>-167.53899999999999</v>
      </c>
      <c r="M1031">
        <v>1065.874</v>
      </c>
      <c r="O1031">
        <v>-3.91</v>
      </c>
      <c r="P1031">
        <v>-6.51</v>
      </c>
      <c r="Q1031">
        <v>-3.0510000000000002</v>
      </c>
      <c r="R1031">
        <v>2.4E-2</v>
      </c>
      <c r="S1031">
        <v>1.629</v>
      </c>
      <c r="T1031">
        <v>2.3279999999999998</v>
      </c>
      <c r="U1031">
        <v>2.948</v>
      </c>
      <c r="V1031">
        <v>1.494</v>
      </c>
      <c r="AG1031">
        <v>1463.8019999999999</v>
      </c>
      <c r="AH1031">
        <v>1151.2639999999999</v>
      </c>
      <c r="AI1031">
        <v>1501.6479999999999</v>
      </c>
      <c r="AJ1031">
        <v>541.75300000000004</v>
      </c>
    </row>
    <row r="1032" spans="1:36" x14ac:dyDescent="0.25">
      <c r="A1032">
        <v>1027</v>
      </c>
      <c r="B1032">
        <v>1027</v>
      </c>
      <c r="C1032">
        <v>7038.12</v>
      </c>
      <c r="F1032">
        <v>162.327</v>
      </c>
      <c r="G1032">
        <v>-20.47</v>
      </c>
      <c r="H1032">
        <v>-13.236000000000001</v>
      </c>
      <c r="I1032">
        <v>11.507</v>
      </c>
      <c r="J1032">
        <v>212.667</v>
      </c>
      <c r="K1032">
        <v>-167.53899999999999</v>
      </c>
      <c r="M1032">
        <v>1065.874</v>
      </c>
      <c r="O1032">
        <v>-3.9049999999999998</v>
      </c>
      <c r="P1032">
        <v>-6.51</v>
      </c>
      <c r="Q1032">
        <v>-3.0510000000000002</v>
      </c>
      <c r="R1032">
        <v>0.02</v>
      </c>
      <c r="S1032">
        <v>1.629</v>
      </c>
      <c r="T1032">
        <v>2.3279999999999998</v>
      </c>
      <c r="U1032">
        <v>2.948</v>
      </c>
      <c r="V1032">
        <v>1.4870000000000001</v>
      </c>
      <c r="AG1032">
        <v>1463.4970000000001</v>
      </c>
      <c r="AH1032">
        <v>1151.2639999999999</v>
      </c>
      <c r="AI1032">
        <v>1501.6479999999999</v>
      </c>
      <c r="AJ1032">
        <v>541.75300000000004</v>
      </c>
    </row>
    <row r="1033" spans="1:36" x14ac:dyDescent="0.25">
      <c r="A1033">
        <v>1028</v>
      </c>
      <c r="B1033">
        <v>1028</v>
      </c>
      <c r="C1033">
        <v>7029.4380000000001</v>
      </c>
      <c r="F1033">
        <v>162.327</v>
      </c>
      <c r="G1033">
        <v>-21.898</v>
      </c>
      <c r="H1033">
        <v>-13.236000000000001</v>
      </c>
      <c r="I1033">
        <v>11.507</v>
      </c>
      <c r="J1033">
        <v>196.012</v>
      </c>
      <c r="K1033">
        <v>-167.53899999999999</v>
      </c>
      <c r="M1033">
        <v>1064.915</v>
      </c>
      <c r="O1033">
        <v>-3.91</v>
      </c>
      <c r="P1033">
        <v>-6.5</v>
      </c>
      <c r="Q1033">
        <v>-3.056</v>
      </c>
      <c r="R1033">
        <v>2.4E-2</v>
      </c>
      <c r="S1033">
        <v>1.6379999999999999</v>
      </c>
      <c r="T1033">
        <v>2.3279999999999998</v>
      </c>
      <c r="U1033">
        <v>2.948</v>
      </c>
      <c r="V1033">
        <v>1.4870000000000001</v>
      </c>
      <c r="AG1033">
        <v>1463.4970000000001</v>
      </c>
      <c r="AH1033">
        <v>1151.2639999999999</v>
      </c>
      <c r="AI1033">
        <v>1501.6479999999999</v>
      </c>
      <c r="AJ1033">
        <v>541.44799999999998</v>
      </c>
    </row>
    <row r="1034" spans="1:36" x14ac:dyDescent="0.25">
      <c r="A1034">
        <v>1029</v>
      </c>
      <c r="B1034">
        <v>1029</v>
      </c>
      <c r="C1034">
        <v>7022.6850000000004</v>
      </c>
      <c r="F1034">
        <v>162.804</v>
      </c>
      <c r="G1034">
        <v>-21.422000000000001</v>
      </c>
      <c r="H1034">
        <v>-16.544</v>
      </c>
      <c r="I1034">
        <v>11.028</v>
      </c>
      <c r="J1034">
        <v>193.63300000000001</v>
      </c>
      <c r="K1034">
        <v>-167.06200000000001</v>
      </c>
      <c r="M1034">
        <v>1063.9559999999999</v>
      </c>
      <c r="O1034">
        <v>-3.9049999999999998</v>
      </c>
      <c r="P1034">
        <v>-6.5049999999999999</v>
      </c>
      <c r="Q1034">
        <v>-3.0510000000000002</v>
      </c>
      <c r="R1034">
        <v>2.9000000000000001E-2</v>
      </c>
      <c r="S1034">
        <v>1.633</v>
      </c>
      <c r="T1034">
        <v>2.3279999999999998</v>
      </c>
      <c r="U1034">
        <v>2.9449999999999998</v>
      </c>
      <c r="V1034">
        <v>1.4870000000000001</v>
      </c>
      <c r="AG1034">
        <v>1463.8019999999999</v>
      </c>
      <c r="AH1034">
        <v>1141.4970000000001</v>
      </c>
      <c r="AI1034">
        <v>1501.038</v>
      </c>
      <c r="AJ1034">
        <v>541.75300000000004</v>
      </c>
    </row>
    <row r="1035" spans="1:36" x14ac:dyDescent="0.25">
      <c r="A1035">
        <v>1030</v>
      </c>
      <c r="B1035">
        <v>1030</v>
      </c>
      <c r="C1035">
        <v>7014.9679999999998</v>
      </c>
      <c r="F1035">
        <v>163.75899999999999</v>
      </c>
      <c r="G1035">
        <v>-20.946000000000002</v>
      </c>
      <c r="H1035">
        <v>-15.599</v>
      </c>
      <c r="I1035">
        <v>11.028</v>
      </c>
      <c r="J1035">
        <v>196.964</v>
      </c>
      <c r="K1035">
        <v>-168.017</v>
      </c>
      <c r="M1035">
        <v>1064.4359999999999</v>
      </c>
      <c r="O1035">
        <v>-3.91</v>
      </c>
      <c r="P1035">
        <v>-6.4950000000000001</v>
      </c>
      <c r="Q1035">
        <v>-3.0510000000000002</v>
      </c>
      <c r="R1035">
        <v>2.4E-2</v>
      </c>
      <c r="S1035">
        <v>1.633</v>
      </c>
      <c r="T1035">
        <v>2.3279999999999998</v>
      </c>
      <c r="U1035">
        <v>2.9449999999999998</v>
      </c>
      <c r="V1035">
        <v>1.4870000000000001</v>
      </c>
      <c r="AG1035">
        <v>1463.8019999999999</v>
      </c>
      <c r="AH1035">
        <v>1141.192</v>
      </c>
      <c r="AI1035">
        <v>1494.018</v>
      </c>
      <c r="AJ1035">
        <v>541.75300000000004</v>
      </c>
    </row>
    <row r="1036" spans="1:36" x14ac:dyDescent="0.25">
      <c r="A1036">
        <v>1031</v>
      </c>
      <c r="B1036">
        <v>1031</v>
      </c>
      <c r="C1036">
        <v>7006.768</v>
      </c>
      <c r="F1036">
        <v>163.75899999999999</v>
      </c>
      <c r="G1036">
        <v>-21.422000000000001</v>
      </c>
      <c r="H1036">
        <v>-16.071999999999999</v>
      </c>
      <c r="I1036">
        <v>11.987</v>
      </c>
      <c r="J1036">
        <v>195.06</v>
      </c>
      <c r="K1036">
        <v>-168.494</v>
      </c>
      <c r="M1036">
        <v>1064.4359999999999</v>
      </c>
      <c r="O1036">
        <v>-3.9049999999999998</v>
      </c>
      <c r="P1036">
        <v>-6.4950000000000001</v>
      </c>
      <c r="Q1036">
        <v>-3.0409999999999999</v>
      </c>
      <c r="R1036">
        <v>1.4999999999999999E-2</v>
      </c>
      <c r="S1036">
        <v>1.629</v>
      </c>
      <c r="T1036">
        <v>2.3220000000000001</v>
      </c>
      <c r="U1036">
        <v>2.9409999999999998</v>
      </c>
      <c r="V1036">
        <v>1.4870000000000001</v>
      </c>
      <c r="AG1036">
        <v>1457.087</v>
      </c>
      <c r="AH1036">
        <v>1141.192</v>
      </c>
      <c r="AI1036">
        <v>1491.271</v>
      </c>
      <c r="AJ1036">
        <v>541.14300000000003</v>
      </c>
    </row>
    <row r="1037" spans="1:36" x14ac:dyDescent="0.25">
      <c r="A1037">
        <v>1032</v>
      </c>
      <c r="B1037">
        <v>1032</v>
      </c>
      <c r="C1037">
        <v>6999.0510000000004</v>
      </c>
      <c r="F1037">
        <v>163.28200000000001</v>
      </c>
      <c r="G1037">
        <v>-20.946000000000002</v>
      </c>
      <c r="H1037">
        <v>-15.599</v>
      </c>
      <c r="I1037">
        <v>11.507</v>
      </c>
      <c r="J1037">
        <v>197.91499999999999</v>
      </c>
      <c r="K1037">
        <v>-167.53899999999999</v>
      </c>
      <c r="M1037">
        <v>1063.4770000000001</v>
      </c>
      <c r="O1037">
        <v>-3.9049999999999998</v>
      </c>
      <c r="P1037">
        <v>-6.5</v>
      </c>
      <c r="Q1037">
        <v>-3.0459999999999998</v>
      </c>
      <c r="R1037">
        <v>0.02</v>
      </c>
      <c r="S1037">
        <v>1.6379999999999999</v>
      </c>
      <c r="T1037">
        <v>2.3279999999999998</v>
      </c>
      <c r="U1037">
        <v>2.9409999999999998</v>
      </c>
      <c r="V1037">
        <v>1.4910000000000001</v>
      </c>
      <c r="AG1037">
        <v>1454.0350000000001</v>
      </c>
      <c r="AH1037">
        <v>1141.4970000000001</v>
      </c>
      <c r="AI1037">
        <v>1490.9659999999999</v>
      </c>
      <c r="AJ1037">
        <v>541.44799999999998</v>
      </c>
    </row>
    <row r="1038" spans="1:36" x14ac:dyDescent="0.25">
      <c r="A1038">
        <v>1033</v>
      </c>
      <c r="B1038">
        <v>1033</v>
      </c>
      <c r="C1038">
        <v>6992.7809999999999</v>
      </c>
      <c r="F1038">
        <v>163.75899999999999</v>
      </c>
      <c r="G1038">
        <v>-21.898</v>
      </c>
      <c r="H1038">
        <v>-15.599</v>
      </c>
      <c r="I1038">
        <v>11.507</v>
      </c>
      <c r="J1038">
        <v>195.06</v>
      </c>
      <c r="K1038">
        <v>-167.53899999999999</v>
      </c>
      <c r="M1038">
        <v>1063.9559999999999</v>
      </c>
      <c r="O1038">
        <v>-3.91</v>
      </c>
      <c r="P1038">
        <v>-6.4950000000000001</v>
      </c>
      <c r="Q1038">
        <v>-3.0459999999999998</v>
      </c>
      <c r="R1038">
        <v>2.9000000000000001E-2</v>
      </c>
      <c r="S1038">
        <v>1.6379999999999999</v>
      </c>
      <c r="T1038">
        <v>2.3220000000000001</v>
      </c>
      <c r="U1038">
        <v>2.9409999999999998</v>
      </c>
      <c r="V1038">
        <v>1.4870000000000001</v>
      </c>
      <c r="AG1038">
        <v>1453.424</v>
      </c>
      <c r="AH1038">
        <v>1140.886</v>
      </c>
      <c r="AI1038">
        <v>1491.8810000000001</v>
      </c>
      <c r="AJ1038">
        <v>538.09100000000001</v>
      </c>
    </row>
    <row r="1039" spans="1:36" x14ac:dyDescent="0.25">
      <c r="A1039">
        <v>1034</v>
      </c>
      <c r="B1039">
        <v>1034</v>
      </c>
      <c r="C1039">
        <v>6986.0290000000005</v>
      </c>
      <c r="F1039">
        <v>163.28200000000001</v>
      </c>
      <c r="G1039">
        <v>-21.898</v>
      </c>
      <c r="H1039">
        <v>-16.071999999999999</v>
      </c>
      <c r="I1039">
        <v>12.465999999999999</v>
      </c>
      <c r="J1039">
        <v>197.44</v>
      </c>
      <c r="K1039">
        <v>-168.017</v>
      </c>
      <c r="M1039">
        <v>1062.518</v>
      </c>
      <c r="O1039">
        <v>-3.9</v>
      </c>
      <c r="P1039">
        <v>-6.4909999999999997</v>
      </c>
      <c r="Q1039">
        <v>-3.0510000000000002</v>
      </c>
      <c r="R1039">
        <v>2.9000000000000001E-2</v>
      </c>
      <c r="S1039">
        <v>1.633</v>
      </c>
      <c r="T1039">
        <v>2.3330000000000002</v>
      </c>
      <c r="U1039">
        <v>2.9449999999999998</v>
      </c>
      <c r="V1039">
        <v>1.4830000000000001</v>
      </c>
      <c r="AG1039">
        <v>1453.1189999999999</v>
      </c>
      <c r="AH1039">
        <v>1141.192</v>
      </c>
      <c r="AI1039">
        <v>1491.576</v>
      </c>
      <c r="AJ1039">
        <v>541.14300000000003</v>
      </c>
    </row>
    <row r="1040" spans="1:36" x14ac:dyDescent="0.25">
      <c r="A1040">
        <v>1035</v>
      </c>
      <c r="B1040">
        <v>1035</v>
      </c>
      <c r="C1040">
        <v>6978.7950000000001</v>
      </c>
      <c r="F1040">
        <v>163.28200000000001</v>
      </c>
      <c r="G1040">
        <v>-20.946000000000002</v>
      </c>
      <c r="H1040">
        <v>-15.125999999999999</v>
      </c>
      <c r="I1040">
        <v>11.028</v>
      </c>
      <c r="J1040">
        <v>199.81899999999999</v>
      </c>
      <c r="K1040">
        <v>-167.06200000000001</v>
      </c>
      <c r="M1040">
        <v>1062.998</v>
      </c>
      <c r="O1040">
        <v>-3.9</v>
      </c>
      <c r="P1040">
        <v>-6.4950000000000001</v>
      </c>
      <c r="Q1040">
        <v>-3.0459999999999998</v>
      </c>
      <c r="R1040">
        <v>2.4E-2</v>
      </c>
      <c r="S1040">
        <v>1.633</v>
      </c>
      <c r="T1040">
        <v>2.3279999999999998</v>
      </c>
      <c r="U1040">
        <v>2.9380000000000002</v>
      </c>
      <c r="V1040">
        <v>1.4870000000000001</v>
      </c>
      <c r="AG1040">
        <v>1453.424</v>
      </c>
      <c r="AH1040">
        <v>1141.192</v>
      </c>
      <c r="AI1040">
        <v>1491.576</v>
      </c>
      <c r="AJ1040">
        <v>541.14300000000003</v>
      </c>
    </row>
    <row r="1041" spans="1:36" x14ac:dyDescent="0.25">
      <c r="A1041">
        <v>1036</v>
      </c>
      <c r="B1041">
        <v>1036</v>
      </c>
      <c r="C1041">
        <v>6972.5249999999996</v>
      </c>
      <c r="F1041">
        <v>162.804</v>
      </c>
      <c r="G1041">
        <v>-21.898</v>
      </c>
      <c r="H1041">
        <v>-12.763</v>
      </c>
      <c r="I1041">
        <v>11.507</v>
      </c>
      <c r="J1041">
        <v>199.81899999999999</v>
      </c>
      <c r="K1041">
        <v>-167.06200000000001</v>
      </c>
      <c r="M1041">
        <v>1063.4770000000001</v>
      </c>
      <c r="O1041">
        <v>-3.9049999999999998</v>
      </c>
      <c r="P1041">
        <v>-6.4909999999999997</v>
      </c>
      <c r="Q1041">
        <v>-3.0510000000000002</v>
      </c>
      <c r="R1041">
        <v>0.02</v>
      </c>
      <c r="S1041">
        <v>1.633</v>
      </c>
      <c r="T1041">
        <v>2.3279999999999998</v>
      </c>
      <c r="U1041">
        <v>2.9409999999999998</v>
      </c>
      <c r="V1041">
        <v>1.4870000000000001</v>
      </c>
      <c r="AG1041">
        <v>1453.73</v>
      </c>
      <c r="AH1041">
        <v>1140.886</v>
      </c>
      <c r="AI1041">
        <v>1491.576</v>
      </c>
      <c r="AJ1041">
        <v>535.95399999999995</v>
      </c>
    </row>
    <row r="1042" spans="1:36" x14ac:dyDescent="0.25">
      <c r="A1042">
        <v>1037</v>
      </c>
      <c r="B1042">
        <v>1037</v>
      </c>
      <c r="C1042">
        <v>6965.7730000000001</v>
      </c>
      <c r="F1042">
        <v>163.28200000000001</v>
      </c>
      <c r="G1042">
        <v>-20.946000000000002</v>
      </c>
      <c r="H1042">
        <v>-13.236000000000001</v>
      </c>
      <c r="I1042">
        <v>11.507</v>
      </c>
      <c r="J1042">
        <v>201.72200000000001</v>
      </c>
      <c r="K1042">
        <v>-168.017</v>
      </c>
      <c r="M1042">
        <v>1062.518</v>
      </c>
      <c r="O1042">
        <v>-3.9049999999999998</v>
      </c>
      <c r="P1042">
        <v>-6.4909999999999997</v>
      </c>
      <c r="Q1042">
        <v>-3.0510000000000002</v>
      </c>
      <c r="R1042">
        <v>2.4E-2</v>
      </c>
      <c r="S1042">
        <v>1.633</v>
      </c>
      <c r="T1042">
        <v>2.3220000000000001</v>
      </c>
      <c r="U1042">
        <v>2.9340000000000002</v>
      </c>
      <c r="V1042">
        <v>1.4910000000000001</v>
      </c>
      <c r="AG1042">
        <v>1453.424</v>
      </c>
      <c r="AH1042">
        <v>1131.73</v>
      </c>
      <c r="AI1042">
        <v>1491.576</v>
      </c>
      <c r="AJ1042">
        <v>531.37599999999998</v>
      </c>
    </row>
    <row r="1043" spans="1:36" x14ac:dyDescent="0.25">
      <c r="A1043">
        <v>1038</v>
      </c>
      <c r="B1043">
        <v>1038</v>
      </c>
      <c r="C1043">
        <v>6958.0559999999996</v>
      </c>
      <c r="F1043">
        <v>164.23699999999999</v>
      </c>
      <c r="G1043">
        <v>-21.898</v>
      </c>
      <c r="H1043">
        <v>-13.236000000000001</v>
      </c>
      <c r="I1043">
        <v>12.465999999999999</v>
      </c>
      <c r="J1043">
        <v>213.619</v>
      </c>
      <c r="K1043">
        <v>-167.06200000000001</v>
      </c>
      <c r="M1043">
        <v>1062.518</v>
      </c>
      <c r="O1043">
        <v>-3.91</v>
      </c>
      <c r="P1043">
        <v>-6.4859999999999998</v>
      </c>
      <c r="Q1043">
        <v>-3.0510000000000002</v>
      </c>
      <c r="R1043">
        <v>2.4E-2</v>
      </c>
      <c r="S1043">
        <v>1.629</v>
      </c>
      <c r="T1043">
        <v>2.3279999999999998</v>
      </c>
      <c r="U1043">
        <v>2.9340000000000002</v>
      </c>
      <c r="V1043">
        <v>1.494</v>
      </c>
      <c r="AG1043">
        <v>1454.0350000000001</v>
      </c>
      <c r="AH1043">
        <v>1131.73</v>
      </c>
      <c r="AI1043">
        <v>1483.9459999999999</v>
      </c>
      <c r="AJ1043">
        <v>531.98599999999999</v>
      </c>
    </row>
    <row r="1044" spans="1:36" x14ac:dyDescent="0.25">
      <c r="A1044">
        <v>1039</v>
      </c>
      <c r="B1044">
        <v>1039</v>
      </c>
      <c r="C1044">
        <v>6951.3040000000001</v>
      </c>
      <c r="F1044">
        <v>163.28200000000001</v>
      </c>
      <c r="G1044">
        <v>-21.898</v>
      </c>
      <c r="H1044">
        <v>-12.763</v>
      </c>
      <c r="I1044">
        <v>11.987</v>
      </c>
      <c r="J1044">
        <v>197.44</v>
      </c>
      <c r="K1044">
        <v>-167.06200000000001</v>
      </c>
      <c r="M1044">
        <v>1062.039</v>
      </c>
      <c r="O1044">
        <v>-3.895</v>
      </c>
      <c r="P1044">
        <v>-6.4859999999999998</v>
      </c>
      <c r="Q1044">
        <v>-3.0409999999999999</v>
      </c>
      <c r="R1044">
        <v>1.4999999999999999E-2</v>
      </c>
      <c r="S1044">
        <v>1.633</v>
      </c>
      <c r="T1044">
        <v>2.3220000000000001</v>
      </c>
      <c r="U1044">
        <v>2.9340000000000002</v>
      </c>
      <c r="V1044">
        <v>1.4870000000000001</v>
      </c>
      <c r="AG1044">
        <v>1454.0350000000001</v>
      </c>
      <c r="AH1044">
        <v>1131.1199999999999</v>
      </c>
      <c r="AI1044">
        <v>1481.1990000000001</v>
      </c>
      <c r="AJ1044">
        <v>531.68100000000004</v>
      </c>
    </row>
    <row r="1045" spans="1:36" x14ac:dyDescent="0.25">
      <c r="A1045">
        <v>1040</v>
      </c>
      <c r="B1045">
        <v>1040</v>
      </c>
      <c r="C1045">
        <v>6944.5529999999999</v>
      </c>
      <c r="F1045">
        <v>165.19200000000001</v>
      </c>
      <c r="G1045">
        <v>-20.946000000000002</v>
      </c>
      <c r="H1045">
        <v>-13.236000000000001</v>
      </c>
      <c r="I1045">
        <v>12.465999999999999</v>
      </c>
      <c r="J1045">
        <v>195.536</v>
      </c>
      <c r="K1045">
        <v>-166.58500000000001</v>
      </c>
      <c r="M1045">
        <v>1062.039</v>
      </c>
      <c r="O1045">
        <v>-3.895</v>
      </c>
      <c r="P1045">
        <v>-6.476</v>
      </c>
      <c r="Q1045">
        <v>-3.0409999999999999</v>
      </c>
      <c r="R1045">
        <v>2.4E-2</v>
      </c>
      <c r="S1045">
        <v>1.633</v>
      </c>
      <c r="T1045">
        <v>2.3279999999999998</v>
      </c>
      <c r="U1045">
        <v>2.9380000000000002</v>
      </c>
      <c r="V1045">
        <v>1.4910000000000001</v>
      </c>
      <c r="AG1045">
        <v>1451.8979999999999</v>
      </c>
      <c r="AH1045">
        <v>1131.425</v>
      </c>
      <c r="AI1045">
        <v>1481.1990000000001</v>
      </c>
      <c r="AJ1045">
        <v>531.37599999999998</v>
      </c>
    </row>
    <row r="1046" spans="1:36" x14ac:dyDescent="0.25">
      <c r="A1046">
        <v>1041</v>
      </c>
      <c r="B1046">
        <v>1041</v>
      </c>
      <c r="C1046">
        <v>6938.7659999999996</v>
      </c>
      <c r="F1046">
        <v>163.75899999999999</v>
      </c>
      <c r="G1046">
        <v>-21.898</v>
      </c>
      <c r="H1046">
        <v>-12.763</v>
      </c>
      <c r="I1046">
        <v>11.987</v>
      </c>
      <c r="J1046">
        <v>195.536</v>
      </c>
      <c r="K1046">
        <v>-166.58500000000001</v>
      </c>
      <c r="M1046">
        <v>1061.56</v>
      </c>
      <c r="O1046">
        <v>-3.9</v>
      </c>
      <c r="P1046">
        <v>-6.476</v>
      </c>
      <c r="Q1046">
        <v>-3.0459999999999998</v>
      </c>
      <c r="R1046">
        <v>2.4E-2</v>
      </c>
      <c r="S1046">
        <v>1.633</v>
      </c>
      <c r="T1046">
        <v>2.3279999999999998</v>
      </c>
      <c r="U1046">
        <v>2.9340000000000002</v>
      </c>
      <c r="V1046">
        <v>1.4870000000000001</v>
      </c>
      <c r="AG1046">
        <v>1443.3520000000001</v>
      </c>
      <c r="AH1046">
        <v>1132.0350000000001</v>
      </c>
      <c r="AI1046">
        <v>1480.894</v>
      </c>
      <c r="AJ1046">
        <v>531.37599999999998</v>
      </c>
    </row>
    <row r="1047" spans="1:36" x14ac:dyDescent="0.25">
      <c r="A1047">
        <v>1042</v>
      </c>
      <c r="B1047">
        <v>1042</v>
      </c>
      <c r="C1047">
        <v>6931.5320000000002</v>
      </c>
      <c r="F1047">
        <v>164.23699999999999</v>
      </c>
      <c r="G1047">
        <v>-21.422000000000001</v>
      </c>
      <c r="H1047">
        <v>-12.763</v>
      </c>
      <c r="I1047">
        <v>11.987</v>
      </c>
      <c r="J1047">
        <v>207.90799999999999</v>
      </c>
      <c r="K1047">
        <v>-166.58500000000001</v>
      </c>
      <c r="M1047">
        <v>1062.039</v>
      </c>
      <c r="O1047">
        <v>-3.895</v>
      </c>
      <c r="P1047">
        <v>-6.4720000000000004</v>
      </c>
      <c r="Q1047">
        <v>-3.0409999999999999</v>
      </c>
      <c r="R1047">
        <v>2.9000000000000001E-2</v>
      </c>
      <c r="S1047">
        <v>1.633</v>
      </c>
      <c r="T1047">
        <v>2.3330000000000002</v>
      </c>
      <c r="U1047">
        <v>2.9340000000000002</v>
      </c>
      <c r="V1047">
        <v>1.4910000000000001</v>
      </c>
      <c r="AG1047">
        <v>1443.6579999999999</v>
      </c>
      <c r="AH1047">
        <v>1131.73</v>
      </c>
      <c r="AI1047">
        <v>1480.894</v>
      </c>
      <c r="AJ1047">
        <v>531.98599999999999</v>
      </c>
    </row>
    <row r="1048" spans="1:36" x14ac:dyDescent="0.25">
      <c r="A1048">
        <v>1043</v>
      </c>
      <c r="B1048">
        <v>1043</v>
      </c>
      <c r="C1048">
        <v>6924.78</v>
      </c>
      <c r="F1048">
        <v>164.714</v>
      </c>
      <c r="G1048">
        <v>-21.898</v>
      </c>
      <c r="H1048">
        <v>-12.29</v>
      </c>
      <c r="I1048">
        <v>11.507</v>
      </c>
      <c r="J1048">
        <v>225.99100000000001</v>
      </c>
      <c r="K1048">
        <v>-166.108</v>
      </c>
      <c r="M1048">
        <v>1062.039</v>
      </c>
      <c r="O1048">
        <v>-3.895</v>
      </c>
      <c r="P1048">
        <v>-6.4809999999999999</v>
      </c>
      <c r="Q1048">
        <v>-3.036</v>
      </c>
      <c r="R1048">
        <v>2.4E-2</v>
      </c>
      <c r="S1048">
        <v>1.629</v>
      </c>
      <c r="T1048">
        <v>2.3330000000000002</v>
      </c>
      <c r="U1048">
        <v>2.931</v>
      </c>
      <c r="V1048">
        <v>1.4870000000000001</v>
      </c>
      <c r="AG1048">
        <v>1443.3520000000001</v>
      </c>
      <c r="AH1048">
        <v>1131.425</v>
      </c>
      <c r="AI1048">
        <v>1481.1990000000001</v>
      </c>
      <c r="AJ1048">
        <v>531.37599999999998</v>
      </c>
    </row>
    <row r="1049" spans="1:36" x14ac:dyDescent="0.25">
      <c r="A1049">
        <v>1044</v>
      </c>
      <c r="B1049">
        <v>1044</v>
      </c>
      <c r="C1049">
        <v>6918.0290000000005</v>
      </c>
      <c r="F1049">
        <v>165.19200000000001</v>
      </c>
      <c r="G1049">
        <v>-21.422000000000001</v>
      </c>
      <c r="H1049">
        <v>-12.29</v>
      </c>
      <c r="I1049">
        <v>11.507</v>
      </c>
      <c r="J1049">
        <v>218.37700000000001</v>
      </c>
      <c r="K1049">
        <v>-166.108</v>
      </c>
      <c r="M1049">
        <v>1061.08</v>
      </c>
      <c r="O1049">
        <v>-3.89</v>
      </c>
      <c r="P1049">
        <v>-6.4720000000000004</v>
      </c>
      <c r="Q1049">
        <v>-3.0409999999999999</v>
      </c>
      <c r="R1049">
        <v>2.4E-2</v>
      </c>
      <c r="S1049">
        <v>1.633</v>
      </c>
      <c r="T1049">
        <v>2.3220000000000001</v>
      </c>
      <c r="U1049">
        <v>2.9340000000000002</v>
      </c>
      <c r="V1049">
        <v>1.4830000000000001</v>
      </c>
      <c r="AG1049">
        <v>1443.963</v>
      </c>
      <c r="AH1049">
        <v>1131.73</v>
      </c>
      <c r="AI1049">
        <v>1481.1990000000001</v>
      </c>
      <c r="AJ1049">
        <v>531.37599999999998</v>
      </c>
    </row>
    <row r="1050" spans="1:36" x14ac:dyDescent="0.25">
      <c r="A1050">
        <v>1045</v>
      </c>
      <c r="B1050">
        <v>1045</v>
      </c>
      <c r="C1050">
        <v>6911.76</v>
      </c>
      <c r="F1050">
        <v>164.714</v>
      </c>
      <c r="G1050">
        <v>-21.422000000000001</v>
      </c>
      <c r="H1050">
        <v>-12.763</v>
      </c>
      <c r="I1050">
        <v>11.028</v>
      </c>
      <c r="J1050">
        <v>209.81200000000001</v>
      </c>
      <c r="K1050">
        <v>-166.58500000000001</v>
      </c>
      <c r="M1050">
        <v>1060.1220000000001</v>
      </c>
      <c r="O1050">
        <v>-3.9049999999999998</v>
      </c>
      <c r="P1050">
        <v>-6.476</v>
      </c>
      <c r="Q1050">
        <v>-3.0409999999999999</v>
      </c>
      <c r="R1050">
        <v>1.4999999999999999E-2</v>
      </c>
      <c r="S1050">
        <v>1.633</v>
      </c>
      <c r="T1050">
        <v>2.3170000000000002</v>
      </c>
      <c r="U1050">
        <v>2.931</v>
      </c>
      <c r="V1050">
        <v>1.4830000000000001</v>
      </c>
      <c r="AG1050">
        <v>1443.963</v>
      </c>
      <c r="AH1050">
        <v>1125.626</v>
      </c>
      <c r="AI1050">
        <v>1480.894</v>
      </c>
      <c r="AJ1050">
        <v>531.07100000000003</v>
      </c>
    </row>
    <row r="1051" spans="1:36" x14ac:dyDescent="0.25">
      <c r="A1051">
        <v>1046</v>
      </c>
      <c r="B1051">
        <v>1046</v>
      </c>
      <c r="C1051">
        <v>6905.973</v>
      </c>
      <c r="F1051">
        <v>165.19200000000001</v>
      </c>
      <c r="G1051">
        <v>-21.422000000000001</v>
      </c>
      <c r="H1051">
        <v>-11.818</v>
      </c>
      <c r="I1051">
        <v>11.507</v>
      </c>
      <c r="J1051">
        <v>206.95699999999999</v>
      </c>
      <c r="K1051">
        <v>-166.58500000000001</v>
      </c>
      <c r="M1051">
        <v>1060.1220000000001</v>
      </c>
      <c r="O1051">
        <v>-3.9</v>
      </c>
      <c r="P1051">
        <v>-6.4720000000000004</v>
      </c>
      <c r="Q1051">
        <v>-3.032</v>
      </c>
      <c r="R1051">
        <v>0.02</v>
      </c>
      <c r="S1051">
        <v>1.633</v>
      </c>
      <c r="T1051">
        <v>2.3279999999999998</v>
      </c>
      <c r="U1051">
        <v>2.931</v>
      </c>
      <c r="V1051">
        <v>1.4870000000000001</v>
      </c>
      <c r="AG1051">
        <v>1443.3520000000001</v>
      </c>
      <c r="AH1051">
        <v>1121.963</v>
      </c>
      <c r="AI1051">
        <v>1480.588</v>
      </c>
      <c r="AJ1051">
        <v>531.07100000000003</v>
      </c>
    </row>
    <row r="1052" spans="1:36" x14ac:dyDescent="0.25">
      <c r="A1052">
        <v>1047</v>
      </c>
      <c r="B1052">
        <v>1047</v>
      </c>
      <c r="C1052">
        <v>6899.7039999999997</v>
      </c>
      <c r="F1052">
        <v>165.19200000000001</v>
      </c>
      <c r="G1052">
        <v>-21.422000000000001</v>
      </c>
      <c r="H1052">
        <v>-11.818</v>
      </c>
      <c r="I1052">
        <v>11.987</v>
      </c>
      <c r="J1052">
        <v>205.529</v>
      </c>
      <c r="K1052">
        <v>-166.58500000000001</v>
      </c>
      <c r="M1052">
        <v>1059.163</v>
      </c>
      <c r="O1052">
        <v>-3.89</v>
      </c>
      <c r="P1052">
        <v>-6.4669999999999996</v>
      </c>
      <c r="Q1052">
        <v>-3.036</v>
      </c>
      <c r="R1052">
        <v>0.02</v>
      </c>
      <c r="S1052">
        <v>1.629</v>
      </c>
      <c r="T1052">
        <v>2.3279999999999998</v>
      </c>
      <c r="U1052">
        <v>2.9239999999999999</v>
      </c>
      <c r="V1052">
        <v>1.4910000000000001</v>
      </c>
      <c r="AG1052">
        <v>1443.3520000000001</v>
      </c>
      <c r="AH1052">
        <v>1121.3530000000001</v>
      </c>
      <c r="AI1052">
        <v>1471.432</v>
      </c>
      <c r="AJ1052">
        <v>531.07100000000003</v>
      </c>
    </row>
    <row r="1053" spans="1:36" x14ac:dyDescent="0.25">
      <c r="A1053">
        <v>1048</v>
      </c>
      <c r="B1053">
        <v>1048</v>
      </c>
      <c r="C1053">
        <v>6893.9179999999997</v>
      </c>
      <c r="F1053">
        <v>165.66900000000001</v>
      </c>
      <c r="G1053">
        <v>-21.422000000000001</v>
      </c>
      <c r="H1053">
        <v>-11.818</v>
      </c>
      <c r="I1053">
        <v>11.987</v>
      </c>
      <c r="J1053">
        <v>214.095</v>
      </c>
      <c r="K1053">
        <v>-166.108</v>
      </c>
      <c r="M1053">
        <v>1059.6420000000001</v>
      </c>
      <c r="O1053">
        <v>-3.89</v>
      </c>
      <c r="P1053">
        <v>-6.4669999999999996</v>
      </c>
      <c r="Q1053">
        <v>-3.032</v>
      </c>
      <c r="R1053">
        <v>2.4E-2</v>
      </c>
      <c r="S1053">
        <v>1.629</v>
      </c>
      <c r="T1053">
        <v>2.3220000000000001</v>
      </c>
      <c r="U1053">
        <v>2.9239999999999999</v>
      </c>
      <c r="V1053">
        <v>1.4910000000000001</v>
      </c>
      <c r="AG1053">
        <v>1438.7739999999999</v>
      </c>
      <c r="AH1053">
        <v>1121.963</v>
      </c>
      <c r="AI1053">
        <v>1471.127</v>
      </c>
      <c r="AJ1053">
        <v>531.68100000000004</v>
      </c>
    </row>
    <row r="1054" spans="1:36" x14ac:dyDescent="0.25">
      <c r="A1054">
        <v>1049</v>
      </c>
      <c r="B1054">
        <v>1049</v>
      </c>
      <c r="C1054">
        <v>6887.6490000000003</v>
      </c>
      <c r="F1054">
        <v>165.19200000000001</v>
      </c>
      <c r="G1054">
        <v>-21.898</v>
      </c>
      <c r="H1054">
        <v>-15.125999999999999</v>
      </c>
      <c r="I1054">
        <v>11.987</v>
      </c>
      <c r="J1054">
        <v>238.84</v>
      </c>
      <c r="K1054">
        <v>-166.108</v>
      </c>
      <c r="M1054">
        <v>1059.163</v>
      </c>
      <c r="O1054">
        <v>-3.8860000000000001</v>
      </c>
      <c r="P1054">
        <v>-6.4669999999999996</v>
      </c>
      <c r="Q1054">
        <v>-3.032</v>
      </c>
      <c r="R1054">
        <v>0.02</v>
      </c>
      <c r="S1054">
        <v>1.6379999999999999</v>
      </c>
      <c r="T1054">
        <v>2.3220000000000001</v>
      </c>
      <c r="U1054">
        <v>2.9239999999999999</v>
      </c>
      <c r="V1054">
        <v>1.4910000000000001</v>
      </c>
      <c r="AG1054">
        <v>1435.722</v>
      </c>
      <c r="AH1054">
        <v>1121.047</v>
      </c>
      <c r="AI1054">
        <v>1471.432</v>
      </c>
      <c r="AJ1054">
        <v>531.37599999999998</v>
      </c>
    </row>
    <row r="1055" spans="1:36" x14ac:dyDescent="0.25">
      <c r="A1055">
        <v>1050</v>
      </c>
      <c r="B1055">
        <v>1050</v>
      </c>
      <c r="C1055">
        <v>6882.8270000000002</v>
      </c>
      <c r="F1055">
        <v>165.66900000000001</v>
      </c>
      <c r="G1055">
        <v>-21.422000000000001</v>
      </c>
      <c r="H1055">
        <v>-15.599</v>
      </c>
      <c r="I1055">
        <v>11.987</v>
      </c>
      <c r="J1055">
        <v>211.239</v>
      </c>
      <c r="K1055">
        <v>-166.58500000000001</v>
      </c>
      <c r="M1055">
        <v>1058.684</v>
      </c>
      <c r="O1055">
        <v>-3.895</v>
      </c>
      <c r="P1055">
        <v>-6.4569999999999999</v>
      </c>
      <c r="Q1055">
        <v>-3.0409999999999999</v>
      </c>
      <c r="R1055">
        <v>2.4E-2</v>
      </c>
      <c r="S1055">
        <v>1.633</v>
      </c>
      <c r="T1055">
        <v>2.3279999999999998</v>
      </c>
      <c r="U1055">
        <v>2.927</v>
      </c>
      <c r="V1055">
        <v>1.4870000000000001</v>
      </c>
      <c r="AG1055">
        <v>1433.8910000000001</v>
      </c>
      <c r="AH1055">
        <v>1121.3530000000001</v>
      </c>
      <c r="AI1055">
        <v>1471.127</v>
      </c>
      <c r="AJ1055">
        <v>531.68100000000004</v>
      </c>
    </row>
    <row r="1056" spans="1:36" x14ac:dyDescent="0.25">
      <c r="A1056">
        <v>1051</v>
      </c>
      <c r="B1056">
        <v>1051</v>
      </c>
      <c r="C1056">
        <v>6875.1120000000001</v>
      </c>
      <c r="F1056">
        <v>165.19200000000001</v>
      </c>
      <c r="G1056">
        <v>-21.898</v>
      </c>
      <c r="H1056">
        <v>-15.599</v>
      </c>
      <c r="I1056">
        <v>11.987</v>
      </c>
      <c r="J1056">
        <v>211.239</v>
      </c>
      <c r="K1056">
        <v>-166.58500000000001</v>
      </c>
      <c r="M1056">
        <v>1058.684</v>
      </c>
      <c r="O1056">
        <v>-3.8860000000000001</v>
      </c>
      <c r="P1056">
        <v>-6.4569999999999999</v>
      </c>
      <c r="Q1056">
        <v>-3.0409999999999999</v>
      </c>
      <c r="R1056">
        <v>0.02</v>
      </c>
      <c r="S1056">
        <v>1.633</v>
      </c>
      <c r="T1056">
        <v>2.3279999999999998</v>
      </c>
      <c r="U1056">
        <v>2.927</v>
      </c>
      <c r="V1056">
        <v>1.4910000000000001</v>
      </c>
      <c r="AG1056">
        <v>1434.1959999999999</v>
      </c>
      <c r="AH1056">
        <v>1121.047</v>
      </c>
      <c r="AI1056">
        <v>1471.432</v>
      </c>
      <c r="AJ1056">
        <v>531.37599999999998</v>
      </c>
    </row>
    <row r="1057" spans="1:36" x14ac:dyDescent="0.25">
      <c r="A1057">
        <v>1052</v>
      </c>
      <c r="B1057">
        <v>1052</v>
      </c>
      <c r="C1057">
        <v>6869.3249999999998</v>
      </c>
      <c r="F1057">
        <v>166.14699999999999</v>
      </c>
      <c r="G1057">
        <v>-21.898</v>
      </c>
      <c r="H1057">
        <v>-14.180999999999999</v>
      </c>
      <c r="I1057">
        <v>11.507</v>
      </c>
      <c r="J1057">
        <v>206.005</v>
      </c>
      <c r="K1057">
        <v>-165.15299999999999</v>
      </c>
      <c r="M1057">
        <v>1059.163</v>
      </c>
      <c r="O1057">
        <v>-3.89</v>
      </c>
      <c r="P1057">
        <v>-6.4619999999999997</v>
      </c>
      <c r="Q1057">
        <v>-3.032</v>
      </c>
      <c r="R1057">
        <v>2.9000000000000001E-2</v>
      </c>
      <c r="S1057">
        <v>1.633</v>
      </c>
      <c r="T1057">
        <v>2.3279999999999998</v>
      </c>
      <c r="U1057">
        <v>2.9239999999999999</v>
      </c>
      <c r="V1057">
        <v>1.4870000000000001</v>
      </c>
      <c r="AG1057">
        <v>1433.8910000000001</v>
      </c>
      <c r="AH1057">
        <v>1120.4369999999999</v>
      </c>
      <c r="AI1057">
        <v>1471.7370000000001</v>
      </c>
      <c r="AJ1057">
        <v>531.37599999999998</v>
      </c>
    </row>
    <row r="1058" spans="1:36" x14ac:dyDescent="0.25">
      <c r="A1058">
        <v>1053</v>
      </c>
      <c r="B1058">
        <v>1053</v>
      </c>
      <c r="C1058">
        <v>6863.0569999999998</v>
      </c>
      <c r="F1058">
        <v>165.66900000000001</v>
      </c>
      <c r="G1058">
        <v>-21.422000000000001</v>
      </c>
      <c r="H1058">
        <v>-15.599</v>
      </c>
      <c r="I1058">
        <v>11.987</v>
      </c>
      <c r="J1058">
        <v>211.239</v>
      </c>
      <c r="K1058">
        <v>-166.108</v>
      </c>
      <c r="M1058">
        <v>1059.163</v>
      </c>
      <c r="O1058">
        <v>-3.8860000000000001</v>
      </c>
      <c r="P1058">
        <v>-6.4480000000000004</v>
      </c>
      <c r="Q1058">
        <v>-3.0219999999999998</v>
      </c>
      <c r="R1058">
        <v>2.4E-2</v>
      </c>
      <c r="S1058">
        <v>1.6379999999999999</v>
      </c>
      <c r="T1058">
        <v>2.3170000000000002</v>
      </c>
      <c r="U1058">
        <v>2.9239999999999999</v>
      </c>
      <c r="V1058">
        <v>1.4910000000000001</v>
      </c>
      <c r="AG1058">
        <v>1433.586</v>
      </c>
      <c r="AH1058">
        <v>1111.586</v>
      </c>
      <c r="AI1058">
        <v>1471.127</v>
      </c>
      <c r="AJ1058">
        <v>531.37599999999998</v>
      </c>
    </row>
    <row r="1059" spans="1:36" x14ac:dyDescent="0.25">
      <c r="A1059">
        <v>1054</v>
      </c>
      <c r="B1059">
        <v>1054</v>
      </c>
      <c r="C1059">
        <v>6857.2709999999997</v>
      </c>
      <c r="F1059">
        <v>166.624</v>
      </c>
      <c r="G1059">
        <v>-21.898</v>
      </c>
      <c r="H1059">
        <v>-15.599</v>
      </c>
      <c r="I1059">
        <v>12.465999999999999</v>
      </c>
      <c r="J1059">
        <v>210.76400000000001</v>
      </c>
      <c r="K1059">
        <v>-165.63</v>
      </c>
      <c r="M1059">
        <v>1058.684</v>
      </c>
      <c r="O1059">
        <v>-3.8860000000000001</v>
      </c>
      <c r="P1059">
        <v>-6.4530000000000003</v>
      </c>
      <c r="Q1059">
        <v>-3.0270000000000001</v>
      </c>
      <c r="R1059">
        <v>2.4E-2</v>
      </c>
      <c r="S1059">
        <v>1.629</v>
      </c>
      <c r="T1059">
        <v>2.3279999999999998</v>
      </c>
      <c r="U1059">
        <v>2.927</v>
      </c>
      <c r="V1059">
        <v>1.4910000000000001</v>
      </c>
      <c r="AG1059">
        <v>1433.8910000000001</v>
      </c>
      <c r="AH1059">
        <v>1110.9749999999999</v>
      </c>
      <c r="AI1059">
        <v>1471.432</v>
      </c>
      <c r="AJ1059">
        <v>531.37599999999998</v>
      </c>
    </row>
    <row r="1060" spans="1:36" x14ac:dyDescent="0.25">
      <c r="A1060">
        <v>1055</v>
      </c>
      <c r="B1060">
        <v>1055</v>
      </c>
      <c r="C1060">
        <v>6852.4489999999996</v>
      </c>
      <c r="F1060">
        <v>167.102</v>
      </c>
      <c r="G1060">
        <v>-21.898</v>
      </c>
      <c r="H1060">
        <v>-15.599</v>
      </c>
      <c r="I1060">
        <v>11.987</v>
      </c>
      <c r="J1060">
        <v>223.136</v>
      </c>
      <c r="K1060">
        <v>-165.15299999999999</v>
      </c>
      <c r="M1060">
        <v>1059.6420000000001</v>
      </c>
      <c r="O1060">
        <v>-3.8860000000000001</v>
      </c>
      <c r="P1060">
        <v>-6.4530000000000003</v>
      </c>
      <c r="Q1060">
        <v>-3.032</v>
      </c>
      <c r="R1060">
        <v>0.02</v>
      </c>
      <c r="S1060">
        <v>1.6379999999999999</v>
      </c>
      <c r="T1060">
        <v>2.3279999999999998</v>
      </c>
      <c r="U1060">
        <v>2.9239999999999999</v>
      </c>
      <c r="V1060">
        <v>1.4870000000000001</v>
      </c>
      <c r="AG1060">
        <v>1433.8910000000001</v>
      </c>
      <c r="AH1060">
        <v>1110.9749999999999</v>
      </c>
      <c r="AI1060">
        <v>1466.549</v>
      </c>
      <c r="AJ1060">
        <v>531.37599999999998</v>
      </c>
    </row>
    <row r="1061" spans="1:36" x14ac:dyDescent="0.25">
      <c r="A1061">
        <v>1056</v>
      </c>
      <c r="B1061">
        <v>1056</v>
      </c>
      <c r="C1061">
        <v>6845.6989999999996</v>
      </c>
      <c r="F1061">
        <v>167.102</v>
      </c>
      <c r="G1061">
        <v>-22.373999999999999</v>
      </c>
      <c r="H1061">
        <v>-15.125999999999999</v>
      </c>
      <c r="I1061">
        <v>12.465999999999999</v>
      </c>
      <c r="J1061">
        <v>203.15</v>
      </c>
      <c r="K1061">
        <v>-166.108</v>
      </c>
      <c r="M1061">
        <v>1059.163</v>
      </c>
      <c r="O1061">
        <v>-3.8759999999999999</v>
      </c>
      <c r="P1061">
        <v>-6.4379999999999997</v>
      </c>
      <c r="Q1061">
        <v>-3.0270000000000001</v>
      </c>
      <c r="R1061">
        <v>2.4E-2</v>
      </c>
      <c r="S1061">
        <v>1.633</v>
      </c>
      <c r="T1061">
        <v>2.3279999999999998</v>
      </c>
      <c r="U1061">
        <v>2.92</v>
      </c>
      <c r="V1061">
        <v>1.4910000000000001</v>
      </c>
      <c r="AG1061">
        <v>1434.501</v>
      </c>
      <c r="AH1061">
        <v>1111.2809999999999</v>
      </c>
      <c r="AI1061">
        <v>1461.36</v>
      </c>
      <c r="AJ1061">
        <v>531.68100000000004</v>
      </c>
    </row>
    <row r="1062" spans="1:36" x14ac:dyDescent="0.25">
      <c r="A1062">
        <v>1057</v>
      </c>
      <c r="B1062">
        <v>1057</v>
      </c>
      <c r="C1062">
        <v>6840.3950000000004</v>
      </c>
      <c r="F1062">
        <v>166.624</v>
      </c>
      <c r="G1062">
        <v>-21.898</v>
      </c>
      <c r="H1062">
        <v>-15.599</v>
      </c>
      <c r="I1062">
        <v>11.987</v>
      </c>
      <c r="J1062">
        <v>217.90199999999999</v>
      </c>
      <c r="K1062">
        <v>-165.63</v>
      </c>
      <c r="M1062">
        <v>1057.7249999999999</v>
      </c>
      <c r="O1062">
        <v>-3.8759999999999999</v>
      </c>
      <c r="P1062">
        <v>-6.4429999999999996</v>
      </c>
      <c r="Q1062">
        <v>-3.032</v>
      </c>
      <c r="R1062">
        <v>2.9000000000000001E-2</v>
      </c>
      <c r="S1062">
        <v>1.6379999999999999</v>
      </c>
      <c r="T1062">
        <v>2.3330000000000002</v>
      </c>
      <c r="U1062">
        <v>2.92</v>
      </c>
      <c r="V1062">
        <v>1.4870000000000001</v>
      </c>
      <c r="AG1062">
        <v>1434.1959999999999</v>
      </c>
      <c r="AH1062">
        <v>1111.2809999999999</v>
      </c>
      <c r="AI1062">
        <v>1461.0550000000001</v>
      </c>
      <c r="AJ1062">
        <v>531.37599999999998</v>
      </c>
    </row>
    <row r="1063" spans="1:36" x14ac:dyDescent="0.25">
      <c r="A1063">
        <v>1058</v>
      </c>
      <c r="B1063">
        <v>1058</v>
      </c>
      <c r="C1063">
        <v>6835.0910000000003</v>
      </c>
      <c r="F1063">
        <v>166.624</v>
      </c>
      <c r="G1063">
        <v>-22.373999999999999</v>
      </c>
      <c r="H1063">
        <v>-15.125999999999999</v>
      </c>
      <c r="I1063">
        <v>12.946</v>
      </c>
      <c r="J1063">
        <v>225.04</v>
      </c>
      <c r="K1063">
        <v>-165.15299999999999</v>
      </c>
      <c r="M1063">
        <v>1057.7249999999999</v>
      </c>
      <c r="O1063">
        <v>-3.8809999999999998</v>
      </c>
      <c r="P1063">
        <v>-6.4429999999999996</v>
      </c>
      <c r="Q1063">
        <v>-3.0219999999999998</v>
      </c>
      <c r="R1063">
        <v>2.4E-2</v>
      </c>
      <c r="S1063">
        <v>1.633</v>
      </c>
      <c r="T1063">
        <v>2.3279999999999998</v>
      </c>
      <c r="U1063">
        <v>2.92</v>
      </c>
      <c r="V1063">
        <v>1.4830000000000001</v>
      </c>
      <c r="AG1063">
        <v>1434.1959999999999</v>
      </c>
      <c r="AH1063">
        <v>1111.2809999999999</v>
      </c>
      <c r="AI1063">
        <v>1461.665</v>
      </c>
      <c r="AJ1063">
        <v>531.37599999999998</v>
      </c>
    </row>
    <row r="1064" spans="1:36" x14ac:dyDescent="0.25">
      <c r="A1064">
        <v>1059</v>
      </c>
      <c r="B1064">
        <v>1059</v>
      </c>
      <c r="C1064">
        <v>6828.8230000000003</v>
      </c>
      <c r="F1064">
        <v>166.624</v>
      </c>
      <c r="G1064">
        <v>-22.373999999999999</v>
      </c>
      <c r="H1064">
        <v>-15.599</v>
      </c>
      <c r="I1064">
        <v>12.465999999999999</v>
      </c>
      <c r="J1064">
        <v>223.61199999999999</v>
      </c>
      <c r="K1064">
        <v>-164.67599999999999</v>
      </c>
      <c r="M1064">
        <v>1057.7249999999999</v>
      </c>
      <c r="O1064">
        <v>-3.871</v>
      </c>
      <c r="P1064">
        <v>-6.4379999999999997</v>
      </c>
      <c r="Q1064">
        <v>-3.0270000000000001</v>
      </c>
      <c r="R1064">
        <v>0.02</v>
      </c>
      <c r="S1064">
        <v>1.629</v>
      </c>
      <c r="T1064">
        <v>2.3279999999999998</v>
      </c>
      <c r="U1064">
        <v>2.92</v>
      </c>
      <c r="V1064">
        <v>1.4870000000000001</v>
      </c>
      <c r="AG1064">
        <v>1424.7339999999999</v>
      </c>
      <c r="AH1064">
        <v>1111.2809999999999</v>
      </c>
      <c r="AI1064">
        <v>1461.36</v>
      </c>
      <c r="AJ1064">
        <v>531.37599999999998</v>
      </c>
    </row>
    <row r="1065" spans="1:36" x14ac:dyDescent="0.25">
      <c r="A1065">
        <v>1060</v>
      </c>
      <c r="B1065">
        <v>1060</v>
      </c>
      <c r="C1065">
        <v>6824.0020000000004</v>
      </c>
      <c r="F1065">
        <v>166.624</v>
      </c>
      <c r="G1065">
        <v>-21.422000000000001</v>
      </c>
      <c r="H1065">
        <v>-15.599</v>
      </c>
      <c r="I1065">
        <v>12.465999999999999</v>
      </c>
      <c r="J1065">
        <v>235.50899999999999</v>
      </c>
      <c r="K1065">
        <v>-165.63</v>
      </c>
      <c r="M1065">
        <v>1057.2460000000001</v>
      </c>
      <c r="O1065">
        <v>-3.8809999999999998</v>
      </c>
      <c r="P1065">
        <v>-6.4340000000000002</v>
      </c>
      <c r="Q1065">
        <v>-3.0169999999999999</v>
      </c>
      <c r="R1065">
        <v>2.4E-2</v>
      </c>
      <c r="S1065">
        <v>1.633</v>
      </c>
      <c r="T1065">
        <v>2.3220000000000001</v>
      </c>
      <c r="U1065">
        <v>2.9129999999999998</v>
      </c>
      <c r="V1065">
        <v>1.4870000000000001</v>
      </c>
      <c r="AG1065">
        <v>1423.819</v>
      </c>
      <c r="AH1065">
        <v>1111.2809999999999</v>
      </c>
      <c r="AI1065">
        <v>1461.0550000000001</v>
      </c>
      <c r="AJ1065">
        <v>531.37599999999998</v>
      </c>
    </row>
    <row r="1066" spans="1:36" x14ac:dyDescent="0.25">
      <c r="A1066">
        <v>1061</v>
      </c>
      <c r="B1066">
        <v>1061</v>
      </c>
      <c r="C1066">
        <v>6818.2160000000003</v>
      </c>
      <c r="F1066">
        <v>167.102</v>
      </c>
      <c r="G1066">
        <v>-21.898</v>
      </c>
      <c r="H1066">
        <v>-15.599</v>
      </c>
      <c r="I1066">
        <v>12.465999999999999</v>
      </c>
      <c r="J1066">
        <v>216.47399999999999</v>
      </c>
      <c r="K1066">
        <v>-166.58500000000001</v>
      </c>
      <c r="M1066">
        <v>1058.204</v>
      </c>
      <c r="O1066">
        <v>-3.8809999999999998</v>
      </c>
      <c r="P1066">
        <v>-6.4340000000000002</v>
      </c>
      <c r="Q1066">
        <v>-3.0219999999999998</v>
      </c>
      <c r="R1066">
        <v>1.4999999999999999E-2</v>
      </c>
      <c r="S1066">
        <v>1.629</v>
      </c>
      <c r="T1066">
        <v>2.3279999999999998</v>
      </c>
      <c r="U1066">
        <v>2.92</v>
      </c>
      <c r="V1066">
        <v>1.4870000000000001</v>
      </c>
      <c r="AG1066">
        <v>1423.5139999999999</v>
      </c>
      <c r="AH1066">
        <v>1104.566</v>
      </c>
      <c r="AI1066">
        <v>1461.0550000000001</v>
      </c>
      <c r="AJ1066">
        <v>531.68100000000004</v>
      </c>
    </row>
    <row r="1067" spans="1:36" x14ac:dyDescent="0.25">
      <c r="A1067">
        <v>1062</v>
      </c>
      <c r="B1067">
        <v>1062</v>
      </c>
      <c r="C1067">
        <v>6811.9480000000003</v>
      </c>
      <c r="F1067">
        <v>166.624</v>
      </c>
      <c r="G1067">
        <v>-21.898</v>
      </c>
      <c r="H1067">
        <v>-15.599</v>
      </c>
      <c r="I1067">
        <v>12.465999999999999</v>
      </c>
      <c r="J1067">
        <v>232.654</v>
      </c>
      <c r="K1067">
        <v>-164.67599999999999</v>
      </c>
      <c r="M1067">
        <v>1058.204</v>
      </c>
      <c r="O1067">
        <v>-3.8759999999999999</v>
      </c>
      <c r="P1067">
        <v>-6.4290000000000003</v>
      </c>
      <c r="Q1067">
        <v>-3.0270000000000001</v>
      </c>
      <c r="R1067">
        <v>0.02</v>
      </c>
      <c r="S1067">
        <v>1.633</v>
      </c>
      <c r="T1067">
        <v>2.3279999999999998</v>
      </c>
      <c r="U1067">
        <v>2.9169999999999998</v>
      </c>
      <c r="V1067">
        <v>1.4870000000000001</v>
      </c>
      <c r="AG1067">
        <v>1423.819</v>
      </c>
      <c r="AH1067">
        <v>1101.5139999999999</v>
      </c>
      <c r="AI1067">
        <v>1461.0550000000001</v>
      </c>
      <c r="AJ1067">
        <v>531.68100000000004</v>
      </c>
    </row>
    <row r="1068" spans="1:36" x14ac:dyDescent="0.25">
      <c r="A1068">
        <v>1063</v>
      </c>
      <c r="B1068">
        <v>1063</v>
      </c>
      <c r="C1068">
        <v>6807.1270000000004</v>
      </c>
      <c r="F1068">
        <v>167.57900000000001</v>
      </c>
      <c r="G1068">
        <v>-22.373999999999999</v>
      </c>
      <c r="H1068">
        <v>-15.125999999999999</v>
      </c>
      <c r="I1068">
        <v>12.465999999999999</v>
      </c>
      <c r="J1068">
        <v>236.46100000000001</v>
      </c>
      <c r="K1068">
        <v>-165.63</v>
      </c>
      <c r="M1068">
        <v>1057.7249999999999</v>
      </c>
      <c r="O1068">
        <v>-3.871</v>
      </c>
      <c r="P1068">
        <v>-6.4240000000000004</v>
      </c>
      <c r="Q1068">
        <v>-3.0169999999999999</v>
      </c>
      <c r="R1068">
        <v>0.02</v>
      </c>
      <c r="S1068">
        <v>1.633</v>
      </c>
      <c r="T1068">
        <v>2.3170000000000002</v>
      </c>
      <c r="U1068">
        <v>2.9169999999999998</v>
      </c>
      <c r="V1068">
        <v>1.4870000000000001</v>
      </c>
      <c r="AG1068">
        <v>1424.124</v>
      </c>
      <c r="AH1068">
        <v>1101.5139999999999</v>
      </c>
      <c r="AI1068">
        <v>1461.0550000000001</v>
      </c>
      <c r="AJ1068">
        <v>523.74599999999998</v>
      </c>
    </row>
    <row r="1069" spans="1:36" x14ac:dyDescent="0.25">
      <c r="A1069">
        <v>1064</v>
      </c>
      <c r="B1069">
        <v>1064</v>
      </c>
      <c r="C1069">
        <v>6801.8230000000003</v>
      </c>
      <c r="F1069">
        <v>167.57900000000001</v>
      </c>
      <c r="G1069">
        <v>-22.373999999999999</v>
      </c>
      <c r="H1069">
        <v>-15.125999999999999</v>
      </c>
      <c r="I1069">
        <v>11.987</v>
      </c>
      <c r="J1069">
        <v>235.03299999999999</v>
      </c>
      <c r="K1069">
        <v>-165.15299999999999</v>
      </c>
      <c r="M1069">
        <v>1057.2460000000001</v>
      </c>
      <c r="O1069">
        <v>-3.8759999999999999</v>
      </c>
      <c r="P1069">
        <v>-6.4290000000000003</v>
      </c>
      <c r="Q1069">
        <v>-3.0169999999999999</v>
      </c>
      <c r="R1069">
        <v>0.02</v>
      </c>
      <c r="S1069">
        <v>1.633</v>
      </c>
      <c r="T1069">
        <v>2.3279999999999998</v>
      </c>
      <c r="U1069">
        <v>2.9169999999999998</v>
      </c>
      <c r="V1069">
        <v>1.4870000000000001</v>
      </c>
      <c r="AG1069">
        <v>1423.5139999999999</v>
      </c>
      <c r="AH1069">
        <v>1101.5139999999999</v>
      </c>
      <c r="AI1069">
        <v>1452.8140000000001</v>
      </c>
      <c r="AJ1069">
        <v>521.30399999999997</v>
      </c>
    </row>
    <row r="1070" spans="1:36" x14ac:dyDescent="0.25">
      <c r="A1070">
        <v>1065</v>
      </c>
      <c r="B1070">
        <v>1065</v>
      </c>
      <c r="C1070">
        <v>6796.0379999999996</v>
      </c>
      <c r="F1070">
        <v>168.05699999999999</v>
      </c>
      <c r="G1070">
        <v>-21.898</v>
      </c>
      <c r="H1070">
        <v>-15.599</v>
      </c>
      <c r="I1070">
        <v>11.987</v>
      </c>
      <c r="J1070">
        <v>210.76400000000001</v>
      </c>
      <c r="K1070">
        <v>-165.15299999999999</v>
      </c>
      <c r="M1070">
        <v>1057.2460000000001</v>
      </c>
      <c r="O1070">
        <v>-3.8759999999999999</v>
      </c>
      <c r="P1070">
        <v>-6.4240000000000004</v>
      </c>
      <c r="Q1070">
        <v>-3.0169999999999999</v>
      </c>
      <c r="R1070">
        <v>2.4E-2</v>
      </c>
      <c r="S1070">
        <v>1.633</v>
      </c>
      <c r="T1070">
        <v>2.3220000000000001</v>
      </c>
      <c r="U1070">
        <v>2.92</v>
      </c>
      <c r="V1070">
        <v>1.4910000000000001</v>
      </c>
      <c r="AG1070">
        <v>1423.819</v>
      </c>
      <c r="AH1070">
        <v>1101.819</v>
      </c>
      <c r="AI1070">
        <v>1451.288</v>
      </c>
      <c r="AJ1070">
        <v>521.60900000000004</v>
      </c>
    </row>
    <row r="1071" spans="1:36" x14ac:dyDescent="0.25">
      <c r="A1071">
        <v>1066</v>
      </c>
      <c r="B1071">
        <v>1066</v>
      </c>
      <c r="C1071">
        <v>6791.2169999999996</v>
      </c>
      <c r="F1071">
        <v>167.57900000000001</v>
      </c>
      <c r="G1071">
        <v>-21.898</v>
      </c>
      <c r="H1071">
        <v>-14.654</v>
      </c>
      <c r="I1071">
        <v>12.465999999999999</v>
      </c>
      <c r="J1071">
        <v>197.91499999999999</v>
      </c>
      <c r="K1071">
        <v>-165.15299999999999</v>
      </c>
      <c r="M1071">
        <v>1056.7660000000001</v>
      </c>
      <c r="O1071">
        <v>-3.8759999999999999</v>
      </c>
      <c r="P1071">
        <v>-6.4290000000000003</v>
      </c>
      <c r="Q1071">
        <v>-3.008</v>
      </c>
      <c r="R1071">
        <v>0.02</v>
      </c>
      <c r="S1071">
        <v>1.6379999999999999</v>
      </c>
      <c r="T1071">
        <v>2.3279999999999998</v>
      </c>
      <c r="U1071">
        <v>2.9060000000000001</v>
      </c>
      <c r="V1071">
        <v>1.4910000000000001</v>
      </c>
      <c r="AG1071">
        <v>1423.819</v>
      </c>
      <c r="AH1071">
        <v>1101.5139999999999</v>
      </c>
      <c r="AI1071">
        <v>1451.5930000000001</v>
      </c>
      <c r="AJ1071">
        <v>521.60900000000004</v>
      </c>
    </row>
    <row r="1072" spans="1:36" x14ac:dyDescent="0.25">
      <c r="A1072">
        <v>1067</v>
      </c>
      <c r="B1072">
        <v>1067</v>
      </c>
      <c r="C1072">
        <v>6784.9489999999996</v>
      </c>
      <c r="F1072">
        <v>168.05699999999999</v>
      </c>
      <c r="G1072">
        <v>-22.373999999999999</v>
      </c>
      <c r="H1072">
        <v>-15.125999999999999</v>
      </c>
      <c r="I1072">
        <v>11.028</v>
      </c>
      <c r="J1072">
        <v>196.012</v>
      </c>
      <c r="K1072">
        <v>-164.67599999999999</v>
      </c>
      <c r="M1072">
        <v>1056.287</v>
      </c>
      <c r="O1072">
        <v>-3.871</v>
      </c>
      <c r="P1072">
        <v>-6.415</v>
      </c>
      <c r="Q1072">
        <v>-3.0129999999999999</v>
      </c>
      <c r="R1072">
        <v>0.02</v>
      </c>
      <c r="S1072">
        <v>1.633</v>
      </c>
      <c r="T1072">
        <v>2.3220000000000001</v>
      </c>
      <c r="U1072">
        <v>2.91</v>
      </c>
      <c r="V1072">
        <v>1.4870000000000001</v>
      </c>
      <c r="AG1072">
        <v>1420.1559999999999</v>
      </c>
      <c r="AH1072">
        <v>1101.819</v>
      </c>
      <c r="AI1072">
        <v>1451.288</v>
      </c>
      <c r="AJ1072">
        <v>521.91399999999999</v>
      </c>
    </row>
    <row r="1073" spans="1:36" x14ac:dyDescent="0.25">
      <c r="A1073">
        <v>1068</v>
      </c>
      <c r="B1073">
        <v>1068</v>
      </c>
      <c r="C1073">
        <v>6779.6459999999997</v>
      </c>
      <c r="F1073">
        <v>168.05699999999999</v>
      </c>
      <c r="G1073">
        <v>-22.373999999999999</v>
      </c>
      <c r="H1073">
        <v>-15.599</v>
      </c>
      <c r="I1073">
        <v>11.987</v>
      </c>
      <c r="J1073">
        <v>195.536</v>
      </c>
      <c r="K1073">
        <v>-165.15299999999999</v>
      </c>
      <c r="M1073">
        <v>1056.287</v>
      </c>
      <c r="O1073">
        <v>-3.8759999999999999</v>
      </c>
      <c r="P1073">
        <v>-6.4189999999999996</v>
      </c>
      <c r="Q1073">
        <v>-3.008</v>
      </c>
      <c r="R1073">
        <v>2.4E-2</v>
      </c>
      <c r="S1073">
        <v>1.629</v>
      </c>
      <c r="T1073">
        <v>2.3330000000000002</v>
      </c>
      <c r="U1073">
        <v>2.9060000000000001</v>
      </c>
      <c r="V1073">
        <v>1.4910000000000001</v>
      </c>
      <c r="AG1073">
        <v>1414.0519999999999</v>
      </c>
      <c r="AH1073">
        <v>1101.2090000000001</v>
      </c>
      <c r="AI1073">
        <v>1451.288</v>
      </c>
      <c r="AJ1073">
        <v>521.30399999999997</v>
      </c>
    </row>
    <row r="1074" spans="1:36" x14ac:dyDescent="0.25">
      <c r="A1074">
        <v>1069</v>
      </c>
      <c r="B1074">
        <v>1069</v>
      </c>
      <c r="C1074">
        <v>6774.8249999999998</v>
      </c>
      <c r="F1074">
        <v>167.57900000000001</v>
      </c>
      <c r="G1074">
        <v>-22.85</v>
      </c>
      <c r="H1074">
        <v>-15.125999999999999</v>
      </c>
      <c r="I1074">
        <v>11.507</v>
      </c>
      <c r="J1074">
        <v>193.63300000000001</v>
      </c>
      <c r="K1074">
        <v>-165.15299999999999</v>
      </c>
      <c r="M1074">
        <v>1055.808</v>
      </c>
      <c r="O1074">
        <v>-3.8660000000000001</v>
      </c>
      <c r="P1074">
        <v>-6.4189999999999996</v>
      </c>
      <c r="Q1074">
        <v>-3.008</v>
      </c>
      <c r="R1074">
        <v>2.4E-2</v>
      </c>
      <c r="S1074">
        <v>1.629</v>
      </c>
      <c r="T1074">
        <v>2.3220000000000001</v>
      </c>
      <c r="U1074">
        <v>2.9129999999999998</v>
      </c>
      <c r="V1074">
        <v>1.4870000000000001</v>
      </c>
      <c r="AG1074">
        <v>1413.136</v>
      </c>
      <c r="AH1074">
        <v>1101.2090000000001</v>
      </c>
      <c r="AI1074">
        <v>1451.5930000000001</v>
      </c>
      <c r="AJ1074">
        <v>521.60900000000004</v>
      </c>
    </row>
    <row r="1075" spans="1:36" x14ac:dyDescent="0.25">
      <c r="A1075">
        <v>1070</v>
      </c>
      <c r="B1075">
        <v>1070</v>
      </c>
      <c r="C1075">
        <v>6770.0039999999999</v>
      </c>
      <c r="F1075">
        <v>168.05699999999999</v>
      </c>
      <c r="G1075">
        <v>-22.373999999999999</v>
      </c>
      <c r="H1075">
        <v>-15.599</v>
      </c>
      <c r="I1075">
        <v>12.465999999999999</v>
      </c>
      <c r="J1075">
        <v>201.72200000000001</v>
      </c>
      <c r="K1075">
        <v>-164.67599999999999</v>
      </c>
      <c r="M1075">
        <v>1056.287</v>
      </c>
      <c r="O1075">
        <v>-3.8660000000000001</v>
      </c>
      <c r="P1075">
        <v>-6.41</v>
      </c>
      <c r="Q1075">
        <v>-3.0129999999999999</v>
      </c>
      <c r="R1075">
        <v>2.4E-2</v>
      </c>
      <c r="S1075">
        <v>1.629</v>
      </c>
      <c r="T1075">
        <v>2.3279999999999998</v>
      </c>
      <c r="U1075">
        <v>2.9060000000000001</v>
      </c>
      <c r="V1075">
        <v>1.4910000000000001</v>
      </c>
      <c r="AG1075">
        <v>1413.442</v>
      </c>
      <c r="AH1075">
        <v>1101.2090000000001</v>
      </c>
      <c r="AI1075">
        <v>1451.5930000000001</v>
      </c>
      <c r="AJ1075">
        <v>521.91399999999999</v>
      </c>
    </row>
    <row r="1076" spans="1:36" x14ac:dyDescent="0.25">
      <c r="A1076">
        <v>1071</v>
      </c>
      <c r="B1076">
        <v>1071</v>
      </c>
      <c r="C1076">
        <v>6764.701</v>
      </c>
      <c r="F1076">
        <v>168.05699999999999</v>
      </c>
      <c r="G1076">
        <v>-22.373999999999999</v>
      </c>
      <c r="H1076">
        <v>-12.763</v>
      </c>
      <c r="I1076">
        <v>12.946</v>
      </c>
      <c r="J1076">
        <v>190.30199999999999</v>
      </c>
      <c r="K1076">
        <v>-164.67599999999999</v>
      </c>
      <c r="M1076">
        <v>1055.808</v>
      </c>
      <c r="O1076">
        <v>-3.8610000000000002</v>
      </c>
      <c r="P1076">
        <v>-6.415</v>
      </c>
      <c r="Q1076">
        <v>-3.0030000000000001</v>
      </c>
      <c r="R1076">
        <v>2.4E-2</v>
      </c>
      <c r="S1076">
        <v>1.633</v>
      </c>
      <c r="T1076">
        <v>2.3279999999999998</v>
      </c>
      <c r="U1076">
        <v>2.91</v>
      </c>
      <c r="V1076">
        <v>1.4870000000000001</v>
      </c>
      <c r="AG1076">
        <v>1413.442</v>
      </c>
      <c r="AH1076">
        <v>1091.7470000000001</v>
      </c>
      <c r="AI1076">
        <v>1451.288</v>
      </c>
      <c r="AJ1076">
        <v>521.30399999999997</v>
      </c>
    </row>
    <row r="1077" spans="1:36" x14ac:dyDescent="0.25">
      <c r="A1077">
        <v>1072</v>
      </c>
      <c r="B1077">
        <v>1072</v>
      </c>
      <c r="C1077">
        <v>6760.3620000000001</v>
      </c>
      <c r="F1077">
        <v>167.57900000000001</v>
      </c>
      <c r="G1077">
        <v>-21.898</v>
      </c>
      <c r="H1077">
        <v>-13.236000000000001</v>
      </c>
      <c r="I1077">
        <v>11.987</v>
      </c>
      <c r="J1077">
        <v>191.72900000000001</v>
      </c>
      <c r="K1077">
        <v>-165.15299999999999</v>
      </c>
      <c r="M1077">
        <v>1055.328</v>
      </c>
      <c r="O1077">
        <v>-3.8660000000000001</v>
      </c>
      <c r="P1077">
        <v>-6.41</v>
      </c>
      <c r="Q1077">
        <v>-3.008</v>
      </c>
      <c r="R1077">
        <v>0.02</v>
      </c>
      <c r="S1077">
        <v>1.633</v>
      </c>
      <c r="T1077">
        <v>2.3220000000000001</v>
      </c>
      <c r="U1077">
        <v>2.91</v>
      </c>
      <c r="V1077">
        <v>1.4870000000000001</v>
      </c>
      <c r="AG1077">
        <v>1413.442</v>
      </c>
      <c r="AH1077">
        <v>1091.1369999999999</v>
      </c>
      <c r="AI1077">
        <v>1451.288</v>
      </c>
      <c r="AJ1077">
        <v>521.30399999999997</v>
      </c>
    </row>
    <row r="1078" spans="1:36" x14ac:dyDescent="0.25">
      <c r="A1078">
        <v>1073</v>
      </c>
      <c r="B1078">
        <v>1073</v>
      </c>
      <c r="C1078">
        <v>6777.2349999999997</v>
      </c>
      <c r="F1078">
        <v>164.714</v>
      </c>
      <c r="G1078">
        <v>-21.898</v>
      </c>
      <c r="H1078">
        <v>-12.29</v>
      </c>
      <c r="I1078">
        <v>11.987</v>
      </c>
      <c r="J1078">
        <v>189.35</v>
      </c>
      <c r="K1078">
        <v>-165.63</v>
      </c>
      <c r="M1078">
        <v>1059.6420000000001</v>
      </c>
      <c r="O1078">
        <v>-3.8610000000000002</v>
      </c>
      <c r="P1078">
        <v>-6.4240000000000004</v>
      </c>
      <c r="Q1078">
        <v>-3.008</v>
      </c>
      <c r="R1078">
        <v>0.02</v>
      </c>
      <c r="S1078">
        <v>1.6379999999999999</v>
      </c>
      <c r="T1078">
        <v>2.3330000000000002</v>
      </c>
      <c r="U1078">
        <v>2.9169999999999998</v>
      </c>
      <c r="V1078">
        <v>1.4830000000000001</v>
      </c>
      <c r="AG1078">
        <v>1414.0519999999999</v>
      </c>
      <c r="AH1078">
        <v>1093.2729999999999</v>
      </c>
      <c r="AI1078">
        <v>1446.405</v>
      </c>
      <c r="AJ1078">
        <v>521.30399999999997</v>
      </c>
    </row>
    <row r="1079" spans="1:36" x14ac:dyDescent="0.25">
      <c r="A1079">
        <v>1074</v>
      </c>
      <c r="B1079">
        <v>1074</v>
      </c>
      <c r="C1079">
        <v>6774.3429999999998</v>
      </c>
      <c r="F1079">
        <v>164.714</v>
      </c>
      <c r="G1079">
        <v>-21.898</v>
      </c>
      <c r="H1079">
        <v>-12.763</v>
      </c>
      <c r="I1079">
        <v>11.987</v>
      </c>
      <c r="J1079">
        <v>189.35</v>
      </c>
      <c r="K1079">
        <v>-166.108</v>
      </c>
      <c r="M1079">
        <v>1059.163</v>
      </c>
      <c r="O1079">
        <v>-3.8610000000000002</v>
      </c>
      <c r="P1079">
        <v>-6.4189999999999996</v>
      </c>
      <c r="Q1079">
        <v>-3.0030000000000001</v>
      </c>
      <c r="R1079">
        <v>0.02</v>
      </c>
      <c r="S1079">
        <v>1.633</v>
      </c>
      <c r="T1079">
        <v>2.3220000000000001</v>
      </c>
      <c r="U1079">
        <v>2.9129999999999998</v>
      </c>
      <c r="V1079">
        <v>1.4910000000000001</v>
      </c>
      <c r="AG1079">
        <v>1433.586</v>
      </c>
      <c r="AH1079">
        <v>1102.124</v>
      </c>
      <c r="AI1079">
        <v>1465.0229999999999</v>
      </c>
      <c r="AJ1079">
        <v>531.07100000000003</v>
      </c>
    </row>
    <row r="1080" spans="1:36" x14ac:dyDescent="0.25">
      <c r="A1080">
        <v>1075</v>
      </c>
      <c r="B1080">
        <v>1075</v>
      </c>
      <c r="C1080">
        <v>6790.7340000000004</v>
      </c>
      <c r="F1080">
        <v>162.327</v>
      </c>
      <c r="G1080">
        <v>-20.47</v>
      </c>
      <c r="H1080">
        <v>-12.763</v>
      </c>
      <c r="I1080">
        <v>11.028</v>
      </c>
      <c r="J1080">
        <v>190.77799999999999</v>
      </c>
      <c r="K1080">
        <v>-167.06200000000001</v>
      </c>
      <c r="M1080">
        <v>1063.4770000000001</v>
      </c>
      <c r="O1080">
        <v>-3.8660000000000001</v>
      </c>
      <c r="P1080">
        <v>-6.4429999999999996</v>
      </c>
      <c r="Q1080">
        <v>-3.0030000000000001</v>
      </c>
      <c r="R1080">
        <v>2.4E-2</v>
      </c>
      <c r="S1080">
        <v>1.6240000000000001</v>
      </c>
      <c r="T1080">
        <v>2.3279999999999998</v>
      </c>
      <c r="U1080">
        <v>2.92</v>
      </c>
      <c r="V1080">
        <v>1.4910000000000001</v>
      </c>
      <c r="AG1080">
        <v>1435.1120000000001</v>
      </c>
      <c r="AH1080">
        <v>1117.08</v>
      </c>
      <c r="AI1080">
        <v>1471.127</v>
      </c>
      <c r="AJ1080">
        <v>531.68100000000004</v>
      </c>
    </row>
    <row r="1081" spans="1:36" x14ac:dyDescent="0.25">
      <c r="A1081">
        <v>1076</v>
      </c>
      <c r="B1081">
        <v>1076</v>
      </c>
      <c r="C1081">
        <v>6826.4120000000003</v>
      </c>
      <c r="F1081">
        <v>158.50700000000001</v>
      </c>
      <c r="G1081">
        <v>-19.518000000000001</v>
      </c>
      <c r="H1081">
        <v>-11.345000000000001</v>
      </c>
      <c r="I1081">
        <v>10.548</v>
      </c>
      <c r="J1081">
        <v>185.54300000000001</v>
      </c>
      <c r="K1081">
        <v>-168.971</v>
      </c>
      <c r="M1081">
        <v>1070.6669999999999</v>
      </c>
      <c r="O1081">
        <v>-3.8860000000000001</v>
      </c>
      <c r="P1081">
        <v>-6.4950000000000001</v>
      </c>
      <c r="Q1081">
        <v>-3.008</v>
      </c>
      <c r="R1081">
        <v>0.02</v>
      </c>
      <c r="S1081">
        <v>1.633</v>
      </c>
      <c r="T1081">
        <v>2.3279999999999998</v>
      </c>
      <c r="U1081">
        <v>2.9449999999999998</v>
      </c>
      <c r="V1081">
        <v>1.4910000000000001</v>
      </c>
      <c r="AG1081">
        <v>1458.6130000000001</v>
      </c>
      <c r="AH1081">
        <v>1143.633</v>
      </c>
      <c r="AI1081">
        <v>1498.596</v>
      </c>
      <c r="AJ1081">
        <v>538.39599999999996</v>
      </c>
    </row>
    <row r="1082" spans="1:36" x14ac:dyDescent="0.25">
      <c r="A1082">
        <v>1077</v>
      </c>
      <c r="B1082">
        <v>1077</v>
      </c>
      <c r="C1082">
        <v>6864.9859999999999</v>
      </c>
      <c r="F1082">
        <v>153.732</v>
      </c>
      <c r="G1082">
        <v>-19.518000000000001</v>
      </c>
      <c r="H1082">
        <v>-9.4540000000000006</v>
      </c>
      <c r="I1082">
        <v>9.5890000000000004</v>
      </c>
      <c r="J1082">
        <v>187.447</v>
      </c>
      <c r="K1082">
        <v>-171.357</v>
      </c>
      <c r="M1082">
        <v>1077.3779999999999</v>
      </c>
      <c r="O1082">
        <v>-3.9</v>
      </c>
      <c r="P1082">
        <v>-6.5430000000000001</v>
      </c>
      <c r="Q1082">
        <v>-3.032</v>
      </c>
      <c r="R1082">
        <v>2.4E-2</v>
      </c>
      <c r="S1082">
        <v>1.633</v>
      </c>
      <c r="T1082">
        <v>2.3220000000000001</v>
      </c>
      <c r="U1082">
        <v>2.9660000000000002</v>
      </c>
      <c r="V1082">
        <v>1.4870000000000001</v>
      </c>
      <c r="AG1082">
        <v>1485.1669999999999</v>
      </c>
      <c r="AH1082">
        <v>1181.174</v>
      </c>
      <c r="AI1082">
        <v>1525.76</v>
      </c>
      <c r="AJ1082">
        <v>547.24699999999996</v>
      </c>
    </row>
    <row r="1083" spans="1:36" x14ac:dyDescent="0.25">
      <c r="A1083">
        <v>1078</v>
      </c>
      <c r="B1083">
        <v>1078</v>
      </c>
      <c r="C1083">
        <v>6886.6850000000004</v>
      </c>
      <c r="F1083">
        <v>151.822</v>
      </c>
      <c r="G1083">
        <v>-19.042000000000002</v>
      </c>
      <c r="H1083">
        <v>-8.9809999999999999</v>
      </c>
      <c r="I1083">
        <v>9.5890000000000004</v>
      </c>
      <c r="J1083">
        <v>188.398</v>
      </c>
      <c r="K1083">
        <v>-172.78899999999999</v>
      </c>
      <c r="M1083">
        <v>1082.6510000000001</v>
      </c>
      <c r="O1083">
        <v>-3.915</v>
      </c>
      <c r="P1083">
        <v>-6.5759999999999996</v>
      </c>
      <c r="Q1083">
        <v>-3.0459999999999998</v>
      </c>
      <c r="R1083">
        <v>2.9000000000000001E-2</v>
      </c>
      <c r="S1083">
        <v>1.633</v>
      </c>
      <c r="T1083">
        <v>2.3279999999999998</v>
      </c>
      <c r="U1083">
        <v>2.9830000000000001</v>
      </c>
      <c r="V1083">
        <v>1.494</v>
      </c>
      <c r="AG1083">
        <v>1512.0250000000001</v>
      </c>
      <c r="AH1083">
        <v>1208.338</v>
      </c>
      <c r="AI1083">
        <v>1554.145</v>
      </c>
      <c r="AJ1083">
        <v>556.09799999999996</v>
      </c>
    </row>
    <row r="1084" spans="1:36" x14ac:dyDescent="0.25">
      <c r="A1084">
        <v>1079</v>
      </c>
      <c r="B1084">
        <v>1079</v>
      </c>
      <c r="C1084">
        <v>6882.8270000000002</v>
      </c>
      <c r="F1084">
        <v>150.86699999999999</v>
      </c>
      <c r="G1084">
        <v>-18.565999999999999</v>
      </c>
      <c r="H1084">
        <v>-9.9269999999999996</v>
      </c>
      <c r="I1084">
        <v>9.5890000000000004</v>
      </c>
      <c r="J1084">
        <v>186.971</v>
      </c>
      <c r="K1084">
        <v>-172.78899999999999</v>
      </c>
      <c r="M1084">
        <v>1082.171</v>
      </c>
      <c r="O1084">
        <v>-3.915</v>
      </c>
      <c r="P1084">
        <v>-6.5810000000000004</v>
      </c>
      <c r="Q1084">
        <v>-3.0459999999999998</v>
      </c>
      <c r="R1084">
        <v>2.9000000000000001E-2</v>
      </c>
      <c r="S1084">
        <v>1.6240000000000001</v>
      </c>
      <c r="T1084">
        <v>2.3279999999999998</v>
      </c>
      <c r="U1084">
        <v>2.9830000000000001</v>
      </c>
      <c r="V1084">
        <v>1.4830000000000001</v>
      </c>
      <c r="AG1084">
        <v>1523.623</v>
      </c>
      <c r="AH1084">
        <v>1224.82</v>
      </c>
      <c r="AI1084">
        <v>1570.932</v>
      </c>
      <c r="AJ1084">
        <v>561.59199999999998</v>
      </c>
    </row>
    <row r="1085" spans="1:36" x14ac:dyDescent="0.25">
      <c r="A1085">
        <v>1080</v>
      </c>
      <c r="B1085">
        <v>1080</v>
      </c>
      <c r="C1085">
        <v>6933.9430000000002</v>
      </c>
      <c r="F1085">
        <v>145.614</v>
      </c>
      <c r="G1085">
        <v>-17.138000000000002</v>
      </c>
      <c r="H1085">
        <v>-8.5090000000000003</v>
      </c>
      <c r="I1085">
        <v>9.11</v>
      </c>
      <c r="J1085">
        <v>190.30199999999999</v>
      </c>
      <c r="K1085">
        <v>-175.65199999999999</v>
      </c>
      <c r="M1085">
        <v>1093.6759999999999</v>
      </c>
      <c r="O1085">
        <v>-3.9489999999999998</v>
      </c>
      <c r="P1085">
        <v>-6.657</v>
      </c>
      <c r="Q1085">
        <v>-3.0649999999999999</v>
      </c>
      <c r="R1085">
        <v>0.02</v>
      </c>
      <c r="S1085">
        <v>1.6379999999999999</v>
      </c>
      <c r="T1085">
        <v>2.3490000000000002</v>
      </c>
      <c r="U1085">
        <v>3.0179999999999998</v>
      </c>
      <c r="V1085">
        <v>1.4910000000000001</v>
      </c>
      <c r="AG1085">
        <v>1530.9490000000001</v>
      </c>
      <c r="AH1085">
        <v>1225.7360000000001</v>
      </c>
      <c r="AI1085">
        <v>1571.5419999999999</v>
      </c>
      <c r="AJ1085">
        <v>561.89700000000005</v>
      </c>
    </row>
    <row r="1086" spans="1:36" x14ac:dyDescent="0.25">
      <c r="A1086">
        <v>1081</v>
      </c>
      <c r="B1086">
        <v>1081</v>
      </c>
      <c r="C1086">
        <v>7087.3230000000003</v>
      </c>
      <c r="F1086">
        <v>148.47900000000001</v>
      </c>
      <c r="G1086">
        <v>-18.09</v>
      </c>
      <c r="H1086">
        <v>-11.818</v>
      </c>
      <c r="I1086">
        <v>8.6300000000000008</v>
      </c>
      <c r="J1086">
        <v>185.06800000000001</v>
      </c>
      <c r="K1086">
        <v>-179.47</v>
      </c>
      <c r="M1086">
        <v>1110.934</v>
      </c>
      <c r="O1086">
        <v>-4.0220000000000002</v>
      </c>
      <c r="P1086">
        <v>-6.8040000000000003</v>
      </c>
      <c r="Q1086">
        <v>-3.141</v>
      </c>
      <c r="R1086">
        <v>0.02</v>
      </c>
      <c r="S1086">
        <v>1.677</v>
      </c>
      <c r="T1086">
        <v>2.387</v>
      </c>
      <c r="U1086">
        <v>3.081</v>
      </c>
      <c r="V1086">
        <v>1.524</v>
      </c>
      <c r="AG1086">
        <v>1580.393</v>
      </c>
      <c r="AH1086">
        <v>1251.373</v>
      </c>
      <c r="AI1086">
        <v>1588.9390000000001</v>
      </c>
      <c r="AJ1086">
        <v>576.85299999999995</v>
      </c>
    </row>
    <row r="1087" spans="1:36" x14ac:dyDescent="0.25">
      <c r="A1087">
        <v>1082</v>
      </c>
      <c r="B1087">
        <v>1082</v>
      </c>
      <c r="C1087">
        <v>7151.0029999999997</v>
      </c>
      <c r="F1087">
        <v>155.642</v>
      </c>
      <c r="G1087">
        <v>-19.518000000000001</v>
      </c>
      <c r="H1087">
        <v>-12.763</v>
      </c>
      <c r="I1087">
        <v>10.069000000000001</v>
      </c>
      <c r="J1087">
        <v>184.11600000000001</v>
      </c>
      <c r="K1087">
        <v>-181.37899999999999</v>
      </c>
      <c r="M1087">
        <v>1115.7270000000001</v>
      </c>
      <c r="O1087">
        <v>-4.0460000000000003</v>
      </c>
      <c r="P1087">
        <v>-6.8460000000000001</v>
      </c>
      <c r="Q1087">
        <v>-3.1549999999999998</v>
      </c>
      <c r="R1087">
        <v>0.02</v>
      </c>
      <c r="S1087">
        <v>1.6919999999999999</v>
      </c>
      <c r="T1087">
        <v>2.4039999999999999</v>
      </c>
      <c r="U1087">
        <v>3.0950000000000002</v>
      </c>
      <c r="V1087">
        <v>1.5349999999999999</v>
      </c>
      <c r="AG1087">
        <v>1613.356</v>
      </c>
      <c r="AH1087">
        <v>1279.1479999999999</v>
      </c>
      <c r="AI1087">
        <v>1640.52</v>
      </c>
      <c r="AJ1087">
        <v>590.58699999999999</v>
      </c>
    </row>
    <row r="1088" spans="1:36" x14ac:dyDescent="0.25">
      <c r="A1088">
        <v>1083</v>
      </c>
      <c r="B1088">
        <v>1083</v>
      </c>
      <c r="C1088">
        <v>7187.6719999999996</v>
      </c>
      <c r="F1088">
        <v>156.59700000000001</v>
      </c>
      <c r="G1088">
        <v>-20.47</v>
      </c>
      <c r="H1088">
        <v>-12.763</v>
      </c>
      <c r="I1088">
        <v>10.548</v>
      </c>
      <c r="J1088">
        <v>186.01900000000001</v>
      </c>
      <c r="K1088">
        <v>-182.334</v>
      </c>
      <c r="M1088">
        <v>1119.5619999999999</v>
      </c>
      <c r="O1088">
        <v>-4.0460000000000003</v>
      </c>
      <c r="P1088">
        <v>-6.8650000000000002</v>
      </c>
      <c r="Q1088">
        <v>-3.165</v>
      </c>
      <c r="R1088">
        <v>0.02</v>
      </c>
      <c r="S1088">
        <v>1.6919999999999999</v>
      </c>
      <c r="T1088">
        <v>2.4089999999999998</v>
      </c>
      <c r="U1088">
        <v>3.105</v>
      </c>
      <c r="V1088">
        <v>1.5309999999999999</v>
      </c>
      <c r="AG1088">
        <v>1604.5050000000001</v>
      </c>
      <c r="AH1088">
        <v>1285.252</v>
      </c>
      <c r="AI1088">
        <v>1651.203</v>
      </c>
      <c r="AJ1088">
        <v>591.50300000000004</v>
      </c>
    </row>
    <row r="1089" spans="1:36" x14ac:dyDescent="0.25">
      <c r="A1089">
        <v>1084</v>
      </c>
      <c r="B1089">
        <v>1084</v>
      </c>
      <c r="C1089">
        <v>7380.2240000000002</v>
      </c>
      <c r="F1089">
        <v>169.96700000000001</v>
      </c>
      <c r="G1089">
        <v>-20.946000000000002</v>
      </c>
      <c r="H1089">
        <v>-14.654</v>
      </c>
      <c r="I1089">
        <v>11.507</v>
      </c>
      <c r="J1089">
        <v>182.21299999999999</v>
      </c>
      <c r="K1089">
        <v>-186.62899999999999</v>
      </c>
      <c r="M1089">
        <v>1143.0530000000001</v>
      </c>
      <c r="O1089">
        <v>-4.1289999999999996</v>
      </c>
      <c r="P1089">
        <v>-7.0410000000000004</v>
      </c>
      <c r="Q1089">
        <v>-3.2360000000000002</v>
      </c>
      <c r="R1089">
        <v>2.4E-2</v>
      </c>
      <c r="S1089">
        <v>1.73</v>
      </c>
      <c r="T1089">
        <v>2.4580000000000002</v>
      </c>
      <c r="U1089">
        <v>3.1749999999999998</v>
      </c>
      <c r="V1089">
        <v>1.5680000000000001</v>
      </c>
      <c r="AG1089">
        <v>1625.259</v>
      </c>
      <c r="AH1089">
        <v>1290.441</v>
      </c>
      <c r="AI1089">
        <v>1654.56</v>
      </c>
      <c r="AJ1089">
        <v>600.04899999999998</v>
      </c>
    </row>
    <row r="1090" spans="1:36" x14ac:dyDescent="0.25">
      <c r="A1090">
        <v>1085</v>
      </c>
      <c r="B1090">
        <v>1085</v>
      </c>
      <c r="C1090">
        <v>7454.08</v>
      </c>
      <c r="F1090">
        <v>180.47200000000001</v>
      </c>
      <c r="G1090">
        <v>-22.85</v>
      </c>
      <c r="H1090">
        <v>-16.544</v>
      </c>
      <c r="I1090">
        <v>12.946</v>
      </c>
      <c r="J1090">
        <v>186.495</v>
      </c>
      <c r="K1090">
        <v>-189.01499999999999</v>
      </c>
      <c r="M1090">
        <v>1152.162</v>
      </c>
      <c r="O1090">
        <v>-4.1680000000000001</v>
      </c>
      <c r="P1090">
        <v>-7.1159999999999997</v>
      </c>
      <c r="Q1090">
        <v>-3.274</v>
      </c>
      <c r="R1090">
        <v>0.02</v>
      </c>
      <c r="S1090">
        <v>1.7549999999999999</v>
      </c>
      <c r="T1090">
        <v>2.4849999999999999</v>
      </c>
      <c r="U1090">
        <v>3.2029999999999998</v>
      </c>
      <c r="V1090">
        <v>1.5780000000000001</v>
      </c>
      <c r="AG1090">
        <v>1660.0540000000001</v>
      </c>
      <c r="AH1090">
        <v>1301.123</v>
      </c>
      <c r="AI1090">
        <v>1679.587</v>
      </c>
      <c r="AJ1090">
        <v>618.05600000000004</v>
      </c>
    </row>
    <row r="1091" spans="1:36" x14ac:dyDescent="0.25">
      <c r="A1091">
        <v>1086</v>
      </c>
      <c r="B1091">
        <v>1086</v>
      </c>
      <c r="C1091">
        <v>7453.5969999999998</v>
      </c>
      <c r="F1091">
        <v>182.38200000000001</v>
      </c>
      <c r="G1091">
        <v>-22.85</v>
      </c>
      <c r="H1091">
        <v>-17.016999999999999</v>
      </c>
      <c r="I1091">
        <v>12.946</v>
      </c>
      <c r="J1091">
        <v>188.874</v>
      </c>
      <c r="K1091">
        <v>-187.10599999999999</v>
      </c>
      <c r="M1091">
        <v>1153.1210000000001</v>
      </c>
      <c r="O1091">
        <v>-4.1680000000000001</v>
      </c>
      <c r="P1091">
        <v>-7.1210000000000004</v>
      </c>
      <c r="Q1091">
        <v>-3.274</v>
      </c>
      <c r="R1091">
        <v>0.02</v>
      </c>
      <c r="S1091">
        <v>1.75</v>
      </c>
      <c r="T1091">
        <v>2.4910000000000001</v>
      </c>
      <c r="U1091">
        <v>3.206</v>
      </c>
      <c r="V1091">
        <v>1.5860000000000001</v>
      </c>
      <c r="AG1091">
        <v>1655.4760000000001</v>
      </c>
      <c r="AH1091">
        <v>1301.123</v>
      </c>
      <c r="AI1091">
        <v>1690.88</v>
      </c>
      <c r="AJ1091">
        <v>621.41399999999999</v>
      </c>
    </row>
    <row r="1092" spans="1:36" x14ac:dyDescent="0.25">
      <c r="A1092">
        <v>1087</v>
      </c>
      <c r="B1092">
        <v>1087</v>
      </c>
      <c r="C1092">
        <v>7501.875</v>
      </c>
      <c r="F1092">
        <v>181.905</v>
      </c>
      <c r="G1092">
        <v>-22.85</v>
      </c>
      <c r="H1092">
        <v>-16.544</v>
      </c>
      <c r="I1092">
        <v>12.465999999999999</v>
      </c>
      <c r="J1092">
        <v>192.68100000000001</v>
      </c>
      <c r="K1092">
        <v>-189.96899999999999</v>
      </c>
      <c r="M1092">
        <v>1162.23</v>
      </c>
      <c r="O1092">
        <v>-4.1929999999999996</v>
      </c>
      <c r="P1092">
        <v>-7.1779999999999999</v>
      </c>
      <c r="Q1092">
        <v>-3.3069999999999999</v>
      </c>
      <c r="R1092">
        <v>1.4999999999999999E-2</v>
      </c>
      <c r="S1092">
        <v>1.764</v>
      </c>
      <c r="T1092">
        <v>2.5129999999999999</v>
      </c>
      <c r="U1092">
        <v>3.23</v>
      </c>
      <c r="V1092">
        <v>1.593</v>
      </c>
      <c r="AG1092">
        <v>1654.2550000000001</v>
      </c>
      <c r="AH1092">
        <v>1292.2719999999999</v>
      </c>
      <c r="AI1092">
        <v>1686.607</v>
      </c>
      <c r="AJ1092">
        <v>622.024</v>
      </c>
    </row>
    <row r="1093" spans="1:36" x14ac:dyDescent="0.25">
      <c r="A1093">
        <v>1088</v>
      </c>
      <c r="B1093">
        <v>1088</v>
      </c>
      <c r="C1093">
        <v>7695.03</v>
      </c>
      <c r="F1093">
        <v>198.619</v>
      </c>
      <c r="G1093">
        <v>-26.181999999999999</v>
      </c>
      <c r="H1093">
        <v>-18.434999999999999</v>
      </c>
      <c r="I1093">
        <v>14.384</v>
      </c>
      <c r="J1093">
        <v>188.398</v>
      </c>
      <c r="K1093">
        <v>-194.26400000000001</v>
      </c>
      <c r="M1093">
        <v>1184.2840000000001</v>
      </c>
      <c r="O1093">
        <v>-4.266</v>
      </c>
      <c r="P1093">
        <v>-7.3630000000000004</v>
      </c>
      <c r="Q1093">
        <v>-3.379</v>
      </c>
      <c r="R1093">
        <v>2.9000000000000001E-2</v>
      </c>
      <c r="S1093">
        <v>1.8129999999999999</v>
      </c>
      <c r="T1093">
        <v>2.5670000000000002</v>
      </c>
      <c r="U1093">
        <v>3.3</v>
      </c>
      <c r="V1093">
        <v>1.6259999999999999</v>
      </c>
      <c r="AG1093">
        <v>1687.2180000000001</v>
      </c>
      <c r="AH1093">
        <v>1300.5129999999999</v>
      </c>
      <c r="AI1093">
        <v>1699.4259999999999</v>
      </c>
      <c r="AJ1093">
        <v>631.18100000000004</v>
      </c>
    </row>
    <row r="1094" spans="1:36" x14ac:dyDescent="0.25">
      <c r="A1094">
        <v>1089</v>
      </c>
      <c r="B1094">
        <v>1089</v>
      </c>
      <c r="C1094">
        <v>7738.9840000000004</v>
      </c>
      <c r="F1094">
        <v>205.304</v>
      </c>
      <c r="G1094">
        <v>-25.706</v>
      </c>
      <c r="H1094">
        <v>-18.434999999999999</v>
      </c>
      <c r="I1094">
        <v>14.864000000000001</v>
      </c>
      <c r="J1094">
        <v>190.30199999999999</v>
      </c>
      <c r="K1094">
        <v>-193.78700000000001</v>
      </c>
      <c r="M1094">
        <v>1190.5170000000001</v>
      </c>
      <c r="O1094">
        <v>-4.2949999999999999</v>
      </c>
      <c r="P1094">
        <v>-7.4059999999999997</v>
      </c>
      <c r="Q1094">
        <v>-3.3980000000000001</v>
      </c>
      <c r="R1094">
        <v>2.4E-2</v>
      </c>
      <c r="S1094">
        <v>1.8180000000000001</v>
      </c>
      <c r="T1094">
        <v>2.5779999999999998</v>
      </c>
      <c r="U1094">
        <v>3.3180000000000001</v>
      </c>
      <c r="V1094">
        <v>1.6439999999999999</v>
      </c>
      <c r="AG1094">
        <v>1704.31</v>
      </c>
      <c r="AH1094">
        <v>1310.89</v>
      </c>
      <c r="AI1094">
        <v>1718.3489999999999</v>
      </c>
      <c r="AJ1094">
        <v>641.86300000000006</v>
      </c>
    </row>
    <row r="1095" spans="1:36" x14ac:dyDescent="0.25">
      <c r="A1095">
        <v>1090</v>
      </c>
      <c r="B1095">
        <v>1090</v>
      </c>
      <c r="C1095">
        <v>7727.3909999999996</v>
      </c>
      <c r="F1095">
        <v>206.25899999999999</v>
      </c>
      <c r="G1095">
        <v>-25.706</v>
      </c>
      <c r="H1095">
        <v>-16.071999999999999</v>
      </c>
      <c r="I1095">
        <v>14.384</v>
      </c>
      <c r="J1095">
        <v>191.25399999999999</v>
      </c>
      <c r="K1095">
        <v>-193.78700000000001</v>
      </c>
      <c r="M1095">
        <v>1196.271</v>
      </c>
      <c r="O1095">
        <v>-4.3049999999999997</v>
      </c>
      <c r="P1095">
        <v>-7.41</v>
      </c>
      <c r="Q1095">
        <v>-3.4020000000000001</v>
      </c>
      <c r="R1095">
        <v>0.02</v>
      </c>
      <c r="S1095">
        <v>1.827</v>
      </c>
      <c r="T1095">
        <v>2.589</v>
      </c>
      <c r="U1095">
        <v>3.3250000000000002</v>
      </c>
      <c r="V1095">
        <v>1.637</v>
      </c>
      <c r="AG1095">
        <v>1696.069</v>
      </c>
      <c r="AH1095">
        <v>1311.806</v>
      </c>
      <c r="AI1095">
        <v>1721.096</v>
      </c>
      <c r="AJ1095">
        <v>642.16800000000001</v>
      </c>
    </row>
    <row r="1096" spans="1:36" x14ac:dyDescent="0.25">
      <c r="A1096">
        <v>1091</v>
      </c>
      <c r="B1096">
        <v>1091</v>
      </c>
      <c r="C1096">
        <v>7934.1629999999996</v>
      </c>
      <c r="F1096">
        <v>215.81100000000001</v>
      </c>
      <c r="G1096">
        <v>-26.658000000000001</v>
      </c>
      <c r="H1096">
        <v>-17.016999999999999</v>
      </c>
      <c r="I1096">
        <v>14.384</v>
      </c>
      <c r="J1096">
        <v>189.82599999999999</v>
      </c>
      <c r="K1096">
        <v>-198.08199999999999</v>
      </c>
      <c r="M1096">
        <v>1227.4369999999999</v>
      </c>
      <c r="O1096">
        <v>-4.4020000000000001</v>
      </c>
      <c r="P1096">
        <v>-7.5910000000000002</v>
      </c>
      <c r="Q1096">
        <v>-3.4740000000000002</v>
      </c>
      <c r="R1096">
        <v>2.4E-2</v>
      </c>
      <c r="S1096">
        <v>1.8660000000000001</v>
      </c>
      <c r="T1096">
        <v>2.6480000000000001</v>
      </c>
      <c r="U1096">
        <v>3.38</v>
      </c>
      <c r="V1096">
        <v>1.67</v>
      </c>
      <c r="AG1096">
        <v>1709.193</v>
      </c>
      <c r="AH1096">
        <v>1312.721</v>
      </c>
      <c r="AI1096">
        <v>1727.5060000000001</v>
      </c>
      <c r="AJ1096">
        <v>644.91499999999996</v>
      </c>
    </row>
    <row r="1097" spans="1:36" x14ac:dyDescent="0.25">
      <c r="A1097">
        <v>1092</v>
      </c>
      <c r="B1097">
        <v>1092</v>
      </c>
      <c r="C1097">
        <v>8013.4160000000002</v>
      </c>
      <c r="F1097">
        <v>226.79499999999999</v>
      </c>
      <c r="G1097">
        <v>-28.562999999999999</v>
      </c>
      <c r="H1097">
        <v>-18.908000000000001</v>
      </c>
      <c r="I1097">
        <v>15.343</v>
      </c>
      <c r="J1097">
        <v>191.72900000000001</v>
      </c>
      <c r="K1097">
        <v>-199.51300000000001</v>
      </c>
      <c r="M1097">
        <v>1251.412</v>
      </c>
      <c r="O1097">
        <v>-4.4560000000000004</v>
      </c>
      <c r="P1097">
        <v>-7.6849999999999996</v>
      </c>
      <c r="Q1097">
        <v>-3.5209999999999999</v>
      </c>
      <c r="R1097">
        <v>2.9000000000000001E-2</v>
      </c>
      <c r="S1097">
        <v>1.895</v>
      </c>
      <c r="T1097">
        <v>2.6920000000000002</v>
      </c>
      <c r="U1097">
        <v>3.4260000000000002</v>
      </c>
      <c r="V1097">
        <v>1.6879999999999999</v>
      </c>
      <c r="AG1097">
        <v>1742.461</v>
      </c>
      <c r="AH1097">
        <v>1321.5719999999999</v>
      </c>
      <c r="AI1097">
        <v>1745.2080000000001</v>
      </c>
      <c r="AJ1097">
        <v>659.26</v>
      </c>
    </row>
    <row r="1098" spans="1:36" x14ac:dyDescent="0.25">
      <c r="A1098">
        <v>1093</v>
      </c>
      <c r="B1098">
        <v>1093</v>
      </c>
      <c r="C1098">
        <v>7963.1570000000002</v>
      </c>
      <c r="F1098">
        <v>230.13800000000001</v>
      </c>
      <c r="G1098">
        <v>-28.562999999999999</v>
      </c>
      <c r="H1098">
        <v>-20.326000000000001</v>
      </c>
      <c r="I1098">
        <v>15.823</v>
      </c>
      <c r="J1098">
        <v>197.44</v>
      </c>
      <c r="K1098">
        <v>-197.60499999999999</v>
      </c>
      <c r="M1098">
        <v>1255.248</v>
      </c>
      <c r="O1098">
        <v>-4.4660000000000002</v>
      </c>
      <c r="P1098">
        <v>-7.7</v>
      </c>
      <c r="Q1098">
        <v>-3.5310000000000001</v>
      </c>
      <c r="R1098">
        <v>2.9000000000000001E-2</v>
      </c>
      <c r="S1098">
        <v>1.9</v>
      </c>
      <c r="T1098">
        <v>2.6970000000000001</v>
      </c>
      <c r="U1098">
        <v>3.4289999999999998</v>
      </c>
      <c r="V1098">
        <v>1.6950000000000001</v>
      </c>
      <c r="AG1098">
        <v>1740.9349999999999</v>
      </c>
      <c r="AH1098">
        <v>1321.5719999999999</v>
      </c>
      <c r="AI1098">
        <v>1759.8579999999999</v>
      </c>
      <c r="AJ1098">
        <v>662.00699999999995</v>
      </c>
    </row>
    <row r="1099" spans="1:36" x14ac:dyDescent="0.25">
      <c r="A1099">
        <v>1094</v>
      </c>
      <c r="B1099">
        <v>1094</v>
      </c>
      <c r="C1099">
        <v>7897.924</v>
      </c>
      <c r="F1099">
        <v>231.09299999999999</v>
      </c>
      <c r="G1099">
        <v>-28.562999999999999</v>
      </c>
      <c r="H1099">
        <v>-20.798999999999999</v>
      </c>
      <c r="I1099">
        <v>15.823</v>
      </c>
      <c r="J1099">
        <v>199.81899999999999</v>
      </c>
      <c r="K1099">
        <v>-197.60499999999999</v>
      </c>
      <c r="M1099">
        <v>1256.6869999999999</v>
      </c>
      <c r="O1099">
        <v>-4.4660000000000002</v>
      </c>
      <c r="P1099">
        <v>-7.7089999999999996</v>
      </c>
      <c r="Q1099">
        <v>-3.5310000000000001</v>
      </c>
      <c r="R1099">
        <v>2.4E-2</v>
      </c>
      <c r="S1099">
        <v>1.9</v>
      </c>
      <c r="T1099">
        <v>2.7080000000000002</v>
      </c>
      <c r="U1099">
        <v>3.4289999999999998</v>
      </c>
      <c r="V1099">
        <v>1.6950000000000001</v>
      </c>
      <c r="AG1099">
        <v>1734.5260000000001</v>
      </c>
      <c r="AH1099">
        <v>1318.52</v>
      </c>
      <c r="AI1099">
        <v>1751.923</v>
      </c>
      <c r="AJ1099">
        <v>656.81799999999998</v>
      </c>
    </row>
    <row r="1100" spans="1:36" x14ac:dyDescent="0.25">
      <c r="A1100">
        <v>1095</v>
      </c>
      <c r="B1100">
        <v>1095</v>
      </c>
      <c r="C1100">
        <v>7840.4290000000001</v>
      </c>
      <c r="F1100">
        <v>232.52500000000001</v>
      </c>
      <c r="G1100">
        <v>-27.61</v>
      </c>
      <c r="H1100">
        <v>-18.908000000000001</v>
      </c>
      <c r="I1100">
        <v>16.302</v>
      </c>
      <c r="J1100">
        <v>204.102</v>
      </c>
      <c r="K1100">
        <v>-197.60499999999999</v>
      </c>
      <c r="M1100">
        <v>1257.646</v>
      </c>
      <c r="O1100">
        <v>-4.4610000000000003</v>
      </c>
      <c r="P1100">
        <v>-7.7039999999999997</v>
      </c>
      <c r="Q1100">
        <v>-3.5350000000000001</v>
      </c>
      <c r="R1100">
        <v>2.4E-2</v>
      </c>
      <c r="S1100">
        <v>1.905</v>
      </c>
      <c r="T1100">
        <v>2.7080000000000002</v>
      </c>
      <c r="U1100">
        <v>3.4359999999999999</v>
      </c>
      <c r="V1100">
        <v>1.6919999999999999</v>
      </c>
      <c r="AG1100">
        <v>1725.0640000000001</v>
      </c>
      <c r="AH1100">
        <v>1304.481</v>
      </c>
      <c r="AI1100">
        <v>1744.903</v>
      </c>
      <c r="AJ1100">
        <v>651.93499999999995</v>
      </c>
    </row>
    <row r="1101" spans="1:36" x14ac:dyDescent="0.25">
      <c r="A1101">
        <v>1096</v>
      </c>
      <c r="B1101">
        <v>1096</v>
      </c>
      <c r="C1101">
        <v>7793.5680000000002</v>
      </c>
      <c r="F1101">
        <v>232.048</v>
      </c>
      <c r="G1101">
        <v>-28.562999999999999</v>
      </c>
      <c r="H1101">
        <v>-20.798999999999999</v>
      </c>
      <c r="I1101">
        <v>15.823</v>
      </c>
      <c r="J1101">
        <v>209.33600000000001</v>
      </c>
      <c r="K1101">
        <v>-197.12700000000001</v>
      </c>
      <c r="M1101">
        <v>1257.1659999999999</v>
      </c>
      <c r="O1101">
        <v>-4.4710000000000001</v>
      </c>
      <c r="P1101">
        <v>-7.7089999999999996</v>
      </c>
      <c r="Q1101">
        <v>-3.5449999999999999</v>
      </c>
      <c r="R1101">
        <v>2.4E-2</v>
      </c>
      <c r="S1101">
        <v>1.905</v>
      </c>
      <c r="T1101">
        <v>2.7080000000000002</v>
      </c>
      <c r="U1101">
        <v>3.4359999999999999</v>
      </c>
      <c r="V1101">
        <v>1.6919999999999999</v>
      </c>
      <c r="AG1101">
        <v>1724.1479999999999</v>
      </c>
      <c r="AH1101">
        <v>1301.4280000000001</v>
      </c>
      <c r="AI1101">
        <v>1741.546</v>
      </c>
      <c r="AJ1101">
        <v>651.93499999999995</v>
      </c>
    </row>
    <row r="1102" spans="1:36" x14ac:dyDescent="0.25">
      <c r="A1102">
        <v>1097</v>
      </c>
      <c r="B1102">
        <v>1097</v>
      </c>
      <c r="C1102">
        <v>7759.2709999999997</v>
      </c>
      <c r="F1102">
        <v>232.52500000000001</v>
      </c>
      <c r="G1102">
        <v>-27.61</v>
      </c>
      <c r="H1102">
        <v>-21.271000000000001</v>
      </c>
      <c r="I1102">
        <v>15.343</v>
      </c>
      <c r="J1102">
        <v>240.744</v>
      </c>
      <c r="K1102">
        <v>-196.65</v>
      </c>
      <c r="M1102">
        <v>1257.1659999999999</v>
      </c>
      <c r="O1102">
        <v>-4.4660000000000002</v>
      </c>
      <c r="P1102">
        <v>-7.7039999999999997</v>
      </c>
      <c r="Q1102">
        <v>-3.5310000000000001</v>
      </c>
      <c r="R1102">
        <v>0.02</v>
      </c>
      <c r="S1102">
        <v>1.905</v>
      </c>
      <c r="T1102">
        <v>2.7029999999999998</v>
      </c>
      <c r="U1102">
        <v>3.4359999999999999</v>
      </c>
      <c r="V1102">
        <v>1.6919999999999999</v>
      </c>
      <c r="AG1102">
        <v>1716.518</v>
      </c>
      <c r="AH1102">
        <v>1301.7339999999999</v>
      </c>
      <c r="AI1102">
        <v>1741.24</v>
      </c>
      <c r="AJ1102">
        <v>652.24</v>
      </c>
    </row>
    <row r="1103" spans="1:36" x14ac:dyDescent="0.25">
      <c r="A1103">
        <v>1098</v>
      </c>
      <c r="B1103">
        <v>1098</v>
      </c>
      <c r="C1103">
        <v>7723.527</v>
      </c>
      <c r="F1103">
        <v>232.52500000000001</v>
      </c>
      <c r="G1103">
        <v>-28.562999999999999</v>
      </c>
      <c r="H1103">
        <v>-20.798999999999999</v>
      </c>
      <c r="I1103">
        <v>15.823</v>
      </c>
      <c r="J1103">
        <v>227.89500000000001</v>
      </c>
      <c r="K1103">
        <v>-196.65</v>
      </c>
      <c r="M1103">
        <v>1257.646</v>
      </c>
      <c r="O1103">
        <v>-4.4710000000000001</v>
      </c>
      <c r="P1103">
        <v>-7.7039999999999997</v>
      </c>
      <c r="Q1103">
        <v>-3.5350000000000001</v>
      </c>
      <c r="R1103">
        <v>0.02</v>
      </c>
      <c r="S1103">
        <v>1.91</v>
      </c>
      <c r="T1103">
        <v>2.7080000000000002</v>
      </c>
      <c r="U1103">
        <v>3.4329999999999998</v>
      </c>
      <c r="V1103">
        <v>1.6919999999999999</v>
      </c>
      <c r="AG1103">
        <v>1714.076</v>
      </c>
      <c r="AH1103">
        <v>1301.7339999999999</v>
      </c>
      <c r="AI1103">
        <v>1732.694</v>
      </c>
      <c r="AJ1103">
        <v>651.93499999999995</v>
      </c>
    </row>
    <row r="1104" spans="1:36" x14ac:dyDescent="0.25">
      <c r="A1104">
        <v>1099</v>
      </c>
      <c r="B1104">
        <v>1099</v>
      </c>
      <c r="C1104">
        <v>7685.3710000000001</v>
      </c>
      <c r="F1104">
        <v>233.00299999999999</v>
      </c>
      <c r="G1104">
        <v>-28.562999999999999</v>
      </c>
      <c r="H1104">
        <v>-21.744</v>
      </c>
      <c r="I1104">
        <v>16.302</v>
      </c>
      <c r="J1104">
        <v>233.60599999999999</v>
      </c>
      <c r="K1104">
        <v>-196.173</v>
      </c>
      <c r="M1104">
        <v>1258.605</v>
      </c>
      <c r="O1104">
        <v>-4.4660000000000002</v>
      </c>
      <c r="P1104">
        <v>-7.7140000000000004</v>
      </c>
      <c r="Q1104">
        <v>-3.54</v>
      </c>
      <c r="R1104">
        <v>2.4E-2</v>
      </c>
      <c r="S1104">
        <v>1.905</v>
      </c>
      <c r="T1104">
        <v>2.7029999999999998</v>
      </c>
      <c r="U1104">
        <v>3.4359999999999999</v>
      </c>
      <c r="V1104">
        <v>1.6919999999999999</v>
      </c>
      <c r="AG1104">
        <v>1714.3820000000001</v>
      </c>
      <c r="AH1104">
        <v>1299.597</v>
      </c>
      <c r="AI1104">
        <v>1731.4739999999999</v>
      </c>
      <c r="AJ1104">
        <v>651.93499999999995</v>
      </c>
    </row>
    <row r="1105" spans="1:36" x14ac:dyDescent="0.25">
      <c r="A1105">
        <v>1100</v>
      </c>
      <c r="B1105">
        <v>1100</v>
      </c>
      <c r="C1105">
        <v>7665.5690000000004</v>
      </c>
      <c r="F1105">
        <v>230.61500000000001</v>
      </c>
      <c r="G1105">
        <v>-29.039000000000001</v>
      </c>
      <c r="H1105">
        <v>-21.271000000000001</v>
      </c>
      <c r="I1105">
        <v>15.823</v>
      </c>
      <c r="J1105">
        <v>225.51599999999999</v>
      </c>
      <c r="K1105">
        <v>-196.65</v>
      </c>
      <c r="M1105">
        <v>1259.5640000000001</v>
      </c>
      <c r="O1105">
        <v>-4.4710000000000001</v>
      </c>
      <c r="P1105">
        <v>-7.7229999999999999</v>
      </c>
      <c r="Q1105">
        <v>-3.54</v>
      </c>
      <c r="R1105">
        <v>2.4E-2</v>
      </c>
      <c r="S1105">
        <v>1.905</v>
      </c>
      <c r="T1105">
        <v>2.7080000000000002</v>
      </c>
      <c r="U1105">
        <v>3.4359999999999999</v>
      </c>
      <c r="V1105">
        <v>1.6919999999999999</v>
      </c>
      <c r="AG1105">
        <v>1714.076</v>
      </c>
      <c r="AH1105">
        <v>1291.9670000000001</v>
      </c>
      <c r="AI1105">
        <v>1731.4739999999999</v>
      </c>
      <c r="AJ1105">
        <v>651.93499999999995</v>
      </c>
    </row>
    <row r="1106" spans="1:36" x14ac:dyDescent="0.25">
      <c r="A1106">
        <v>1101</v>
      </c>
      <c r="B1106">
        <v>1101</v>
      </c>
      <c r="C1106">
        <v>7770.8639999999996</v>
      </c>
      <c r="F1106">
        <v>230.61500000000001</v>
      </c>
      <c r="G1106">
        <v>-28.087</v>
      </c>
      <c r="H1106">
        <v>-20.326000000000001</v>
      </c>
      <c r="I1106">
        <v>16.302</v>
      </c>
      <c r="J1106">
        <v>212.667</v>
      </c>
      <c r="K1106">
        <v>-200.46799999999999</v>
      </c>
      <c r="M1106">
        <v>1272.991</v>
      </c>
      <c r="O1106">
        <v>-4.5629999999999997</v>
      </c>
      <c r="P1106">
        <v>-7.8179999999999996</v>
      </c>
      <c r="Q1106">
        <v>-3.5920000000000001</v>
      </c>
      <c r="R1106">
        <v>2.4E-2</v>
      </c>
      <c r="S1106">
        <v>1.9239999999999999</v>
      </c>
      <c r="T1106">
        <v>2.7349999999999999</v>
      </c>
      <c r="U1106">
        <v>3.4780000000000002</v>
      </c>
      <c r="V1106">
        <v>1.71</v>
      </c>
      <c r="AG1106">
        <v>1730.2529999999999</v>
      </c>
      <c r="AH1106">
        <v>1299.902</v>
      </c>
      <c r="AI1106">
        <v>1737.2729999999999</v>
      </c>
      <c r="AJ1106">
        <v>652.54499999999996</v>
      </c>
    </row>
    <row r="1107" spans="1:36" x14ac:dyDescent="0.25">
      <c r="A1107">
        <v>1102</v>
      </c>
      <c r="B1107">
        <v>1102</v>
      </c>
      <c r="C1107">
        <v>7908.5540000000001</v>
      </c>
      <c r="F1107">
        <v>243.98699999999999</v>
      </c>
      <c r="G1107">
        <v>-30.466999999999999</v>
      </c>
      <c r="H1107">
        <v>-22.689</v>
      </c>
      <c r="I1107">
        <v>17.260999999999999</v>
      </c>
      <c r="J1107">
        <v>238.84</v>
      </c>
      <c r="K1107">
        <v>-204.285</v>
      </c>
      <c r="M1107">
        <v>1293.1320000000001</v>
      </c>
      <c r="O1107">
        <v>-4.6269999999999998</v>
      </c>
      <c r="P1107">
        <v>-7.9649999999999999</v>
      </c>
      <c r="Q1107">
        <v>-3.6539999999999999</v>
      </c>
      <c r="R1107">
        <v>2.4E-2</v>
      </c>
      <c r="S1107">
        <v>1.958</v>
      </c>
      <c r="T1107">
        <v>2.7839999999999998</v>
      </c>
      <c r="U1107">
        <v>3.5409999999999999</v>
      </c>
      <c r="V1107">
        <v>1.736</v>
      </c>
      <c r="AG1107">
        <v>1762.3</v>
      </c>
      <c r="AH1107">
        <v>1319.741</v>
      </c>
      <c r="AI1107">
        <v>1780.6130000000001</v>
      </c>
      <c r="AJ1107">
        <v>667.80600000000004</v>
      </c>
    </row>
    <row r="1108" spans="1:36" x14ac:dyDescent="0.25">
      <c r="A1108">
        <v>1103</v>
      </c>
      <c r="B1108">
        <v>1103</v>
      </c>
      <c r="C1108">
        <v>7891.6419999999998</v>
      </c>
      <c r="F1108">
        <v>251.15100000000001</v>
      </c>
      <c r="G1108">
        <v>-31.895</v>
      </c>
      <c r="H1108">
        <v>-23.635000000000002</v>
      </c>
      <c r="I1108">
        <v>18.22</v>
      </c>
      <c r="J1108">
        <v>259.30399999999997</v>
      </c>
      <c r="K1108">
        <v>-204.76300000000001</v>
      </c>
      <c r="M1108">
        <v>1300.8050000000001</v>
      </c>
      <c r="O1108">
        <v>-4.6559999999999997</v>
      </c>
      <c r="P1108">
        <v>-8.0269999999999992</v>
      </c>
      <c r="Q1108">
        <v>-3.6970000000000001</v>
      </c>
      <c r="R1108">
        <v>2.4E-2</v>
      </c>
      <c r="S1108">
        <v>1.978</v>
      </c>
      <c r="T1108">
        <v>2.8010000000000002</v>
      </c>
      <c r="U1108">
        <v>3.5609999999999999</v>
      </c>
      <c r="V1108">
        <v>1.7470000000000001</v>
      </c>
      <c r="AG1108">
        <v>1783.665</v>
      </c>
      <c r="AH1108">
        <v>1330.729</v>
      </c>
      <c r="AI1108">
        <v>1791.2950000000001</v>
      </c>
      <c r="AJ1108">
        <v>682.15099999999995</v>
      </c>
    </row>
    <row r="1109" spans="1:36" x14ac:dyDescent="0.25">
      <c r="A1109">
        <v>1104</v>
      </c>
      <c r="B1109">
        <v>1104</v>
      </c>
      <c r="C1109">
        <v>7842.8450000000003</v>
      </c>
      <c r="F1109">
        <v>252.10599999999999</v>
      </c>
      <c r="G1109">
        <v>-31.895</v>
      </c>
      <c r="H1109">
        <v>-23.161999999999999</v>
      </c>
      <c r="I1109">
        <v>17.260999999999999</v>
      </c>
      <c r="J1109">
        <v>263.58699999999999</v>
      </c>
      <c r="K1109">
        <v>-204.76300000000001</v>
      </c>
      <c r="M1109">
        <v>1302.723</v>
      </c>
      <c r="O1109">
        <v>-4.6660000000000004</v>
      </c>
      <c r="P1109">
        <v>-8.0310000000000006</v>
      </c>
      <c r="Q1109">
        <v>-3.702</v>
      </c>
      <c r="R1109">
        <v>2.4E-2</v>
      </c>
      <c r="S1109">
        <v>1.978</v>
      </c>
      <c r="T1109">
        <v>2.806</v>
      </c>
      <c r="U1109">
        <v>3.5680000000000001</v>
      </c>
      <c r="V1109">
        <v>1.75</v>
      </c>
      <c r="AG1109">
        <v>1777.5609999999999</v>
      </c>
      <c r="AH1109">
        <v>1331.0340000000001</v>
      </c>
      <c r="AI1109">
        <v>1791.6010000000001</v>
      </c>
      <c r="AJ1109">
        <v>681.846</v>
      </c>
    </row>
    <row r="1110" spans="1:36" x14ac:dyDescent="0.25">
      <c r="A1110">
        <v>1105</v>
      </c>
      <c r="B1110">
        <v>1105</v>
      </c>
      <c r="C1110">
        <v>7913.3860000000004</v>
      </c>
      <c r="F1110">
        <v>262.61399999999998</v>
      </c>
      <c r="G1110">
        <v>-32.847000000000001</v>
      </c>
      <c r="H1110">
        <v>-22.689</v>
      </c>
      <c r="I1110">
        <v>18.22</v>
      </c>
      <c r="J1110">
        <v>260.25599999999997</v>
      </c>
      <c r="K1110">
        <v>-208.58</v>
      </c>
      <c r="M1110">
        <v>1326.222</v>
      </c>
      <c r="O1110">
        <v>-4.7679999999999998</v>
      </c>
      <c r="P1110">
        <v>-8.2159999999999993</v>
      </c>
      <c r="Q1110">
        <v>-3.778</v>
      </c>
      <c r="R1110">
        <v>2.4E-2</v>
      </c>
      <c r="S1110">
        <v>2.0209999999999999</v>
      </c>
      <c r="T1110">
        <v>2.855</v>
      </c>
      <c r="U1110">
        <v>3.6379999999999999</v>
      </c>
      <c r="V1110">
        <v>1.772</v>
      </c>
      <c r="AG1110">
        <v>1793.7370000000001</v>
      </c>
      <c r="AH1110">
        <v>1327.6769999999999</v>
      </c>
      <c r="AI1110">
        <v>1791.6010000000001</v>
      </c>
      <c r="AJ1110">
        <v>689.78099999999995</v>
      </c>
    </row>
    <row r="1111" spans="1:36" x14ac:dyDescent="0.25">
      <c r="A1111">
        <v>1106</v>
      </c>
      <c r="B1111">
        <v>1106</v>
      </c>
      <c r="C1111">
        <v>7929.8140000000003</v>
      </c>
      <c r="F1111">
        <v>271.21100000000001</v>
      </c>
      <c r="G1111">
        <v>-34.274999999999999</v>
      </c>
      <c r="H1111">
        <v>-24.106999999999999</v>
      </c>
      <c r="I1111">
        <v>18.699000000000002</v>
      </c>
      <c r="J1111">
        <v>258.82799999999997</v>
      </c>
      <c r="K1111">
        <v>-210.96600000000001</v>
      </c>
      <c r="M1111">
        <v>1340.13</v>
      </c>
      <c r="O1111">
        <v>-4.8310000000000004</v>
      </c>
      <c r="P1111">
        <v>-8.3209999999999997</v>
      </c>
      <c r="Q1111">
        <v>-3.83</v>
      </c>
      <c r="R1111">
        <v>2.4E-2</v>
      </c>
      <c r="S1111">
        <v>2.0499999999999998</v>
      </c>
      <c r="T1111">
        <v>2.899</v>
      </c>
      <c r="U1111">
        <v>3.6869999999999998</v>
      </c>
      <c r="V1111">
        <v>1.794</v>
      </c>
      <c r="AG1111">
        <v>1822.1220000000001</v>
      </c>
      <c r="AH1111">
        <v>1339.885</v>
      </c>
      <c r="AI1111">
        <v>1805.9459999999999</v>
      </c>
      <c r="AJ1111">
        <v>701.38</v>
      </c>
    </row>
    <row r="1112" spans="1:36" x14ac:dyDescent="0.25">
      <c r="A1112">
        <v>1107</v>
      </c>
      <c r="B1112">
        <v>1107</v>
      </c>
      <c r="C1112">
        <v>7867.9679999999998</v>
      </c>
      <c r="F1112">
        <v>273.59899999999999</v>
      </c>
      <c r="G1112">
        <v>-35.703000000000003</v>
      </c>
      <c r="H1112">
        <v>-24.58</v>
      </c>
      <c r="I1112">
        <v>19.658000000000001</v>
      </c>
      <c r="J1112">
        <v>243.59899999999999</v>
      </c>
      <c r="K1112">
        <v>-210.012</v>
      </c>
      <c r="M1112">
        <v>1341.569</v>
      </c>
      <c r="O1112">
        <v>-4.8410000000000002</v>
      </c>
      <c r="P1112">
        <v>-8.34</v>
      </c>
      <c r="Q1112">
        <v>-3.84</v>
      </c>
      <c r="R1112">
        <v>2.4E-2</v>
      </c>
      <c r="S1112">
        <v>2.0550000000000002</v>
      </c>
      <c r="T1112">
        <v>2.8929999999999998</v>
      </c>
      <c r="U1112">
        <v>3.69</v>
      </c>
      <c r="V1112">
        <v>1.798</v>
      </c>
      <c r="AG1112">
        <v>1827.0050000000001</v>
      </c>
      <c r="AH1112">
        <v>1341.7170000000001</v>
      </c>
      <c r="AI1112">
        <v>1820.9010000000001</v>
      </c>
      <c r="AJ1112">
        <v>702.29499999999996</v>
      </c>
    </row>
    <row r="1113" spans="1:36" x14ac:dyDescent="0.25">
      <c r="A1113">
        <v>1108</v>
      </c>
      <c r="B1113">
        <v>1108</v>
      </c>
      <c r="C1113">
        <v>7880.53</v>
      </c>
      <c r="F1113">
        <v>273.12099999999998</v>
      </c>
      <c r="G1113">
        <v>-34.274999999999999</v>
      </c>
      <c r="H1113">
        <v>-24.58</v>
      </c>
      <c r="I1113">
        <v>19.658000000000001</v>
      </c>
      <c r="J1113">
        <v>245.97900000000001</v>
      </c>
      <c r="K1113">
        <v>-212.875</v>
      </c>
      <c r="M1113">
        <v>1354.518</v>
      </c>
      <c r="O1113">
        <v>-4.8949999999999996</v>
      </c>
      <c r="P1113">
        <v>-8.4009999999999998</v>
      </c>
      <c r="Q1113">
        <v>-3.8820000000000001</v>
      </c>
      <c r="R1113">
        <v>2.4E-2</v>
      </c>
      <c r="S1113">
        <v>2.0739999999999998</v>
      </c>
      <c r="T1113">
        <v>2.92</v>
      </c>
      <c r="U1113">
        <v>3.7290000000000001</v>
      </c>
      <c r="V1113">
        <v>1.8049999999999999</v>
      </c>
      <c r="AG1113">
        <v>1815.712</v>
      </c>
      <c r="AH1113">
        <v>1334.3910000000001</v>
      </c>
      <c r="AI1113">
        <v>1821.2059999999999</v>
      </c>
      <c r="AJ1113">
        <v>702.29499999999996</v>
      </c>
    </row>
    <row r="1114" spans="1:36" x14ac:dyDescent="0.25">
      <c r="A1114">
        <v>1109</v>
      </c>
      <c r="B1114">
        <v>1109</v>
      </c>
      <c r="C1114">
        <v>7943.3440000000001</v>
      </c>
      <c r="F1114">
        <v>288.88299999999998</v>
      </c>
      <c r="G1114">
        <v>-36.655000000000001</v>
      </c>
      <c r="H1114">
        <v>-26.943999999999999</v>
      </c>
      <c r="I1114">
        <v>21.576000000000001</v>
      </c>
      <c r="J1114">
        <v>222.184</v>
      </c>
      <c r="K1114">
        <v>-217.17</v>
      </c>
      <c r="M1114">
        <v>1379.9390000000001</v>
      </c>
      <c r="O1114">
        <v>-5.0119999999999996</v>
      </c>
      <c r="P1114">
        <v>-8.6240000000000006</v>
      </c>
      <c r="Q1114">
        <v>-3.9820000000000002</v>
      </c>
      <c r="R1114">
        <v>2.4E-2</v>
      </c>
      <c r="S1114">
        <v>2.113</v>
      </c>
      <c r="T1114">
        <v>2.9910000000000001</v>
      </c>
      <c r="U1114">
        <v>3.802</v>
      </c>
      <c r="V1114">
        <v>1.8420000000000001</v>
      </c>
      <c r="AG1114">
        <v>1853.2539999999999</v>
      </c>
      <c r="AH1114">
        <v>1341.4110000000001</v>
      </c>
      <c r="AI1114">
        <v>1829.1420000000001</v>
      </c>
      <c r="AJ1114">
        <v>719.38699999999994</v>
      </c>
    </row>
    <row r="1115" spans="1:36" x14ac:dyDescent="0.25">
      <c r="A1115">
        <v>1110</v>
      </c>
      <c r="B1115">
        <v>1110</v>
      </c>
      <c r="C1115">
        <v>7873.2820000000002</v>
      </c>
      <c r="F1115">
        <v>296.04700000000003</v>
      </c>
      <c r="G1115">
        <v>-38.082999999999998</v>
      </c>
      <c r="H1115">
        <v>-26.943999999999999</v>
      </c>
      <c r="I1115">
        <v>21.576000000000001</v>
      </c>
      <c r="J1115">
        <v>235.98500000000001</v>
      </c>
      <c r="K1115">
        <v>-216.69300000000001</v>
      </c>
      <c r="M1115">
        <v>1386.174</v>
      </c>
      <c r="O1115">
        <v>-5.0750000000000002</v>
      </c>
      <c r="P1115">
        <v>-8.6809999999999992</v>
      </c>
      <c r="Q1115">
        <v>-4.0060000000000002</v>
      </c>
      <c r="R1115">
        <v>0.02</v>
      </c>
      <c r="S1115">
        <v>2.133</v>
      </c>
      <c r="T1115">
        <v>3.0129999999999999</v>
      </c>
      <c r="U1115">
        <v>3.83</v>
      </c>
      <c r="V1115">
        <v>1.86</v>
      </c>
      <c r="AG1115">
        <v>1874.008</v>
      </c>
      <c r="AH1115">
        <v>1351.4829999999999</v>
      </c>
      <c r="AI1115">
        <v>1847.1489999999999</v>
      </c>
      <c r="AJ1115">
        <v>731.29</v>
      </c>
    </row>
    <row r="1116" spans="1:36" x14ac:dyDescent="0.25">
      <c r="A1116">
        <v>1111</v>
      </c>
      <c r="B1116">
        <v>1111</v>
      </c>
      <c r="C1116">
        <v>7868.9340000000002</v>
      </c>
      <c r="F1116">
        <v>296.04700000000003</v>
      </c>
      <c r="G1116">
        <v>-38.082999999999998</v>
      </c>
      <c r="H1116">
        <v>-28.361999999999998</v>
      </c>
      <c r="I1116">
        <v>21.576000000000001</v>
      </c>
      <c r="J1116">
        <v>255.02099999999999</v>
      </c>
      <c r="K1116">
        <v>-218.124</v>
      </c>
      <c r="M1116">
        <v>1396.7260000000001</v>
      </c>
      <c r="O1116">
        <v>-5.0990000000000002</v>
      </c>
      <c r="P1116">
        <v>-8.7279999999999998</v>
      </c>
      <c r="Q1116">
        <v>-4.0389999999999997</v>
      </c>
      <c r="R1116">
        <v>0.02</v>
      </c>
      <c r="S1116">
        <v>2.1520000000000001</v>
      </c>
      <c r="T1116">
        <v>3.024</v>
      </c>
      <c r="U1116">
        <v>3.851</v>
      </c>
      <c r="V1116">
        <v>1.867</v>
      </c>
      <c r="AG1116">
        <v>1865.462</v>
      </c>
      <c r="AH1116">
        <v>1351.4829999999999</v>
      </c>
      <c r="AI1116">
        <v>1861.1890000000001</v>
      </c>
      <c r="AJ1116">
        <v>723.96500000000003</v>
      </c>
    </row>
    <row r="1117" spans="1:36" x14ac:dyDescent="0.25">
      <c r="A1117">
        <v>1112</v>
      </c>
      <c r="B1117">
        <v>1112</v>
      </c>
      <c r="C1117">
        <v>7851.5410000000002</v>
      </c>
      <c r="F1117">
        <v>301.779</v>
      </c>
      <c r="G1117">
        <v>-39.034999999999997</v>
      </c>
      <c r="H1117">
        <v>-28.834</v>
      </c>
      <c r="I1117">
        <v>21.576000000000001</v>
      </c>
      <c r="J1117">
        <v>242.172</v>
      </c>
      <c r="K1117">
        <v>-219.07900000000001</v>
      </c>
      <c r="M1117">
        <v>1404.4010000000001</v>
      </c>
      <c r="O1117">
        <v>-5.1289999999999996</v>
      </c>
      <c r="P1117">
        <v>-8.8000000000000007</v>
      </c>
      <c r="Q1117">
        <v>-4.0720000000000001</v>
      </c>
      <c r="R1117">
        <v>2.9000000000000001E-2</v>
      </c>
      <c r="S1117">
        <v>2.1619999999999999</v>
      </c>
      <c r="T1117">
        <v>3.0449999999999999</v>
      </c>
      <c r="U1117">
        <v>3.879</v>
      </c>
      <c r="V1117">
        <v>1.885</v>
      </c>
      <c r="AG1117">
        <v>1887.4369999999999</v>
      </c>
      <c r="AH1117">
        <v>1351.789</v>
      </c>
      <c r="AI1117">
        <v>1865.462</v>
      </c>
      <c r="AJ1117">
        <v>731.90099999999995</v>
      </c>
    </row>
    <row r="1118" spans="1:36" x14ac:dyDescent="0.25">
      <c r="A1118">
        <v>1113</v>
      </c>
      <c r="B1118">
        <v>1113</v>
      </c>
      <c r="C1118">
        <v>7758.3050000000003</v>
      </c>
      <c r="F1118">
        <v>303.68900000000002</v>
      </c>
      <c r="G1118">
        <v>-39.034999999999997</v>
      </c>
      <c r="H1118">
        <v>-28.834</v>
      </c>
      <c r="I1118">
        <v>22.535</v>
      </c>
      <c r="J1118">
        <v>235.03299999999999</v>
      </c>
      <c r="K1118">
        <v>-218.124</v>
      </c>
      <c r="M1118">
        <v>1405.36</v>
      </c>
      <c r="O1118">
        <v>-5.1340000000000003</v>
      </c>
      <c r="P1118">
        <v>-8.8140000000000001</v>
      </c>
      <c r="Q1118">
        <v>-4.077</v>
      </c>
      <c r="R1118">
        <v>0.02</v>
      </c>
      <c r="S1118">
        <v>2.1709999999999998</v>
      </c>
      <c r="T1118">
        <v>3.0510000000000002</v>
      </c>
      <c r="U1118">
        <v>3.8820000000000001</v>
      </c>
      <c r="V1118">
        <v>1.885</v>
      </c>
      <c r="AG1118">
        <v>1885.3009999999999</v>
      </c>
      <c r="AH1118">
        <v>1352.0940000000001</v>
      </c>
      <c r="AI1118">
        <v>1871.261</v>
      </c>
      <c r="AJ1118">
        <v>732.20600000000002</v>
      </c>
    </row>
    <row r="1119" spans="1:36" x14ac:dyDescent="0.25">
      <c r="A1119">
        <v>1114</v>
      </c>
      <c r="B1119">
        <v>1114</v>
      </c>
      <c r="C1119">
        <v>7686.3370000000004</v>
      </c>
      <c r="F1119">
        <v>302.73399999999998</v>
      </c>
      <c r="G1119">
        <v>-39.034999999999997</v>
      </c>
      <c r="H1119">
        <v>-29.306999999999999</v>
      </c>
      <c r="I1119">
        <v>22.056000000000001</v>
      </c>
      <c r="J1119">
        <v>251.69</v>
      </c>
      <c r="K1119">
        <v>-218.124</v>
      </c>
      <c r="M1119">
        <v>1405.36</v>
      </c>
      <c r="O1119">
        <v>-5.1289999999999996</v>
      </c>
      <c r="P1119">
        <v>-8.8089999999999993</v>
      </c>
      <c r="Q1119">
        <v>-4.077</v>
      </c>
      <c r="R1119">
        <v>2.4E-2</v>
      </c>
      <c r="S1119">
        <v>2.1669999999999998</v>
      </c>
      <c r="T1119">
        <v>3.056</v>
      </c>
      <c r="U1119">
        <v>3.8889999999999998</v>
      </c>
      <c r="V1119">
        <v>1.889</v>
      </c>
      <c r="AG1119">
        <v>1875.5340000000001</v>
      </c>
      <c r="AH1119">
        <v>1346.2950000000001</v>
      </c>
      <c r="AI1119">
        <v>1862.7149999999999</v>
      </c>
      <c r="AJ1119">
        <v>732.20600000000002</v>
      </c>
    </row>
    <row r="1120" spans="1:36" x14ac:dyDescent="0.25">
      <c r="A1120">
        <v>1115</v>
      </c>
      <c r="B1120">
        <v>1115</v>
      </c>
      <c r="C1120">
        <v>7648.183</v>
      </c>
      <c r="F1120">
        <v>303.68900000000002</v>
      </c>
      <c r="G1120">
        <v>-39.511000000000003</v>
      </c>
      <c r="H1120">
        <v>-28.834</v>
      </c>
      <c r="I1120">
        <v>22.535</v>
      </c>
      <c r="J1120">
        <v>255.97300000000001</v>
      </c>
      <c r="K1120">
        <v>-217.64699999999999</v>
      </c>
      <c r="M1120">
        <v>1405.84</v>
      </c>
      <c r="O1120">
        <v>-5.1379999999999999</v>
      </c>
      <c r="P1120">
        <v>-8.8190000000000008</v>
      </c>
      <c r="Q1120">
        <v>-4.077</v>
      </c>
      <c r="R1120">
        <v>2.4E-2</v>
      </c>
      <c r="S1120">
        <v>2.1619999999999999</v>
      </c>
      <c r="T1120">
        <v>3.056</v>
      </c>
      <c r="U1120">
        <v>3.8929999999999998</v>
      </c>
      <c r="V1120">
        <v>1.893</v>
      </c>
      <c r="AG1120">
        <v>1874.924</v>
      </c>
      <c r="AH1120">
        <v>1333.171</v>
      </c>
      <c r="AI1120">
        <v>1856.306</v>
      </c>
      <c r="AJ1120">
        <v>732.20600000000002</v>
      </c>
    </row>
    <row r="1121" spans="1:36" x14ac:dyDescent="0.25">
      <c r="A1121">
        <v>1116</v>
      </c>
      <c r="B1121">
        <v>1116</v>
      </c>
      <c r="C1121">
        <v>7598.4430000000002</v>
      </c>
      <c r="F1121">
        <v>302.25599999999997</v>
      </c>
      <c r="G1121">
        <v>-38.558999999999997</v>
      </c>
      <c r="H1121">
        <v>-29.78</v>
      </c>
      <c r="I1121">
        <v>21.097000000000001</v>
      </c>
      <c r="J1121">
        <v>236.46100000000001</v>
      </c>
      <c r="K1121">
        <v>-218.124</v>
      </c>
      <c r="M1121">
        <v>1405.36</v>
      </c>
      <c r="O1121">
        <v>-5.1340000000000003</v>
      </c>
      <c r="P1121">
        <v>-8.8279999999999994</v>
      </c>
      <c r="Q1121">
        <v>-4.0819999999999999</v>
      </c>
      <c r="R1121">
        <v>2.4E-2</v>
      </c>
      <c r="S1121">
        <v>2.1669999999999998</v>
      </c>
      <c r="T1121">
        <v>3.0510000000000002</v>
      </c>
      <c r="U1121">
        <v>3.8889999999999998</v>
      </c>
      <c r="V1121">
        <v>1.889</v>
      </c>
      <c r="AG1121">
        <v>1864.8520000000001</v>
      </c>
      <c r="AH1121">
        <v>1331.95</v>
      </c>
      <c r="AI1121">
        <v>1851.422</v>
      </c>
      <c r="AJ1121">
        <v>732.20600000000002</v>
      </c>
    </row>
    <row r="1122" spans="1:36" x14ac:dyDescent="0.25">
      <c r="A1122">
        <v>1117</v>
      </c>
      <c r="B1122">
        <v>1117</v>
      </c>
      <c r="C1122">
        <v>7550.1570000000002</v>
      </c>
      <c r="F1122">
        <v>303.21199999999999</v>
      </c>
      <c r="G1122">
        <v>-39.511000000000003</v>
      </c>
      <c r="H1122">
        <v>-29.78</v>
      </c>
      <c r="I1122">
        <v>21.576000000000001</v>
      </c>
      <c r="J1122">
        <v>242.648</v>
      </c>
      <c r="K1122">
        <v>-217.64699999999999</v>
      </c>
      <c r="M1122">
        <v>1404.88</v>
      </c>
      <c r="O1122">
        <v>-5.1379999999999999</v>
      </c>
      <c r="P1122">
        <v>-8.8190000000000008</v>
      </c>
      <c r="Q1122">
        <v>-4.0819999999999999</v>
      </c>
      <c r="R1122">
        <v>2.4E-2</v>
      </c>
      <c r="S1122">
        <v>2.1669999999999998</v>
      </c>
      <c r="T1122">
        <v>3.0619999999999998</v>
      </c>
      <c r="U1122">
        <v>3.8860000000000001</v>
      </c>
      <c r="V1122">
        <v>1.889</v>
      </c>
      <c r="AG1122">
        <v>1864.8520000000001</v>
      </c>
      <c r="AH1122">
        <v>1331.95</v>
      </c>
      <c r="AI1122">
        <v>1848.0650000000001</v>
      </c>
      <c r="AJ1122">
        <v>723.05</v>
      </c>
    </row>
    <row r="1123" spans="1:36" x14ac:dyDescent="0.25">
      <c r="A1123">
        <v>1118</v>
      </c>
      <c r="B1123">
        <v>1118</v>
      </c>
      <c r="C1123">
        <v>7511.0479999999998</v>
      </c>
      <c r="F1123">
        <v>302.73399999999998</v>
      </c>
      <c r="G1123">
        <v>-39.511000000000003</v>
      </c>
      <c r="H1123">
        <v>-29.306999999999999</v>
      </c>
      <c r="I1123">
        <v>21.576000000000001</v>
      </c>
      <c r="J1123">
        <v>254.54499999999999</v>
      </c>
      <c r="K1123">
        <v>-217.17</v>
      </c>
      <c r="M1123">
        <v>1404.4010000000001</v>
      </c>
      <c r="O1123">
        <v>-5.1379999999999999</v>
      </c>
      <c r="P1123">
        <v>-8.8190000000000008</v>
      </c>
      <c r="Q1123">
        <v>-4.077</v>
      </c>
      <c r="R1123">
        <v>2.9000000000000001E-2</v>
      </c>
      <c r="S1123">
        <v>2.1669999999999998</v>
      </c>
      <c r="T1123">
        <v>3.0619999999999998</v>
      </c>
      <c r="U1123">
        <v>3.8889999999999998</v>
      </c>
      <c r="V1123">
        <v>1.885</v>
      </c>
      <c r="AG1123">
        <v>1859.9680000000001</v>
      </c>
      <c r="AH1123">
        <v>1331.95</v>
      </c>
      <c r="AI1123">
        <v>1842.5709999999999</v>
      </c>
      <c r="AJ1123">
        <v>722.43899999999996</v>
      </c>
    </row>
    <row r="1124" spans="1:36" x14ac:dyDescent="0.25">
      <c r="A1124">
        <v>1119</v>
      </c>
      <c r="B1124">
        <v>1119</v>
      </c>
      <c r="C1124">
        <v>7475.3209999999999</v>
      </c>
      <c r="F1124">
        <v>302.25599999999997</v>
      </c>
      <c r="G1124">
        <v>-39.511000000000003</v>
      </c>
      <c r="H1124">
        <v>-28.834</v>
      </c>
      <c r="I1124">
        <v>21.097000000000001</v>
      </c>
      <c r="J1124">
        <v>257.87599999999998</v>
      </c>
      <c r="K1124">
        <v>-216.69300000000001</v>
      </c>
      <c r="M1124">
        <v>1403.921</v>
      </c>
      <c r="O1124">
        <v>-5.1379999999999999</v>
      </c>
      <c r="P1124">
        <v>-8.8190000000000008</v>
      </c>
      <c r="Q1124">
        <v>-4.077</v>
      </c>
      <c r="R1124">
        <v>0.02</v>
      </c>
      <c r="S1124">
        <v>2.1709999999999998</v>
      </c>
      <c r="T1124">
        <v>3.0619999999999998</v>
      </c>
      <c r="U1124">
        <v>3.8820000000000001</v>
      </c>
      <c r="V1124">
        <v>1.889</v>
      </c>
      <c r="AG1124">
        <v>1854.4739999999999</v>
      </c>
      <c r="AH1124">
        <v>1323.0989999999999</v>
      </c>
      <c r="AI1124">
        <v>1841.961</v>
      </c>
      <c r="AJ1124">
        <v>722.43899999999996</v>
      </c>
    </row>
    <row r="1125" spans="1:36" x14ac:dyDescent="0.25">
      <c r="A1125">
        <v>1120</v>
      </c>
      <c r="B1125">
        <v>1120</v>
      </c>
      <c r="C1125">
        <v>7447.8040000000001</v>
      </c>
      <c r="F1125">
        <v>302.73399999999998</v>
      </c>
      <c r="G1125">
        <v>-38.558999999999997</v>
      </c>
      <c r="H1125">
        <v>-29.78</v>
      </c>
      <c r="I1125">
        <v>22.056000000000001</v>
      </c>
      <c r="J1125">
        <v>265.01499999999999</v>
      </c>
      <c r="K1125">
        <v>-216.69300000000001</v>
      </c>
      <c r="M1125">
        <v>1404.4010000000001</v>
      </c>
      <c r="O1125">
        <v>-5.1340000000000003</v>
      </c>
      <c r="P1125">
        <v>-8.8190000000000008</v>
      </c>
      <c r="Q1125">
        <v>-4.077</v>
      </c>
      <c r="R1125">
        <v>2.9000000000000001E-2</v>
      </c>
      <c r="S1125">
        <v>2.1709999999999998</v>
      </c>
      <c r="T1125">
        <v>3.056</v>
      </c>
      <c r="U1125">
        <v>3.8860000000000001</v>
      </c>
      <c r="V1125">
        <v>1.889</v>
      </c>
      <c r="AG1125">
        <v>1854.78</v>
      </c>
      <c r="AH1125">
        <v>1321.8779999999999</v>
      </c>
      <c r="AI1125">
        <v>1841.655</v>
      </c>
      <c r="AJ1125">
        <v>722.74400000000003</v>
      </c>
    </row>
    <row r="1126" spans="1:36" x14ac:dyDescent="0.25">
      <c r="A1126">
        <v>1121</v>
      </c>
      <c r="B1126">
        <v>1121</v>
      </c>
      <c r="C1126">
        <v>7421.7370000000001</v>
      </c>
      <c r="F1126">
        <v>301.30099999999999</v>
      </c>
      <c r="G1126">
        <v>-39.034999999999997</v>
      </c>
      <c r="H1126">
        <v>-30.251999999999999</v>
      </c>
      <c r="I1126">
        <v>21.576000000000001</v>
      </c>
      <c r="J1126">
        <v>256.44900000000001</v>
      </c>
      <c r="K1126">
        <v>-217.17</v>
      </c>
      <c r="M1126">
        <v>1403.921</v>
      </c>
      <c r="O1126">
        <v>-5.1239999999999997</v>
      </c>
      <c r="P1126">
        <v>-8.8230000000000004</v>
      </c>
      <c r="Q1126">
        <v>-4.0869999999999997</v>
      </c>
      <c r="R1126">
        <v>2.9000000000000001E-2</v>
      </c>
      <c r="S1126">
        <v>2.1669999999999998</v>
      </c>
      <c r="T1126">
        <v>3.056</v>
      </c>
      <c r="U1126">
        <v>3.8860000000000001</v>
      </c>
      <c r="V1126">
        <v>1.885</v>
      </c>
      <c r="AG1126">
        <v>1854.78</v>
      </c>
      <c r="AH1126">
        <v>1321.8779999999999</v>
      </c>
      <c r="AI1126">
        <v>1838.298</v>
      </c>
      <c r="AJ1126">
        <v>722.43899999999996</v>
      </c>
    </row>
    <row r="1127" spans="1:36" x14ac:dyDescent="0.25">
      <c r="A1127">
        <v>1122</v>
      </c>
      <c r="B1127">
        <v>1122</v>
      </c>
      <c r="C1127">
        <v>7408.7030000000004</v>
      </c>
      <c r="F1127">
        <v>301.30099999999999</v>
      </c>
      <c r="G1127">
        <v>-39.034999999999997</v>
      </c>
      <c r="H1127">
        <v>-30.251999999999999</v>
      </c>
      <c r="I1127">
        <v>22.056000000000001</v>
      </c>
      <c r="J1127">
        <v>232.654</v>
      </c>
      <c r="K1127">
        <v>-216.69300000000001</v>
      </c>
      <c r="M1127">
        <v>1402.962</v>
      </c>
      <c r="O1127">
        <v>-5.1340000000000003</v>
      </c>
      <c r="P1127">
        <v>-8.8230000000000004</v>
      </c>
      <c r="Q1127">
        <v>-4.077</v>
      </c>
      <c r="R1127">
        <v>0.02</v>
      </c>
      <c r="S1127">
        <v>2.1709999999999998</v>
      </c>
      <c r="T1127">
        <v>3.056</v>
      </c>
      <c r="U1127">
        <v>3.8889999999999998</v>
      </c>
      <c r="V1127">
        <v>1.889</v>
      </c>
      <c r="AG1127">
        <v>1854.78</v>
      </c>
      <c r="AH1127">
        <v>1321.8779999999999</v>
      </c>
      <c r="AI1127">
        <v>1831.5830000000001</v>
      </c>
      <c r="AJ1127">
        <v>722.13400000000001</v>
      </c>
    </row>
    <row r="1128" spans="1:36" x14ac:dyDescent="0.25">
      <c r="A1128">
        <v>1123</v>
      </c>
      <c r="B1128">
        <v>1123</v>
      </c>
      <c r="C1128">
        <v>7361.8829999999998</v>
      </c>
      <c r="F1128">
        <v>300.346</v>
      </c>
      <c r="G1128">
        <v>-39.034999999999997</v>
      </c>
      <c r="H1128">
        <v>-29.78</v>
      </c>
      <c r="I1128">
        <v>21.576000000000001</v>
      </c>
      <c r="J1128">
        <v>225.99100000000001</v>
      </c>
      <c r="K1128">
        <v>-216.215</v>
      </c>
      <c r="M1128">
        <v>1403.441</v>
      </c>
      <c r="O1128">
        <v>-5.1340000000000003</v>
      </c>
      <c r="P1128">
        <v>-8.8330000000000002</v>
      </c>
      <c r="Q1128">
        <v>-4.077</v>
      </c>
      <c r="R1128">
        <v>2.4E-2</v>
      </c>
      <c r="S1128">
        <v>2.1709999999999998</v>
      </c>
      <c r="T1128">
        <v>3.0619999999999998</v>
      </c>
      <c r="U1128">
        <v>3.8929999999999998</v>
      </c>
      <c r="V1128">
        <v>1.893</v>
      </c>
      <c r="AG1128">
        <v>1853.864</v>
      </c>
      <c r="AH1128">
        <v>1321.8779999999999</v>
      </c>
      <c r="AI1128">
        <v>1831.8889999999999</v>
      </c>
      <c r="AJ1128">
        <v>722.43899999999996</v>
      </c>
    </row>
    <row r="1129" spans="1:36" x14ac:dyDescent="0.25">
      <c r="A1129">
        <v>1124</v>
      </c>
      <c r="B1129">
        <v>1124</v>
      </c>
      <c r="C1129">
        <v>7350.299</v>
      </c>
      <c r="F1129">
        <v>300.346</v>
      </c>
      <c r="G1129">
        <v>-40.463000000000001</v>
      </c>
      <c r="H1129">
        <v>-29.306999999999999</v>
      </c>
      <c r="I1129">
        <v>21.097000000000001</v>
      </c>
      <c r="J1129">
        <v>212.191</v>
      </c>
      <c r="K1129">
        <v>-216.215</v>
      </c>
      <c r="M1129">
        <v>1402.962</v>
      </c>
      <c r="O1129">
        <v>-5.1379999999999999</v>
      </c>
      <c r="P1129">
        <v>-8.8279999999999994</v>
      </c>
      <c r="Q1129">
        <v>-4.0819999999999999</v>
      </c>
      <c r="R1129">
        <v>2.4E-2</v>
      </c>
      <c r="S1129">
        <v>2.1709999999999998</v>
      </c>
      <c r="T1129">
        <v>3.0510000000000002</v>
      </c>
      <c r="U1129">
        <v>3.8889999999999998</v>
      </c>
      <c r="V1129">
        <v>1.889</v>
      </c>
      <c r="AG1129">
        <v>1845.0129999999999</v>
      </c>
      <c r="AH1129">
        <v>1321.8779999999999</v>
      </c>
      <c r="AI1129">
        <v>1831.8889999999999</v>
      </c>
      <c r="AJ1129">
        <v>722.13400000000001</v>
      </c>
    </row>
    <row r="1130" spans="1:36" x14ac:dyDescent="0.25">
      <c r="A1130">
        <v>1125</v>
      </c>
      <c r="B1130">
        <v>1125</v>
      </c>
      <c r="C1130">
        <v>7296.7280000000001</v>
      </c>
      <c r="F1130">
        <v>299.86799999999999</v>
      </c>
      <c r="G1130">
        <v>-39.511000000000003</v>
      </c>
      <c r="H1130">
        <v>-30.251999999999999</v>
      </c>
      <c r="I1130">
        <v>21.097000000000001</v>
      </c>
      <c r="J1130">
        <v>209.81200000000001</v>
      </c>
      <c r="K1130">
        <v>-216.69300000000001</v>
      </c>
      <c r="M1130">
        <v>1402.962</v>
      </c>
      <c r="O1130">
        <v>-5.1340000000000003</v>
      </c>
      <c r="P1130">
        <v>-8.8279999999999994</v>
      </c>
      <c r="Q1130">
        <v>-4.077</v>
      </c>
      <c r="R1130">
        <v>2.4E-2</v>
      </c>
      <c r="S1130">
        <v>2.1669999999999998</v>
      </c>
      <c r="T1130">
        <v>3.056</v>
      </c>
      <c r="U1130">
        <v>3.8889999999999998</v>
      </c>
      <c r="V1130">
        <v>1.889</v>
      </c>
      <c r="AG1130">
        <v>1845.0129999999999</v>
      </c>
      <c r="AH1130">
        <v>1321.5719999999999</v>
      </c>
      <c r="AI1130">
        <v>1831.5830000000001</v>
      </c>
      <c r="AJ1130">
        <v>722.13400000000001</v>
      </c>
    </row>
    <row r="1131" spans="1:36" x14ac:dyDescent="0.25">
      <c r="A1131">
        <v>1126</v>
      </c>
      <c r="B1131">
        <v>1126</v>
      </c>
      <c r="C1131">
        <v>7271.15</v>
      </c>
      <c r="F1131">
        <v>299.86799999999999</v>
      </c>
      <c r="G1131">
        <v>-38.558999999999997</v>
      </c>
      <c r="H1131">
        <v>-29.78</v>
      </c>
      <c r="I1131">
        <v>21.576000000000001</v>
      </c>
      <c r="J1131">
        <v>208.86</v>
      </c>
      <c r="K1131">
        <v>-217.17</v>
      </c>
      <c r="M1131">
        <v>1402.962</v>
      </c>
      <c r="O1131">
        <v>-5.1379999999999999</v>
      </c>
      <c r="P1131">
        <v>-8.8279999999999994</v>
      </c>
      <c r="Q1131">
        <v>-4.0819999999999999</v>
      </c>
      <c r="R1131">
        <v>0.02</v>
      </c>
      <c r="S1131">
        <v>2.1709999999999998</v>
      </c>
      <c r="T1131">
        <v>3.0619999999999998</v>
      </c>
      <c r="U1131">
        <v>3.8889999999999998</v>
      </c>
      <c r="V1131">
        <v>1.885</v>
      </c>
      <c r="AG1131">
        <v>1844.7080000000001</v>
      </c>
      <c r="AH1131">
        <v>1314.8579999999999</v>
      </c>
      <c r="AI1131">
        <v>1831.5830000000001</v>
      </c>
      <c r="AJ1131">
        <v>722.74400000000003</v>
      </c>
    </row>
    <row r="1132" spans="1:36" x14ac:dyDescent="0.25">
      <c r="A1132">
        <v>1127</v>
      </c>
      <c r="B1132">
        <v>1127</v>
      </c>
      <c r="C1132">
        <v>7247.5050000000001</v>
      </c>
      <c r="F1132">
        <v>299.39</v>
      </c>
      <c r="G1132">
        <v>-39.034999999999997</v>
      </c>
      <c r="H1132">
        <v>-29.78</v>
      </c>
      <c r="I1132">
        <v>21.576000000000001</v>
      </c>
      <c r="J1132">
        <v>209.33600000000001</v>
      </c>
      <c r="K1132">
        <v>-216.69300000000001</v>
      </c>
      <c r="M1132">
        <v>1402.482</v>
      </c>
      <c r="O1132">
        <v>-5.1340000000000003</v>
      </c>
      <c r="P1132">
        <v>-8.8369999999999997</v>
      </c>
      <c r="Q1132">
        <v>-4.077</v>
      </c>
      <c r="R1132">
        <v>2.4E-2</v>
      </c>
      <c r="S1132">
        <v>2.1709999999999998</v>
      </c>
      <c r="T1132">
        <v>3.0510000000000002</v>
      </c>
      <c r="U1132">
        <v>3.8889999999999998</v>
      </c>
      <c r="V1132">
        <v>1.889</v>
      </c>
      <c r="AG1132">
        <v>1844.7080000000001</v>
      </c>
      <c r="AH1132">
        <v>1311.806</v>
      </c>
      <c r="AI1132">
        <v>1831.5830000000001</v>
      </c>
      <c r="AJ1132">
        <v>722.43899999999996</v>
      </c>
    </row>
    <row r="1133" spans="1:36" x14ac:dyDescent="0.25">
      <c r="A1133">
        <v>1128</v>
      </c>
      <c r="B1133">
        <v>1128</v>
      </c>
      <c r="C1133">
        <v>7232.0630000000001</v>
      </c>
      <c r="F1133">
        <v>298.91300000000001</v>
      </c>
      <c r="G1133">
        <v>-38.558999999999997</v>
      </c>
      <c r="H1133">
        <v>-29.78</v>
      </c>
      <c r="I1133">
        <v>21.576000000000001</v>
      </c>
      <c r="J1133">
        <v>208.38399999999999</v>
      </c>
      <c r="K1133">
        <v>-216.215</v>
      </c>
      <c r="M1133">
        <v>1402.962</v>
      </c>
      <c r="O1133">
        <v>-5.1340000000000003</v>
      </c>
      <c r="P1133">
        <v>-8.8279999999999994</v>
      </c>
      <c r="Q1133">
        <v>-4.0869999999999997</v>
      </c>
      <c r="R1133">
        <v>2.4E-2</v>
      </c>
      <c r="S1133">
        <v>2.1619999999999999</v>
      </c>
      <c r="T1133">
        <v>3.056</v>
      </c>
      <c r="U1133">
        <v>3.8889999999999998</v>
      </c>
      <c r="V1133">
        <v>1.889</v>
      </c>
      <c r="AG1133">
        <v>1844.7080000000001</v>
      </c>
      <c r="AH1133">
        <v>1311.806</v>
      </c>
      <c r="AI1133">
        <v>1831.278</v>
      </c>
      <c r="AJ1133">
        <v>722.43899999999996</v>
      </c>
    </row>
    <row r="1134" spans="1:36" x14ac:dyDescent="0.25">
      <c r="A1134">
        <v>1129</v>
      </c>
      <c r="B1134">
        <v>1129</v>
      </c>
      <c r="C1134">
        <v>7206.9719999999998</v>
      </c>
      <c r="F1134">
        <v>298.91300000000001</v>
      </c>
      <c r="G1134">
        <v>-39.034999999999997</v>
      </c>
      <c r="H1134">
        <v>-29.78</v>
      </c>
      <c r="I1134">
        <v>21.576000000000001</v>
      </c>
      <c r="J1134">
        <v>207.43299999999999</v>
      </c>
      <c r="K1134">
        <v>-216.69300000000001</v>
      </c>
      <c r="M1134">
        <v>1402.482</v>
      </c>
      <c r="O1134">
        <v>-5.1340000000000003</v>
      </c>
      <c r="P1134">
        <v>-8.8230000000000004</v>
      </c>
      <c r="Q1134">
        <v>-4.0869999999999997</v>
      </c>
      <c r="R1134">
        <v>2.4E-2</v>
      </c>
      <c r="S1134">
        <v>2.1709999999999998</v>
      </c>
      <c r="T1134">
        <v>3.056</v>
      </c>
      <c r="U1134">
        <v>3.8889999999999998</v>
      </c>
      <c r="V1134">
        <v>1.893</v>
      </c>
      <c r="AG1134">
        <v>1844.402</v>
      </c>
      <c r="AH1134">
        <v>1311.806</v>
      </c>
      <c r="AI1134">
        <v>1831.278</v>
      </c>
      <c r="AJ1134">
        <v>718.16600000000005</v>
      </c>
    </row>
    <row r="1135" spans="1:36" x14ac:dyDescent="0.25">
      <c r="A1135">
        <v>1130</v>
      </c>
      <c r="B1135">
        <v>1130</v>
      </c>
      <c r="C1135">
        <v>7188.6369999999997</v>
      </c>
      <c r="F1135">
        <v>299.39</v>
      </c>
      <c r="G1135">
        <v>-39.511000000000003</v>
      </c>
      <c r="H1135">
        <v>-31.67</v>
      </c>
      <c r="I1135">
        <v>21.576000000000001</v>
      </c>
      <c r="J1135">
        <v>206.95699999999999</v>
      </c>
      <c r="K1135">
        <v>-216.69300000000001</v>
      </c>
      <c r="M1135">
        <v>1402.482</v>
      </c>
      <c r="O1135">
        <v>-5.1340000000000003</v>
      </c>
      <c r="P1135">
        <v>-8.8279999999999994</v>
      </c>
      <c r="Q1135">
        <v>-4.0819999999999999</v>
      </c>
      <c r="R1135">
        <v>2.4E-2</v>
      </c>
      <c r="S1135">
        <v>2.1760000000000002</v>
      </c>
      <c r="T1135">
        <v>3.056</v>
      </c>
      <c r="U1135">
        <v>3.8889999999999998</v>
      </c>
      <c r="V1135">
        <v>1.889</v>
      </c>
      <c r="AG1135">
        <v>1845.0129999999999</v>
      </c>
      <c r="AH1135">
        <v>1311.806</v>
      </c>
      <c r="AI1135">
        <v>1823.037</v>
      </c>
      <c r="AJ1135">
        <v>718.16600000000005</v>
      </c>
    </row>
    <row r="1136" spans="1:36" x14ac:dyDescent="0.25">
      <c r="A1136">
        <v>1131</v>
      </c>
      <c r="B1136">
        <v>1131</v>
      </c>
      <c r="C1136">
        <v>7167.89</v>
      </c>
      <c r="F1136">
        <v>297.95800000000003</v>
      </c>
      <c r="G1136">
        <v>-38.558999999999997</v>
      </c>
      <c r="H1136">
        <v>-31.67</v>
      </c>
      <c r="I1136">
        <v>22.056000000000001</v>
      </c>
      <c r="J1136">
        <v>206.95699999999999</v>
      </c>
      <c r="K1136">
        <v>-216.69300000000001</v>
      </c>
      <c r="M1136">
        <v>1401.5229999999999</v>
      </c>
      <c r="O1136">
        <v>-5.1379999999999999</v>
      </c>
      <c r="P1136">
        <v>-8.8230000000000004</v>
      </c>
      <c r="Q1136">
        <v>-4.0819999999999999</v>
      </c>
      <c r="R1136">
        <v>2.9000000000000001E-2</v>
      </c>
      <c r="S1136">
        <v>2.1709999999999998</v>
      </c>
      <c r="T1136">
        <v>3.056</v>
      </c>
      <c r="U1136">
        <v>3.8889999999999998</v>
      </c>
      <c r="V1136">
        <v>1.893</v>
      </c>
      <c r="AG1136">
        <v>1845.318</v>
      </c>
      <c r="AH1136">
        <v>1311.806</v>
      </c>
      <c r="AI1136">
        <v>1821.2059999999999</v>
      </c>
      <c r="AJ1136">
        <v>712.36699999999996</v>
      </c>
    </row>
    <row r="1137" spans="1:36" x14ac:dyDescent="0.25">
      <c r="A1137">
        <v>1132</v>
      </c>
      <c r="B1137">
        <v>1132</v>
      </c>
      <c r="C1137">
        <v>7150.0389999999998</v>
      </c>
      <c r="F1137">
        <v>297.95800000000003</v>
      </c>
      <c r="G1137">
        <v>-39.034999999999997</v>
      </c>
      <c r="H1137">
        <v>-32.143000000000001</v>
      </c>
      <c r="I1137">
        <v>21.097000000000001</v>
      </c>
      <c r="J1137">
        <v>206.48099999999999</v>
      </c>
      <c r="K1137">
        <v>-216.69300000000001</v>
      </c>
      <c r="M1137">
        <v>1401.5229999999999</v>
      </c>
      <c r="O1137">
        <v>-5.1379999999999999</v>
      </c>
      <c r="P1137">
        <v>-8.8279999999999994</v>
      </c>
      <c r="Q1137">
        <v>-4.0869999999999997</v>
      </c>
      <c r="R1137">
        <v>0.02</v>
      </c>
      <c r="S1137">
        <v>2.1760000000000002</v>
      </c>
      <c r="T1137">
        <v>3.0619999999999998</v>
      </c>
      <c r="U1137">
        <v>3.8889999999999998</v>
      </c>
      <c r="V1137">
        <v>1.893</v>
      </c>
      <c r="AG1137">
        <v>1835.2460000000001</v>
      </c>
      <c r="AH1137">
        <v>1311.5</v>
      </c>
      <c r="AI1137">
        <v>1821.2059999999999</v>
      </c>
      <c r="AJ1137">
        <v>712.36699999999996</v>
      </c>
    </row>
    <row r="1138" spans="1:36" x14ac:dyDescent="0.25">
      <c r="A1138">
        <v>1133</v>
      </c>
      <c r="B1138">
        <v>1133</v>
      </c>
      <c r="C1138">
        <v>7133.1530000000002</v>
      </c>
      <c r="F1138">
        <v>297.00200000000001</v>
      </c>
      <c r="G1138">
        <v>-39.987000000000002</v>
      </c>
      <c r="H1138">
        <v>-29.78</v>
      </c>
      <c r="I1138">
        <v>21.097000000000001</v>
      </c>
      <c r="J1138">
        <v>204.577</v>
      </c>
      <c r="K1138">
        <v>-217.17</v>
      </c>
      <c r="M1138">
        <v>1402.0029999999999</v>
      </c>
      <c r="O1138">
        <v>-5.1289999999999996</v>
      </c>
      <c r="P1138">
        <v>-8.8369999999999997</v>
      </c>
      <c r="Q1138">
        <v>-4.0819999999999999</v>
      </c>
      <c r="R1138">
        <v>2.4E-2</v>
      </c>
      <c r="S1138">
        <v>2.1709999999999998</v>
      </c>
      <c r="T1138">
        <v>3.0619999999999998</v>
      </c>
      <c r="U1138">
        <v>3.8959999999999999</v>
      </c>
      <c r="V1138">
        <v>1.893</v>
      </c>
      <c r="AG1138">
        <v>1834.636</v>
      </c>
      <c r="AH1138">
        <v>1311.806</v>
      </c>
      <c r="AI1138">
        <v>1821.511</v>
      </c>
      <c r="AJ1138">
        <v>712.36699999999996</v>
      </c>
    </row>
    <row r="1139" spans="1:36" x14ac:dyDescent="0.25">
      <c r="A1139">
        <v>1134</v>
      </c>
      <c r="B1139">
        <v>1134</v>
      </c>
      <c r="C1139">
        <v>7117.7150000000001</v>
      </c>
      <c r="F1139">
        <v>297.48</v>
      </c>
      <c r="G1139">
        <v>-38.558999999999997</v>
      </c>
      <c r="H1139">
        <v>-31.67</v>
      </c>
      <c r="I1139">
        <v>22.056000000000001</v>
      </c>
      <c r="J1139">
        <v>203.626</v>
      </c>
      <c r="K1139">
        <v>-216.69300000000001</v>
      </c>
      <c r="M1139">
        <v>1400.5640000000001</v>
      </c>
      <c r="O1139">
        <v>-5.1289999999999996</v>
      </c>
      <c r="P1139">
        <v>-8.8230000000000004</v>
      </c>
      <c r="Q1139">
        <v>-4.0819999999999999</v>
      </c>
      <c r="R1139">
        <v>2.9000000000000001E-2</v>
      </c>
      <c r="S1139">
        <v>2.1619999999999999</v>
      </c>
      <c r="T1139">
        <v>3.056</v>
      </c>
      <c r="U1139">
        <v>3.8860000000000001</v>
      </c>
      <c r="V1139">
        <v>1.889</v>
      </c>
      <c r="AG1139">
        <v>1834.941</v>
      </c>
      <c r="AH1139">
        <v>1311.1949999999999</v>
      </c>
      <c r="AI1139">
        <v>1821.511</v>
      </c>
      <c r="AJ1139">
        <v>712.67200000000003</v>
      </c>
    </row>
    <row r="1140" spans="1:36" x14ac:dyDescent="0.25">
      <c r="A1140">
        <v>1135</v>
      </c>
      <c r="B1140">
        <v>1135</v>
      </c>
      <c r="C1140">
        <v>7100.348</v>
      </c>
      <c r="F1140">
        <v>297.00200000000001</v>
      </c>
      <c r="G1140">
        <v>-38.558999999999997</v>
      </c>
      <c r="H1140">
        <v>-30.725000000000001</v>
      </c>
      <c r="I1140">
        <v>20.617000000000001</v>
      </c>
      <c r="J1140">
        <v>205.053</v>
      </c>
      <c r="K1140">
        <v>-216.69300000000001</v>
      </c>
      <c r="M1140">
        <v>1401.5229999999999</v>
      </c>
      <c r="O1140">
        <v>-5.1379999999999999</v>
      </c>
      <c r="P1140">
        <v>-8.8230000000000004</v>
      </c>
      <c r="Q1140">
        <v>-4.0819999999999999</v>
      </c>
      <c r="R1140">
        <v>2.4E-2</v>
      </c>
      <c r="S1140">
        <v>2.1709999999999998</v>
      </c>
      <c r="T1140">
        <v>3.056</v>
      </c>
      <c r="U1140">
        <v>3.8860000000000001</v>
      </c>
      <c r="V1140">
        <v>1.893</v>
      </c>
      <c r="AG1140">
        <v>1834.941</v>
      </c>
      <c r="AH1140">
        <v>1311.5</v>
      </c>
      <c r="AI1140">
        <v>1821.817</v>
      </c>
      <c r="AJ1140">
        <v>712.06200000000001</v>
      </c>
    </row>
    <row r="1141" spans="1:36" x14ac:dyDescent="0.25">
      <c r="A1141">
        <v>1136</v>
      </c>
      <c r="B1141">
        <v>1136</v>
      </c>
      <c r="C1141">
        <v>7086.3580000000002</v>
      </c>
      <c r="F1141">
        <v>296.52499999999998</v>
      </c>
      <c r="G1141">
        <v>-39.511000000000003</v>
      </c>
      <c r="H1141">
        <v>-29.78</v>
      </c>
      <c r="I1141">
        <v>21.576000000000001</v>
      </c>
      <c r="J1141">
        <v>204.102</v>
      </c>
      <c r="K1141">
        <v>-216.69300000000001</v>
      </c>
      <c r="M1141">
        <v>1401.5229999999999</v>
      </c>
      <c r="O1141">
        <v>-5.1289999999999996</v>
      </c>
      <c r="P1141">
        <v>-8.8330000000000002</v>
      </c>
      <c r="Q1141">
        <v>-4.0869999999999997</v>
      </c>
      <c r="R1141">
        <v>2.4E-2</v>
      </c>
      <c r="S1141">
        <v>2.1760000000000002</v>
      </c>
      <c r="T1141">
        <v>3.056</v>
      </c>
      <c r="U1141">
        <v>3.8820000000000001</v>
      </c>
      <c r="V1141">
        <v>1.885</v>
      </c>
      <c r="AG1141">
        <v>1834.941</v>
      </c>
      <c r="AH1141">
        <v>1311.5</v>
      </c>
      <c r="AI1141">
        <v>1821.511</v>
      </c>
      <c r="AJ1141">
        <v>712.36699999999996</v>
      </c>
    </row>
    <row r="1142" spans="1:36" x14ac:dyDescent="0.25">
      <c r="A1142">
        <v>1137</v>
      </c>
      <c r="B1142">
        <v>1137</v>
      </c>
      <c r="C1142">
        <v>7067.0619999999999</v>
      </c>
      <c r="F1142">
        <v>297.00200000000001</v>
      </c>
      <c r="G1142">
        <v>-39.034999999999997</v>
      </c>
      <c r="H1142">
        <v>-30.251999999999999</v>
      </c>
      <c r="I1142">
        <v>21.576000000000001</v>
      </c>
      <c r="J1142">
        <v>203.626</v>
      </c>
      <c r="K1142">
        <v>-216.69300000000001</v>
      </c>
      <c r="M1142">
        <v>1401.0429999999999</v>
      </c>
      <c r="O1142">
        <v>-5.1379999999999999</v>
      </c>
      <c r="P1142">
        <v>-8.8279999999999994</v>
      </c>
      <c r="Q1142">
        <v>-4.077</v>
      </c>
      <c r="R1142">
        <v>0.02</v>
      </c>
      <c r="S1142">
        <v>2.1760000000000002</v>
      </c>
      <c r="T1142">
        <v>3.0619999999999998</v>
      </c>
      <c r="U1142">
        <v>3.8860000000000001</v>
      </c>
      <c r="V1142">
        <v>1.889</v>
      </c>
      <c r="AG1142">
        <v>1834.941</v>
      </c>
      <c r="AH1142">
        <v>1311.5</v>
      </c>
      <c r="AI1142">
        <v>1821.2059999999999</v>
      </c>
      <c r="AJ1142">
        <v>712.67200000000003</v>
      </c>
    </row>
    <row r="1143" spans="1:36" x14ac:dyDescent="0.25">
      <c r="A1143">
        <v>1138</v>
      </c>
      <c r="B1143">
        <v>1138</v>
      </c>
      <c r="C1143">
        <v>7051.6260000000002</v>
      </c>
      <c r="F1143">
        <v>296.52499999999998</v>
      </c>
      <c r="G1143">
        <v>-39.511000000000003</v>
      </c>
      <c r="H1143">
        <v>-29.306999999999999</v>
      </c>
      <c r="I1143">
        <v>20.617000000000001</v>
      </c>
      <c r="J1143">
        <v>204.577</v>
      </c>
      <c r="K1143">
        <v>-217.17</v>
      </c>
      <c r="M1143">
        <v>1401.5229999999999</v>
      </c>
      <c r="O1143">
        <v>-5.1429999999999998</v>
      </c>
      <c r="P1143">
        <v>-8.8330000000000002</v>
      </c>
      <c r="Q1143">
        <v>-4.0819999999999999</v>
      </c>
      <c r="R1143">
        <v>0.02</v>
      </c>
      <c r="S1143">
        <v>2.1669999999999998</v>
      </c>
      <c r="T1143">
        <v>3.056</v>
      </c>
      <c r="U1143">
        <v>3.8929999999999998</v>
      </c>
      <c r="V1143">
        <v>1.885</v>
      </c>
      <c r="AG1143">
        <v>1834.636</v>
      </c>
      <c r="AH1143">
        <v>1311.806</v>
      </c>
      <c r="AI1143">
        <v>1821.817</v>
      </c>
      <c r="AJ1143">
        <v>712.06200000000001</v>
      </c>
    </row>
    <row r="1144" spans="1:36" x14ac:dyDescent="0.25">
      <c r="A1144">
        <v>1139</v>
      </c>
      <c r="B1144">
        <v>1139</v>
      </c>
      <c r="C1144">
        <v>7040.05</v>
      </c>
      <c r="F1144">
        <v>296.52499999999998</v>
      </c>
      <c r="G1144">
        <v>-39.511000000000003</v>
      </c>
      <c r="H1144">
        <v>-29.78</v>
      </c>
      <c r="I1144">
        <v>21.097000000000001</v>
      </c>
      <c r="J1144">
        <v>204.577</v>
      </c>
      <c r="K1144">
        <v>-216.215</v>
      </c>
      <c r="M1144">
        <v>1401.0429999999999</v>
      </c>
      <c r="O1144">
        <v>-5.1379999999999999</v>
      </c>
      <c r="P1144">
        <v>-8.8279999999999994</v>
      </c>
      <c r="Q1144">
        <v>-4.0819999999999999</v>
      </c>
      <c r="R1144">
        <v>2.4E-2</v>
      </c>
      <c r="S1144">
        <v>2.1709999999999998</v>
      </c>
      <c r="T1144">
        <v>3.056</v>
      </c>
      <c r="U1144">
        <v>3.8860000000000001</v>
      </c>
      <c r="V1144">
        <v>1.889</v>
      </c>
      <c r="AG1144">
        <v>1834.636</v>
      </c>
      <c r="AH1144">
        <v>1311.806</v>
      </c>
      <c r="AI1144">
        <v>1821.2059999999999</v>
      </c>
      <c r="AJ1144">
        <v>712.36699999999996</v>
      </c>
    </row>
    <row r="1145" spans="1:36" x14ac:dyDescent="0.25">
      <c r="A1145">
        <v>1140</v>
      </c>
      <c r="B1145">
        <v>1140</v>
      </c>
      <c r="C1145">
        <v>7020.7560000000003</v>
      </c>
      <c r="F1145">
        <v>297.00200000000001</v>
      </c>
      <c r="G1145">
        <v>-39.034999999999997</v>
      </c>
      <c r="H1145">
        <v>-31.67</v>
      </c>
      <c r="I1145">
        <v>21.097000000000001</v>
      </c>
      <c r="J1145">
        <v>205.053</v>
      </c>
      <c r="K1145">
        <v>-216.215</v>
      </c>
      <c r="M1145">
        <v>1400.0840000000001</v>
      </c>
      <c r="O1145">
        <v>-5.1340000000000003</v>
      </c>
      <c r="P1145">
        <v>-8.8330000000000002</v>
      </c>
      <c r="Q1145">
        <v>-4.0819999999999999</v>
      </c>
      <c r="R1145">
        <v>0.02</v>
      </c>
      <c r="S1145">
        <v>2.1669999999999998</v>
      </c>
      <c r="T1145">
        <v>3.056</v>
      </c>
      <c r="U1145">
        <v>3.8929999999999998</v>
      </c>
      <c r="V1145">
        <v>1.889</v>
      </c>
      <c r="AG1145">
        <v>1834.941</v>
      </c>
      <c r="AH1145">
        <v>1302.6489999999999</v>
      </c>
      <c r="AI1145">
        <v>1821.511</v>
      </c>
      <c r="AJ1145">
        <v>712.67200000000003</v>
      </c>
    </row>
    <row r="1146" spans="1:36" x14ac:dyDescent="0.25">
      <c r="A1146">
        <v>1141</v>
      </c>
      <c r="B1146">
        <v>1141</v>
      </c>
      <c r="C1146">
        <v>7007.7330000000002</v>
      </c>
      <c r="F1146">
        <v>296.04700000000003</v>
      </c>
      <c r="G1146">
        <v>-39.034999999999997</v>
      </c>
      <c r="H1146">
        <v>-32.616</v>
      </c>
      <c r="I1146">
        <v>21.097000000000001</v>
      </c>
      <c r="J1146">
        <v>206.48099999999999</v>
      </c>
      <c r="K1146">
        <v>-215.738</v>
      </c>
      <c r="M1146">
        <v>1400.5640000000001</v>
      </c>
      <c r="O1146">
        <v>-5.1289999999999996</v>
      </c>
      <c r="P1146">
        <v>-8.8330000000000002</v>
      </c>
      <c r="Q1146">
        <v>-4.0819999999999999</v>
      </c>
      <c r="R1146">
        <v>0.02</v>
      </c>
      <c r="S1146">
        <v>2.1709999999999998</v>
      </c>
      <c r="T1146">
        <v>3.0510000000000002</v>
      </c>
      <c r="U1146">
        <v>3.8889999999999998</v>
      </c>
      <c r="V1146">
        <v>1.889</v>
      </c>
      <c r="AG1146">
        <v>1834.33</v>
      </c>
      <c r="AH1146">
        <v>1301.7339999999999</v>
      </c>
      <c r="AI1146">
        <v>1812.355</v>
      </c>
      <c r="AJ1146">
        <v>712.06200000000001</v>
      </c>
    </row>
    <row r="1147" spans="1:36" x14ac:dyDescent="0.25">
      <c r="A1147">
        <v>1142</v>
      </c>
      <c r="B1147">
        <v>1142</v>
      </c>
      <c r="C1147">
        <v>6996.64</v>
      </c>
      <c r="F1147">
        <v>296.04700000000003</v>
      </c>
      <c r="G1147">
        <v>-39.034999999999997</v>
      </c>
      <c r="H1147">
        <v>-32.616</v>
      </c>
      <c r="I1147">
        <v>21.097000000000001</v>
      </c>
      <c r="J1147">
        <v>209.81200000000001</v>
      </c>
      <c r="K1147">
        <v>-216.215</v>
      </c>
      <c r="M1147">
        <v>1400.5640000000001</v>
      </c>
      <c r="O1147">
        <v>-5.1429999999999998</v>
      </c>
      <c r="P1147">
        <v>-8.8230000000000004</v>
      </c>
      <c r="Q1147">
        <v>-4.0819999999999999</v>
      </c>
      <c r="R1147">
        <v>2.9000000000000001E-2</v>
      </c>
      <c r="S1147">
        <v>2.1669999999999998</v>
      </c>
      <c r="T1147">
        <v>3.0619999999999998</v>
      </c>
      <c r="U1147">
        <v>3.8889999999999998</v>
      </c>
      <c r="V1147">
        <v>1.889</v>
      </c>
      <c r="AG1147">
        <v>1827.616</v>
      </c>
      <c r="AH1147">
        <v>1301.4280000000001</v>
      </c>
      <c r="AI1147">
        <v>1811.7449999999999</v>
      </c>
      <c r="AJ1147">
        <v>712.06200000000001</v>
      </c>
    </row>
    <row r="1148" spans="1:36" x14ac:dyDescent="0.25">
      <c r="A1148">
        <v>1143</v>
      </c>
      <c r="B1148">
        <v>1143</v>
      </c>
      <c r="C1148">
        <v>6983.6180000000004</v>
      </c>
      <c r="F1148">
        <v>296.04700000000003</v>
      </c>
      <c r="G1148">
        <v>-39.511000000000003</v>
      </c>
      <c r="H1148">
        <v>-33.088000000000001</v>
      </c>
      <c r="I1148">
        <v>21.576000000000001</v>
      </c>
      <c r="J1148">
        <v>208.86</v>
      </c>
      <c r="K1148">
        <v>-216.69300000000001</v>
      </c>
      <c r="M1148">
        <v>1400.0840000000001</v>
      </c>
      <c r="O1148">
        <v>-5.1340000000000003</v>
      </c>
      <c r="P1148">
        <v>-8.8279999999999994</v>
      </c>
      <c r="Q1148">
        <v>-4.077</v>
      </c>
      <c r="R1148">
        <v>2.4E-2</v>
      </c>
      <c r="S1148">
        <v>2.1669999999999998</v>
      </c>
      <c r="T1148">
        <v>3.056</v>
      </c>
      <c r="U1148">
        <v>3.8889999999999998</v>
      </c>
      <c r="V1148">
        <v>1.885</v>
      </c>
      <c r="AG1148">
        <v>1824.8689999999999</v>
      </c>
      <c r="AH1148">
        <v>1301.4280000000001</v>
      </c>
      <c r="AI1148">
        <v>1811.4390000000001</v>
      </c>
      <c r="AJ1148">
        <v>712.36699999999996</v>
      </c>
    </row>
    <row r="1149" spans="1:36" x14ac:dyDescent="0.25">
      <c r="A1149">
        <v>1144</v>
      </c>
      <c r="B1149">
        <v>1144</v>
      </c>
      <c r="C1149">
        <v>6970.5959999999995</v>
      </c>
      <c r="F1149">
        <v>295.56900000000002</v>
      </c>
      <c r="G1149">
        <v>-39.034999999999997</v>
      </c>
      <c r="H1149">
        <v>-31.67</v>
      </c>
      <c r="I1149">
        <v>20.617000000000001</v>
      </c>
      <c r="J1149">
        <v>208.86</v>
      </c>
      <c r="K1149">
        <v>-217.64699999999999</v>
      </c>
      <c r="M1149">
        <v>1399.604</v>
      </c>
      <c r="O1149">
        <v>-5.1340000000000003</v>
      </c>
      <c r="P1149">
        <v>-8.8330000000000002</v>
      </c>
      <c r="Q1149">
        <v>-4.077</v>
      </c>
      <c r="R1149">
        <v>2.4E-2</v>
      </c>
      <c r="S1149">
        <v>2.1709999999999998</v>
      </c>
      <c r="T1149">
        <v>3.056</v>
      </c>
      <c r="U1149">
        <v>3.8860000000000001</v>
      </c>
      <c r="V1149">
        <v>1.893</v>
      </c>
      <c r="AG1149">
        <v>1823.953</v>
      </c>
      <c r="AH1149">
        <v>1301.123</v>
      </c>
      <c r="AI1149">
        <v>1811.7449999999999</v>
      </c>
      <c r="AJ1149">
        <v>712.36699999999996</v>
      </c>
    </row>
    <row r="1150" spans="1:36" x14ac:dyDescent="0.25">
      <c r="A1150">
        <v>1145</v>
      </c>
      <c r="B1150">
        <v>1145</v>
      </c>
      <c r="C1150">
        <v>6958.0559999999996</v>
      </c>
      <c r="F1150">
        <v>295.56900000000002</v>
      </c>
      <c r="G1150">
        <v>-39.034999999999997</v>
      </c>
      <c r="H1150">
        <v>-32.616</v>
      </c>
      <c r="I1150">
        <v>21.576000000000001</v>
      </c>
      <c r="J1150">
        <v>209.33600000000001</v>
      </c>
      <c r="K1150">
        <v>-216.69300000000001</v>
      </c>
      <c r="M1150">
        <v>1399.604</v>
      </c>
      <c r="O1150">
        <v>-5.1289999999999996</v>
      </c>
      <c r="P1150">
        <v>-8.8230000000000004</v>
      </c>
      <c r="Q1150">
        <v>-4.077</v>
      </c>
      <c r="R1150">
        <v>2.4E-2</v>
      </c>
      <c r="S1150">
        <v>2.1709999999999998</v>
      </c>
      <c r="T1150">
        <v>3.056</v>
      </c>
      <c r="U1150">
        <v>3.8860000000000001</v>
      </c>
      <c r="V1150">
        <v>1.889</v>
      </c>
      <c r="AG1150">
        <v>1824.8689999999999</v>
      </c>
      <c r="AH1150">
        <v>1301.7339999999999</v>
      </c>
      <c r="AI1150">
        <v>1812.05</v>
      </c>
      <c r="AJ1150">
        <v>712.06200000000001</v>
      </c>
    </row>
    <row r="1151" spans="1:36" x14ac:dyDescent="0.25">
      <c r="A1151">
        <v>1146</v>
      </c>
      <c r="B1151">
        <v>1146</v>
      </c>
      <c r="C1151">
        <v>6946.482</v>
      </c>
      <c r="F1151">
        <v>296.52499999999998</v>
      </c>
      <c r="G1151">
        <v>-39.034999999999997</v>
      </c>
      <c r="H1151">
        <v>-32.143000000000001</v>
      </c>
      <c r="I1151">
        <v>22.056000000000001</v>
      </c>
      <c r="J1151">
        <v>209.33600000000001</v>
      </c>
      <c r="K1151">
        <v>-216.215</v>
      </c>
      <c r="M1151">
        <v>1398.645</v>
      </c>
      <c r="O1151">
        <v>-5.1379999999999999</v>
      </c>
      <c r="P1151">
        <v>-8.8330000000000002</v>
      </c>
      <c r="Q1151">
        <v>-4.0819999999999999</v>
      </c>
      <c r="R1151">
        <v>2.4E-2</v>
      </c>
      <c r="S1151">
        <v>2.1709999999999998</v>
      </c>
      <c r="T1151">
        <v>3.0510000000000002</v>
      </c>
      <c r="U1151">
        <v>3.8889999999999998</v>
      </c>
      <c r="V1151">
        <v>1.889</v>
      </c>
      <c r="AG1151">
        <v>1824.8689999999999</v>
      </c>
      <c r="AH1151">
        <v>1301.7339999999999</v>
      </c>
      <c r="AI1151">
        <v>1812.05</v>
      </c>
      <c r="AJ1151">
        <v>712.67200000000003</v>
      </c>
    </row>
    <row r="1152" spans="1:36" x14ac:dyDescent="0.25">
      <c r="A1152">
        <v>1147</v>
      </c>
      <c r="B1152">
        <v>1147</v>
      </c>
      <c r="C1152">
        <v>6935.8720000000003</v>
      </c>
      <c r="F1152">
        <v>294.61399999999998</v>
      </c>
      <c r="G1152">
        <v>-39.034999999999997</v>
      </c>
      <c r="H1152">
        <v>-30.251999999999999</v>
      </c>
      <c r="I1152">
        <v>21.576000000000001</v>
      </c>
      <c r="J1152">
        <v>208.86</v>
      </c>
      <c r="K1152">
        <v>-216.69300000000001</v>
      </c>
      <c r="M1152">
        <v>1396.7260000000001</v>
      </c>
      <c r="O1152">
        <v>-5.1289999999999996</v>
      </c>
      <c r="P1152">
        <v>-8.8279999999999994</v>
      </c>
      <c r="Q1152">
        <v>-4.0910000000000002</v>
      </c>
      <c r="R1152">
        <v>0.02</v>
      </c>
      <c r="S1152">
        <v>2.1709999999999998</v>
      </c>
      <c r="T1152">
        <v>3.056</v>
      </c>
      <c r="U1152">
        <v>3.8860000000000001</v>
      </c>
      <c r="V1152">
        <v>1.885</v>
      </c>
      <c r="AG1152">
        <v>1824.8689999999999</v>
      </c>
      <c r="AH1152">
        <v>1301.4280000000001</v>
      </c>
      <c r="AI1152">
        <v>1811.7449999999999</v>
      </c>
      <c r="AJ1152">
        <v>712.36699999999996</v>
      </c>
    </row>
    <row r="1153" spans="1:36" x14ac:dyDescent="0.25">
      <c r="A1153">
        <v>1148</v>
      </c>
      <c r="B1153">
        <v>1148</v>
      </c>
      <c r="C1153">
        <v>6922.8509999999997</v>
      </c>
      <c r="F1153">
        <v>296.04700000000003</v>
      </c>
      <c r="G1153">
        <v>-39.511000000000003</v>
      </c>
      <c r="H1153">
        <v>-30.251999999999999</v>
      </c>
      <c r="I1153">
        <v>22.056000000000001</v>
      </c>
      <c r="J1153">
        <v>208.86</v>
      </c>
      <c r="K1153">
        <v>-216.69300000000001</v>
      </c>
      <c r="M1153">
        <v>1396.7260000000001</v>
      </c>
      <c r="O1153">
        <v>-5.1289999999999996</v>
      </c>
      <c r="P1153">
        <v>-8.8230000000000004</v>
      </c>
      <c r="Q1153">
        <v>-4.0819999999999999</v>
      </c>
      <c r="R1153">
        <v>2.9000000000000001E-2</v>
      </c>
      <c r="S1153">
        <v>2.1709999999999998</v>
      </c>
      <c r="T1153">
        <v>3.0619999999999998</v>
      </c>
      <c r="U1153">
        <v>3.8860000000000001</v>
      </c>
      <c r="V1153">
        <v>1.889</v>
      </c>
      <c r="AG1153">
        <v>1824.258</v>
      </c>
      <c r="AH1153">
        <v>1301.4280000000001</v>
      </c>
      <c r="AI1153">
        <v>1812.355</v>
      </c>
      <c r="AJ1153">
        <v>711.75699999999995</v>
      </c>
    </row>
    <row r="1154" spans="1:36" x14ac:dyDescent="0.25">
      <c r="A1154">
        <v>1149</v>
      </c>
      <c r="B1154">
        <v>1149</v>
      </c>
      <c r="C1154">
        <v>6910.3130000000001</v>
      </c>
      <c r="F1154">
        <v>295.56900000000002</v>
      </c>
      <c r="G1154">
        <v>-39.034999999999997</v>
      </c>
      <c r="H1154">
        <v>-30.251999999999999</v>
      </c>
      <c r="I1154">
        <v>21.576000000000001</v>
      </c>
      <c r="J1154">
        <v>209.81200000000001</v>
      </c>
      <c r="K1154">
        <v>-216.215</v>
      </c>
      <c r="M1154">
        <v>1395.7670000000001</v>
      </c>
      <c r="O1154">
        <v>-5.1340000000000003</v>
      </c>
      <c r="P1154">
        <v>-8.8330000000000002</v>
      </c>
      <c r="Q1154">
        <v>-4.0869999999999997</v>
      </c>
      <c r="R1154">
        <v>0.02</v>
      </c>
      <c r="S1154">
        <v>2.1760000000000002</v>
      </c>
      <c r="T1154">
        <v>3.0619999999999998</v>
      </c>
      <c r="U1154">
        <v>3.8820000000000001</v>
      </c>
      <c r="V1154">
        <v>1.893</v>
      </c>
      <c r="AG1154">
        <v>1824.5640000000001</v>
      </c>
      <c r="AH1154">
        <v>1291.9670000000001</v>
      </c>
      <c r="AI1154">
        <v>1802.893</v>
      </c>
      <c r="AJ1154">
        <v>712.67200000000003</v>
      </c>
    </row>
    <row r="1155" spans="1:36" x14ac:dyDescent="0.25">
      <c r="A1155">
        <v>1150</v>
      </c>
      <c r="B1155">
        <v>1150</v>
      </c>
      <c r="C1155">
        <v>6903.5619999999999</v>
      </c>
      <c r="F1155">
        <v>296.04700000000003</v>
      </c>
      <c r="G1155">
        <v>-39.034999999999997</v>
      </c>
      <c r="H1155">
        <v>-30.251999999999999</v>
      </c>
      <c r="I1155">
        <v>21.576000000000001</v>
      </c>
      <c r="J1155">
        <v>207.90799999999999</v>
      </c>
      <c r="K1155">
        <v>-216.215</v>
      </c>
      <c r="M1155">
        <v>1395.287</v>
      </c>
      <c r="O1155">
        <v>-5.1379999999999999</v>
      </c>
      <c r="P1155">
        <v>-8.8279999999999994</v>
      </c>
      <c r="Q1155">
        <v>-4.0819999999999999</v>
      </c>
      <c r="R1155">
        <v>0.02</v>
      </c>
      <c r="S1155">
        <v>2.1669999999999998</v>
      </c>
      <c r="T1155">
        <v>3.0449999999999999</v>
      </c>
      <c r="U1155">
        <v>3.8889999999999998</v>
      </c>
      <c r="V1155">
        <v>1.893</v>
      </c>
      <c r="AG1155">
        <v>1819.9849999999999</v>
      </c>
      <c r="AH1155">
        <v>1291.662</v>
      </c>
      <c r="AI1155">
        <v>1801.367</v>
      </c>
      <c r="AJ1155">
        <v>712.67200000000003</v>
      </c>
    </row>
    <row r="1156" spans="1:36" x14ac:dyDescent="0.25">
      <c r="A1156">
        <v>1151</v>
      </c>
      <c r="B1156">
        <v>1151</v>
      </c>
      <c r="C1156">
        <v>6889.5780000000004</v>
      </c>
      <c r="F1156">
        <v>296.04700000000003</v>
      </c>
      <c r="G1156">
        <v>-39.511000000000003</v>
      </c>
      <c r="H1156">
        <v>-32.143000000000001</v>
      </c>
      <c r="I1156">
        <v>22.056000000000001</v>
      </c>
      <c r="J1156">
        <v>208.86</v>
      </c>
      <c r="K1156">
        <v>-216.215</v>
      </c>
      <c r="M1156">
        <v>1395.7670000000001</v>
      </c>
      <c r="O1156">
        <v>-5.1379999999999999</v>
      </c>
      <c r="P1156">
        <v>-8.8279999999999994</v>
      </c>
      <c r="Q1156">
        <v>-4.0819999999999999</v>
      </c>
      <c r="R1156">
        <v>2.4E-2</v>
      </c>
      <c r="S1156">
        <v>2.1760000000000002</v>
      </c>
      <c r="T1156">
        <v>3.0619999999999998</v>
      </c>
      <c r="U1156">
        <v>3.8860000000000001</v>
      </c>
      <c r="V1156">
        <v>1.885</v>
      </c>
      <c r="AG1156">
        <v>1816.6279999999999</v>
      </c>
      <c r="AH1156">
        <v>1291.662</v>
      </c>
      <c r="AI1156">
        <v>1801.367</v>
      </c>
      <c r="AJ1156">
        <v>712.36699999999996</v>
      </c>
    </row>
    <row r="1157" spans="1:36" x14ac:dyDescent="0.25">
      <c r="A1157">
        <v>1152</v>
      </c>
      <c r="B1157">
        <v>1152</v>
      </c>
      <c r="C1157">
        <v>6879.451</v>
      </c>
      <c r="F1157">
        <v>295.56900000000002</v>
      </c>
      <c r="G1157">
        <v>-39.987000000000002</v>
      </c>
      <c r="H1157">
        <v>-32.143000000000001</v>
      </c>
      <c r="I1157">
        <v>21.576000000000001</v>
      </c>
      <c r="J1157">
        <v>208.38399999999999</v>
      </c>
      <c r="K1157">
        <v>-216.215</v>
      </c>
      <c r="M1157">
        <v>1395.7670000000001</v>
      </c>
      <c r="O1157">
        <v>-5.1379999999999999</v>
      </c>
      <c r="P1157">
        <v>-8.8279999999999994</v>
      </c>
      <c r="Q1157">
        <v>-4.0819999999999999</v>
      </c>
      <c r="R1157">
        <v>0.02</v>
      </c>
      <c r="S1157">
        <v>2.1709999999999998</v>
      </c>
      <c r="T1157">
        <v>3.0619999999999998</v>
      </c>
      <c r="U1157">
        <v>3.8889999999999998</v>
      </c>
      <c r="V1157">
        <v>1.889</v>
      </c>
      <c r="AG1157">
        <v>1814.492</v>
      </c>
      <c r="AH1157">
        <v>1291.662</v>
      </c>
      <c r="AI1157">
        <v>1801.673</v>
      </c>
      <c r="AJ1157">
        <v>705.95799999999997</v>
      </c>
    </row>
    <row r="1158" spans="1:36" x14ac:dyDescent="0.25">
      <c r="A1158">
        <v>1153</v>
      </c>
      <c r="B1158">
        <v>1153</v>
      </c>
      <c r="C1158">
        <v>6869.3249999999998</v>
      </c>
      <c r="F1158">
        <v>295.56900000000002</v>
      </c>
      <c r="G1158">
        <v>-39.987000000000002</v>
      </c>
      <c r="H1158">
        <v>-29.78</v>
      </c>
      <c r="I1158">
        <v>21.576000000000001</v>
      </c>
      <c r="J1158">
        <v>210.28800000000001</v>
      </c>
      <c r="K1158">
        <v>-215.738</v>
      </c>
      <c r="M1158">
        <v>1396.2470000000001</v>
      </c>
      <c r="O1158">
        <v>-5.1289999999999996</v>
      </c>
      <c r="P1158">
        <v>-8.8230000000000004</v>
      </c>
      <c r="Q1158">
        <v>-4.077</v>
      </c>
      <c r="R1158">
        <v>2.4E-2</v>
      </c>
      <c r="S1158">
        <v>2.1669999999999998</v>
      </c>
      <c r="T1158">
        <v>3.056</v>
      </c>
      <c r="U1158">
        <v>3.8860000000000001</v>
      </c>
      <c r="V1158">
        <v>1.893</v>
      </c>
      <c r="AG1158">
        <v>1814.492</v>
      </c>
      <c r="AH1158">
        <v>1291.662</v>
      </c>
      <c r="AI1158">
        <v>1801.367</v>
      </c>
      <c r="AJ1158">
        <v>712.06200000000001</v>
      </c>
    </row>
    <row r="1159" spans="1:36" x14ac:dyDescent="0.25">
      <c r="A1159">
        <v>1154</v>
      </c>
      <c r="B1159">
        <v>1154</v>
      </c>
      <c r="C1159">
        <v>6859.1989999999996</v>
      </c>
      <c r="F1159">
        <v>295.09199999999998</v>
      </c>
      <c r="G1159">
        <v>-39.034999999999997</v>
      </c>
      <c r="H1159">
        <v>-29.78</v>
      </c>
      <c r="I1159">
        <v>20.617000000000001</v>
      </c>
      <c r="J1159">
        <v>209.33600000000001</v>
      </c>
      <c r="K1159">
        <v>-215.261</v>
      </c>
      <c r="M1159">
        <v>1395.287</v>
      </c>
      <c r="O1159">
        <v>-5.1379999999999999</v>
      </c>
      <c r="P1159">
        <v>-8.8279999999999994</v>
      </c>
      <c r="Q1159">
        <v>-4.0819999999999999</v>
      </c>
      <c r="R1159">
        <v>2.9000000000000001E-2</v>
      </c>
      <c r="S1159">
        <v>2.1669999999999998</v>
      </c>
      <c r="T1159">
        <v>3.056</v>
      </c>
      <c r="U1159">
        <v>3.8860000000000001</v>
      </c>
      <c r="V1159">
        <v>1.893</v>
      </c>
      <c r="AG1159">
        <v>1814.492</v>
      </c>
      <c r="AH1159">
        <v>1291.662</v>
      </c>
      <c r="AI1159">
        <v>1801.673</v>
      </c>
      <c r="AJ1159">
        <v>702.6</v>
      </c>
    </row>
    <row r="1160" spans="1:36" x14ac:dyDescent="0.25">
      <c r="A1160">
        <v>1155</v>
      </c>
      <c r="B1160">
        <v>1155</v>
      </c>
      <c r="C1160">
        <v>6848.5919999999996</v>
      </c>
      <c r="F1160">
        <v>295.09199999999998</v>
      </c>
      <c r="G1160">
        <v>-38.558999999999997</v>
      </c>
      <c r="H1160">
        <v>-30.251999999999999</v>
      </c>
      <c r="I1160">
        <v>21.097000000000001</v>
      </c>
      <c r="J1160">
        <v>207.90799999999999</v>
      </c>
      <c r="K1160">
        <v>-215.738</v>
      </c>
      <c r="M1160">
        <v>1394.808</v>
      </c>
      <c r="O1160">
        <v>-5.1340000000000003</v>
      </c>
      <c r="P1160">
        <v>-8.8330000000000002</v>
      </c>
      <c r="Q1160">
        <v>-4.077</v>
      </c>
      <c r="R1160">
        <v>2.9000000000000001E-2</v>
      </c>
      <c r="S1160">
        <v>2.1669999999999998</v>
      </c>
      <c r="T1160">
        <v>3.0510000000000002</v>
      </c>
      <c r="U1160">
        <v>3.8889999999999998</v>
      </c>
      <c r="V1160">
        <v>1.889</v>
      </c>
      <c r="AG1160">
        <v>1814.797</v>
      </c>
      <c r="AH1160">
        <v>1291.662</v>
      </c>
      <c r="AI1160">
        <v>1801.673</v>
      </c>
      <c r="AJ1160">
        <v>702.6</v>
      </c>
    </row>
    <row r="1161" spans="1:36" x14ac:dyDescent="0.25">
      <c r="A1161">
        <v>1156</v>
      </c>
      <c r="B1161">
        <v>1156</v>
      </c>
      <c r="C1161">
        <v>6840.3950000000004</v>
      </c>
      <c r="F1161">
        <v>295.56900000000002</v>
      </c>
      <c r="G1161">
        <v>-40.463000000000001</v>
      </c>
      <c r="H1161">
        <v>-30.251999999999999</v>
      </c>
      <c r="I1161">
        <v>21.576000000000001</v>
      </c>
      <c r="J1161">
        <v>208.38399999999999</v>
      </c>
      <c r="K1161">
        <v>-215.738</v>
      </c>
      <c r="M1161">
        <v>1393.848</v>
      </c>
      <c r="O1161">
        <v>-5.1379999999999999</v>
      </c>
      <c r="P1161">
        <v>-8.8279999999999994</v>
      </c>
      <c r="Q1161">
        <v>-4.0819999999999999</v>
      </c>
      <c r="R1161">
        <v>2.9000000000000001E-2</v>
      </c>
      <c r="S1161">
        <v>2.1669999999999998</v>
      </c>
      <c r="T1161">
        <v>3.056</v>
      </c>
      <c r="U1161">
        <v>3.8860000000000001</v>
      </c>
      <c r="V1161">
        <v>1.885</v>
      </c>
      <c r="AG1161">
        <v>1814.1859999999999</v>
      </c>
      <c r="AH1161">
        <v>1291.9670000000001</v>
      </c>
      <c r="AI1161">
        <v>1798.3150000000001</v>
      </c>
      <c r="AJ1161">
        <v>702.6</v>
      </c>
    </row>
    <row r="1162" spans="1:36" x14ac:dyDescent="0.25">
      <c r="A1162">
        <v>1157</v>
      </c>
      <c r="B1162">
        <v>1157</v>
      </c>
      <c r="C1162">
        <v>6830.7520000000004</v>
      </c>
      <c r="F1162">
        <v>295.09199999999998</v>
      </c>
      <c r="G1162">
        <v>-39.987000000000002</v>
      </c>
      <c r="H1162">
        <v>-30.725000000000001</v>
      </c>
      <c r="I1162">
        <v>21.576000000000001</v>
      </c>
      <c r="J1162">
        <v>207.43299999999999</v>
      </c>
      <c r="K1162">
        <v>-216.69300000000001</v>
      </c>
      <c r="M1162">
        <v>1393.3689999999999</v>
      </c>
      <c r="O1162">
        <v>-5.1289999999999996</v>
      </c>
      <c r="P1162">
        <v>-8.8330000000000002</v>
      </c>
      <c r="Q1162">
        <v>-4.077</v>
      </c>
      <c r="R1162">
        <v>2.4E-2</v>
      </c>
      <c r="S1162">
        <v>2.1669999999999998</v>
      </c>
      <c r="T1162">
        <v>3.056</v>
      </c>
      <c r="U1162">
        <v>3.8889999999999998</v>
      </c>
      <c r="V1162">
        <v>1.8819999999999999</v>
      </c>
      <c r="AG1162">
        <v>1815.1020000000001</v>
      </c>
      <c r="AH1162">
        <v>1291.662</v>
      </c>
      <c r="AI1162">
        <v>1791.2950000000001</v>
      </c>
      <c r="AJ1162">
        <v>702.29499999999996</v>
      </c>
    </row>
    <row r="1163" spans="1:36" x14ac:dyDescent="0.25">
      <c r="A1163">
        <v>1158</v>
      </c>
      <c r="B1163">
        <v>1158</v>
      </c>
      <c r="C1163">
        <v>6822.0730000000003</v>
      </c>
      <c r="F1163">
        <v>296.04700000000003</v>
      </c>
      <c r="G1163">
        <v>-39.987000000000002</v>
      </c>
      <c r="H1163">
        <v>-30.725000000000001</v>
      </c>
      <c r="I1163">
        <v>21.576000000000001</v>
      </c>
      <c r="J1163">
        <v>208.38399999999999</v>
      </c>
      <c r="K1163">
        <v>-216.215</v>
      </c>
      <c r="M1163">
        <v>1393.3689999999999</v>
      </c>
      <c r="O1163">
        <v>-5.1340000000000003</v>
      </c>
      <c r="P1163">
        <v>-8.8230000000000004</v>
      </c>
      <c r="Q1163">
        <v>-4.077</v>
      </c>
      <c r="R1163">
        <v>0.02</v>
      </c>
      <c r="S1163">
        <v>2.1669999999999998</v>
      </c>
      <c r="T1163">
        <v>3.056</v>
      </c>
      <c r="U1163">
        <v>3.8860000000000001</v>
      </c>
      <c r="V1163">
        <v>1.889</v>
      </c>
      <c r="AG1163">
        <v>1814.797</v>
      </c>
      <c r="AH1163">
        <v>1283.116</v>
      </c>
      <c r="AI1163">
        <v>1791.6010000000001</v>
      </c>
      <c r="AJ1163">
        <v>701.99</v>
      </c>
    </row>
    <row r="1164" spans="1:36" x14ac:dyDescent="0.25">
      <c r="A1164">
        <v>1159</v>
      </c>
      <c r="B1164">
        <v>1159</v>
      </c>
      <c r="C1164">
        <v>6811.9480000000003</v>
      </c>
      <c r="F1164">
        <v>295.56900000000002</v>
      </c>
      <c r="G1164">
        <v>-39.987000000000002</v>
      </c>
      <c r="H1164">
        <v>-30.251999999999999</v>
      </c>
      <c r="I1164">
        <v>22.056000000000001</v>
      </c>
      <c r="J1164">
        <v>210.28800000000001</v>
      </c>
      <c r="K1164">
        <v>-216.215</v>
      </c>
      <c r="M1164">
        <v>1393.3689999999999</v>
      </c>
      <c r="O1164">
        <v>-5.1340000000000003</v>
      </c>
      <c r="P1164">
        <v>-8.8230000000000004</v>
      </c>
      <c r="Q1164">
        <v>-4.077</v>
      </c>
      <c r="R1164">
        <v>0.02</v>
      </c>
      <c r="S1164">
        <v>2.1709999999999998</v>
      </c>
      <c r="T1164">
        <v>3.0619999999999998</v>
      </c>
      <c r="U1164">
        <v>3.8860000000000001</v>
      </c>
      <c r="V1164">
        <v>1.885</v>
      </c>
      <c r="AG1164">
        <v>1805.03</v>
      </c>
      <c r="AH1164">
        <v>1281.5899999999999</v>
      </c>
      <c r="AI1164">
        <v>1791.2950000000001</v>
      </c>
      <c r="AJ1164">
        <v>702.29499999999996</v>
      </c>
    </row>
    <row r="1165" spans="1:36" x14ac:dyDescent="0.25">
      <c r="A1165">
        <v>1160</v>
      </c>
      <c r="B1165">
        <v>1160</v>
      </c>
      <c r="C1165">
        <v>6804.2340000000004</v>
      </c>
      <c r="F1165">
        <v>295.09199999999998</v>
      </c>
      <c r="G1165">
        <v>-39.987000000000002</v>
      </c>
      <c r="H1165">
        <v>-30.251999999999999</v>
      </c>
      <c r="I1165">
        <v>21.097000000000001</v>
      </c>
      <c r="J1165">
        <v>210.76400000000001</v>
      </c>
      <c r="K1165">
        <v>-216.69300000000001</v>
      </c>
      <c r="M1165">
        <v>1393.848</v>
      </c>
      <c r="O1165">
        <v>-5.1379999999999999</v>
      </c>
      <c r="P1165">
        <v>-8.8279999999999994</v>
      </c>
      <c r="Q1165">
        <v>-4.0819999999999999</v>
      </c>
      <c r="R1165">
        <v>2.4E-2</v>
      </c>
      <c r="S1165">
        <v>2.1709999999999998</v>
      </c>
      <c r="T1165">
        <v>3.056</v>
      </c>
      <c r="U1165">
        <v>3.8860000000000001</v>
      </c>
      <c r="V1165">
        <v>1.889</v>
      </c>
      <c r="AG1165">
        <v>1804.4190000000001</v>
      </c>
      <c r="AH1165">
        <v>1281.5899999999999</v>
      </c>
      <c r="AI1165">
        <v>1791.6010000000001</v>
      </c>
      <c r="AJ1165">
        <v>701.99</v>
      </c>
    </row>
    <row r="1166" spans="1:36" x14ac:dyDescent="0.25">
      <c r="A1166">
        <v>1161</v>
      </c>
      <c r="B1166">
        <v>1161</v>
      </c>
      <c r="C1166">
        <v>6794.1090000000004</v>
      </c>
      <c r="F1166">
        <v>295.56900000000002</v>
      </c>
      <c r="G1166">
        <v>-39.034999999999997</v>
      </c>
      <c r="H1166">
        <v>-29.78</v>
      </c>
      <c r="I1166">
        <v>21.576000000000001</v>
      </c>
      <c r="J1166">
        <v>212.667</v>
      </c>
      <c r="K1166">
        <v>-215.738</v>
      </c>
      <c r="M1166">
        <v>1393.848</v>
      </c>
      <c r="O1166">
        <v>-5.1379999999999999</v>
      </c>
      <c r="P1166">
        <v>-8.8230000000000004</v>
      </c>
      <c r="Q1166">
        <v>-4.0869999999999997</v>
      </c>
      <c r="R1166">
        <v>2.4E-2</v>
      </c>
      <c r="S1166">
        <v>2.1669999999999998</v>
      </c>
      <c r="T1166">
        <v>3.0619999999999998</v>
      </c>
      <c r="U1166">
        <v>3.8889999999999998</v>
      </c>
      <c r="V1166">
        <v>1.889</v>
      </c>
      <c r="AG1166">
        <v>1804.7249999999999</v>
      </c>
      <c r="AH1166">
        <v>1281.5899999999999</v>
      </c>
      <c r="AI1166">
        <v>1791.6010000000001</v>
      </c>
      <c r="AJ1166">
        <v>702.6</v>
      </c>
    </row>
    <row r="1167" spans="1:36" x14ac:dyDescent="0.25">
      <c r="A1167">
        <v>1162</v>
      </c>
      <c r="B1167">
        <v>1162</v>
      </c>
      <c r="C1167">
        <v>6785.4309999999996</v>
      </c>
      <c r="F1167">
        <v>295.09199999999998</v>
      </c>
      <c r="G1167">
        <v>-39.987000000000002</v>
      </c>
      <c r="H1167">
        <v>-31.198</v>
      </c>
      <c r="I1167">
        <v>21.576000000000001</v>
      </c>
      <c r="J1167">
        <v>209.33600000000001</v>
      </c>
      <c r="K1167">
        <v>-215.738</v>
      </c>
      <c r="M1167">
        <v>1393.3689999999999</v>
      </c>
      <c r="O1167">
        <v>-5.1340000000000003</v>
      </c>
      <c r="P1167">
        <v>-8.8279999999999994</v>
      </c>
      <c r="Q1167">
        <v>-4.0819999999999999</v>
      </c>
      <c r="R1167">
        <v>2.4E-2</v>
      </c>
      <c r="S1167">
        <v>2.1669999999999998</v>
      </c>
      <c r="T1167">
        <v>3.0619999999999998</v>
      </c>
      <c r="U1167">
        <v>3.8860000000000001</v>
      </c>
      <c r="V1167">
        <v>1.889</v>
      </c>
      <c r="AG1167">
        <v>1804.4190000000001</v>
      </c>
      <c r="AH1167">
        <v>1281.895</v>
      </c>
      <c r="AI1167">
        <v>1790.99</v>
      </c>
      <c r="AJ1167">
        <v>702.6</v>
      </c>
    </row>
    <row r="1168" spans="1:36" x14ac:dyDescent="0.25">
      <c r="A1168">
        <v>1163</v>
      </c>
      <c r="B1168">
        <v>1163</v>
      </c>
      <c r="C1168">
        <v>6778.6819999999998</v>
      </c>
      <c r="F1168">
        <v>296.04700000000003</v>
      </c>
      <c r="G1168">
        <v>-39.987000000000002</v>
      </c>
      <c r="H1168">
        <v>-30.251999999999999</v>
      </c>
      <c r="I1168">
        <v>21.576000000000001</v>
      </c>
      <c r="J1168">
        <v>207.90799999999999</v>
      </c>
      <c r="K1168">
        <v>-215.261</v>
      </c>
      <c r="M1168">
        <v>1393.848</v>
      </c>
      <c r="O1168">
        <v>-5.1289999999999996</v>
      </c>
      <c r="P1168">
        <v>-8.8279999999999994</v>
      </c>
      <c r="Q1168">
        <v>-4.0819999999999999</v>
      </c>
      <c r="R1168">
        <v>0.02</v>
      </c>
      <c r="S1168">
        <v>2.1709999999999998</v>
      </c>
      <c r="T1168">
        <v>3.056</v>
      </c>
      <c r="U1168">
        <v>3.8820000000000001</v>
      </c>
      <c r="V1168">
        <v>1.889</v>
      </c>
      <c r="AG1168">
        <v>1804.4190000000001</v>
      </c>
      <c r="AH1168">
        <v>1281.895</v>
      </c>
      <c r="AI1168">
        <v>1791.2950000000001</v>
      </c>
      <c r="AJ1168">
        <v>702.6</v>
      </c>
    </row>
    <row r="1169" spans="1:36" x14ac:dyDescent="0.25">
      <c r="A1169">
        <v>1164</v>
      </c>
      <c r="B1169">
        <v>1164</v>
      </c>
      <c r="C1169">
        <v>6767.1109999999999</v>
      </c>
      <c r="F1169">
        <v>296.04700000000003</v>
      </c>
      <c r="G1169">
        <v>-39.511000000000003</v>
      </c>
      <c r="H1169">
        <v>-30.251999999999999</v>
      </c>
      <c r="I1169">
        <v>22.535</v>
      </c>
      <c r="J1169">
        <v>207.90799999999999</v>
      </c>
      <c r="K1169">
        <v>-215.738</v>
      </c>
      <c r="M1169">
        <v>1393.3689999999999</v>
      </c>
      <c r="O1169">
        <v>-5.1340000000000003</v>
      </c>
      <c r="P1169">
        <v>-8.8230000000000004</v>
      </c>
      <c r="Q1169">
        <v>-4.0869999999999997</v>
      </c>
      <c r="R1169">
        <v>0.02</v>
      </c>
      <c r="S1169">
        <v>2.1669999999999998</v>
      </c>
      <c r="T1169">
        <v>3.0619999999999998</v>
      </c>
      <c r="U1169">
        <v>3.8820000000000001</v>
      </c>
      <c r="V1169">
        <v>1.889</v>
      </c>
      <c r="AG1169">
        <v>1804.4190000000001</v>
      </c>
      <c r="AH1169">
        <v>1281.5899999999999</v>
      </c>
      <c r="AI1169">
        <v>1791.6010000000001</v>
      </c>
      <c r="AJ1169">
        <v>702.6</v>
      </c>
    </row>
    <row r="1170" spans="1:36" x14ac:dyDescent="0.25">
      <c r="A1170">
        <v>1165</v>
      </c>
      <c r="B1170">
        <v>1165</v>
      </c>
      <c r="C1170">
        <v>6760.3620000000001</v>
      </c>
      <c r="F1170">
        <v>295.56900000000002</v>
      </c>
      <c r="G1170">
        <v>-39.987000000000002</v>
      </c>
      <c r="H1170">
        <v>-30.725000000000001</v>
      </c>
      <c r="I1170">
        <v>21.576000000000001</v>
      </c>
      <c r="J1170">
        <v>206.95699999999999</v>
      </c>
      <c r="K1170">
        <v>-214.78399999999999</v>
      </c>
      <c r="M1170">
        <v>1391.93</v>
      </c>
      <c r="O1170">
        <v>-5.1340000000000003</v>
      </c>
      <c r="P1170">
        <v>-8.8330000000000002</v>
      </c>
      <c r="Q1170">
        <v>-4.0819999999999999</v>
      </c>
      <c r="R1170">
        <v>2.4E-2</v>
      </c>
      <c r="S1170">
        <v>2.1669999999999998</v>
      </c>
      <c r="T1170">
        <v>3.0510000000000002</v>
      </c>
      <c r="U1170">
        <v>3.8860000000000001</v>
      </c>
      <c r="V1170">
        <v>1.885</v>
      </c>
      <c r="AG1170">
        <v>1804.4190000000001</v>
      </c>
      <c r="AH1170">
        <v>1280.979</v>
      </c>
      <c r="AI1170">
        <v>1784.2750000000001</v>
      </c>
      <c r="AJ1170">
        <v>702.90599999999995</v>
      </c>
    </row>
    <row r="1171" spans="1:36" x14ac:dyDescent="0.25">
      <c r="A1171">
        <v>1166</v>
      </c>
      <c r="B1171">
        <v>1166</v>
      </c>
      <c r="C1171">
        <v>6753.6130000000003</v>
      </c>
      <c r="F1171">
        <v>296.04700000000003</v>
      </c>
      <c r="G1171">
        <v>-39.511000000000003</v>
      </c>
      <c r="H1171">
        <v>-30.725000000000001</v>
      </c>
      <c r="I1171">
        <v>21.097000000000001</v>
      </c>
      <c r="J1171">
        <v>205.053</v>
      </c>
      <c r="K1171">
        <v>-215.738</v>
      </c>
      <c r="M1171">
        <v>1393.3689999999999</v>
      </c>
      <c r="O1171">
        <v>-5.1379999999999999</v>
      </c>
      <c r="P1171">
        <v>-8.8230000000000004</v>
      </c>
      <c r="Q1171">
        <v>-4.0819999999999999</v>
      </c>
      <c r="R1171">
        <v>2.4E-2</v>
      </c>
      <c r="S1171">
        <v>2.1709999999999998</v>
      </c>
      <c r="T1171">
        <v>3.0619999999999998</v>
      </c>
      <c r="U1171">
        <v>3.8860000000000001</v>
      </c>
      <c r="V1171">
        <v>1.889</v>
      </c>
      <c r="AG1171">
        <v>1804.4190000000001</v>
      </c>
      <c r="AH1171">
        <v>1281.5899999999999</v>
      </c>
      <c r="AI1171">
        <v>1781.529</v>
      </c>
      <c r="AJ1171">
        <v>702.29499999999996</v>
      </c>
    </row>
    <row r="1172" spans="1:36" x14ac:dyDescent="0.25">
      <c r="A1172">
        <v>1167</v>
      </c>
      <c r="B1172">
        <v>1167</v>
      </c>
      <c r="C1172">
        <v>6744.9359999999997</v>
      </c>
      <c r="F1172">
        <v>295.56900000000002</v>
      </c>
      <c r="G1172">
        <v>-39.987000000000002</v>
      </c>
      <c r="H1172">
        <v>-29.306999999999999</v>
      </c>
      <c r="I1172">
        <v>21.576000000000001</v>
      </c>
      <c r="J1172">
        <v>211.239</v>
      </c>
      <c r="K1172">
        <v>-216.215</v>
      </c>
      <c r="M1172">
        <v>1391.93</v>
      </c>
      <c r="O1172">
        <v>-5.1239999999999997</v>
      </c>
      <c r="P1172">
        <v>-8.8279999999999994</v>
      </c>
      <c r="Q1172">
        <v>-4.077</v>
      </c>
      <c r="R1172">
        <v>0.02</v>
      </c>
      <c r="S1172">
        <v>2.1669999999999998</v>
      </c>
      <c r="T1172">
        <v>3.0619999999999998</v>
      </c>
      <c r="U1172">
        <v>3.8860000000000001</v>
      </c>
      <c r="V1172">
        <v>1.885</v>
      </c>
      <c r="AG1172">
        <v>1800.7570000000001</v>
      </c>
      <c r="AH1172">
        <v>1271.8230000000001</v>
      </c>
      <c r="AI1172">
        <v>1781.529</v>
      </c>
      <c r="AJ1172">
        <v>702.29499999999996</v>
      </c>
    </row>
    <row r="1173" spans="1:36" x14ac:dyDescent="0.25">
      <c r="A1173">
        <v>1168</v>
      </c>
      <c r="B1173">
        <v>1168</v>
      </c>
      <c r="C1173">
        <v>6735.7759999999998</v>
      </c>
      <c r="F1173">
        <v>295.09199999999998</v>
      </c>
      <c r="G1173">
        <v>-39.034999999999997</v>
      </c>
      <c r="H1173">
        <v>-30.725000000000001</v>
      </c>
      <c r="I1173">
        <v>21.097000000000001</v>
      </c>
      <c r="J1173">
        <v>207.43299999999999</v>
      </c>
      <c r="K1173">
        <v>-215.261</v>
      </c>
      <c r="M1173">
        <v>1391.45</v>
      </c>
      <c r="O1173">
        <v>-5.1479999999999997</v>
      </c>
      <c r="P1173">
        <v>-8.8190000000000008</v>
      </c>
      <c r="Q1173">
        <v>-4.077</v>
      </c>
      <c r="R1173">
        <v>2.9000000000000001E-2</v>
      </c>
      <c r="S1173">
        <v>2.1760000000000002</v>
      </c>
      <c r="T1173">
        <v>3.0510000000000002</v>
      </c>
      <c r="U1173">
        <v>3.8820000000000001</v>
      </c>
      <c r="V1173">
        <v>1.889</v>
      </c>
      <c r="AG1173">
        <v>1794.9580000000001</v>
      </c>
      <c r="AH1173">
        <v>1271.212</v>
      </c>
      <c r="AI1173">
        <v>1781.8340000000001</v>
      </c>
      <c r="AJ1173">
        <v>702.29499999999996</v>
      </c>
    </row>
    <row r="1174" spans="1:36" x14ac:dyDescent="0.25">
      <c r="A1174">
        <v>1169</v>
      </c>
      <c r="B1174">
        <v>1169</v>
      </c>
      <c r="C1174">
        <v>6723.2430000000004</v>
      </c>
      <c r="F1174">
        <v>294.61399999999998</v>
      </c>
      <c r="G1174">
        <v>-39.511000000000003</v>
      </c>
      <c r="H1174">
        <v>-30.725000000000001</v>
      </c>
      <c r="I1174">
        <v>21.576000000000001</v>
      </c>
      <c r="J1174">
        <v>205.529</v>
      </c>
      <c r="K1174">
        <v>-215.261</v>
      </c>
      <c r="M1174">
        <v>1391.93</v>
      </c>
      <c r="O1174">
        <v>-5.1289999999999996</v>
      </c>
      <c r="P1174">
        <v>-8.8330000000000002</v>
      </c>
      <c r="Q1174">
        <v>-4.0819999999999999</v>
      </c>
      <c r="R1174">
        <v>0.02</v>
      </c>
      <c r="S1174">
        <v>2.1709999999999998</v>
      </c>
      <c r="T1174">
        <v>3.0510000000000002</v>
      </c>
      <c r="U1174">
        <v>3.879</v>
      </c>
      <c r="V1174">
        <v>1.889</v>
      </c>
      <c r="AG1174">
        <v>1794.653</v>
      </c>
      <c r="AH1174">
        <v>1271.518</v>
      </c>
      <c r="AI1174">
        <v>1781.223</v>
      </c>
      <c r="AJ1174">
        <v>701.99</v>
      </c>
    </row>
    <row r="1175" spans="1:36" x14ac:dyDescent="0.25">
      <c r="A1175">
        <v>1170</v>
      </c>
      <c r="B1175">
        <v>1170</v>
      </c>
      <c r="C1175">
        <v>6718.9040000000005</v>
      </c>
      <c r="F1175">
        <v>296.04700000000003</v>
      </c>
      <c r="G1175">
        <v>-39.987000000000002</v>
      </c>
      <c r="H1175">
        <v>-30.251999999999999</v>
      </c>
      <c r="I1175">
        <v>22.056000000000001</v>
      </c>
      <c r="J1175">
        <v>206.95699999999999</v>
      </c>
      <c r="K1175">
        <v>-215.738</v>
      </c>
      <c r="M1175">
        <v>1391.45</v>
      </c>
      <c r="O1175">
        <v>-5.1289999999999996</v>
      </c>
      <c r="P1175">
        <v>-8.8230000000000004</v>
      </c>
      <c r="Q1175">
        <v>-4.0819999999999999</v>
      </c>
      <c r="R1175">
        <v>0.02</v>
      </c>
      <c r="S1175">
        <v>2.1669999999999998</v>
      </c>
      <c r="T1175">
        <v>3.056</v>
      </c>
      <c r="U1175">
        <v>3.879</v>
      </c>
      <c r="V1175">
        <v>1.893</v>
      </c>
      <c r="AG1175">
        <v>1794.9580000000001</v>
      </c>
      <c r="AH1175">
        <v>1271.212</v>
      </c>
      <c r="AI1175">
        <v>1781.8340000000001</v>
      </c>
      <c r="AJ1175">
        <v>701.99</v>
      </c>
    </row>
    <row r="1176" spans="1:36" x14ac:dyDescent="0.25">
      <c r="A1176">
        <v>1171</v>
      </c>
      <c r="B1176">
        <v>1171</v>
      </c>
      <c r="C1176">
        <v>6709.7460000000001</v>
      </c>
      <c r="F1176">
        <v>296.04700000000003</v>
      </c>
      <c r="G1176">
        <v>-39.034999999999997</v>
      </c>
      <c r="H1176">
        <v>-29.78</v>
      </c>
      <c r="I1176">
        <v>21.576000000000001</v>
      </c>
      <c r="J1176">
        <v>209.33600000000001</v>
      </c>
      <c r="K1176">
        <v>-215.738</v>
      </c>
      <c r="M1176">
        <v>1391.45</v>
      </c>
      <c r="O1176">
        <v>-5.1340000000000003</v>
      </c>
      <c r="P1176">
        <v>-8.8279999999999994</v>
      </c>
      <c r="Q1176">
        <v>-4.077</v>
      </c>
      <c r="R1176">
        <v>2.4E-2</v>
      </c>
      <c r="S1176">
        <v>2.1669999999999998</v>
      </c>
      <c r="T1176">
        <v>3.0619999999999998</v>
      </c>
      <c r="U1176">
        <v>3.8820000000000001</v>
      </c>
      <c r="V1176">
        <v>1.893</v>
      </c>
      <c r="AG1176">
        <v>1795.2629999999999</v>
      </c>
      <c r="AH1176">
        <v>1271.212</v>
      </c>
      <c r="AI1176">
        <v>1781.529</v>
      </c>
      <c r="AJ1176">
        <v>702.29499999999996</v>
      </c>
    </row>
    <row r="1177" spans="1:36" x14ac:dyDescent="0.25">
      <c r="A1177">
        <v>1172</v>
      </c>
      <c r="B1177">
        <v>1172</v>
      </c>
      <c r="C1177">
        <v>6704.4430000000002</v>
      </c>
      <c r="F1177">
        <v>295.09199999999998</v>
      </c>
      <c r="G1177">
        <v>-39.987000000000002</v>
      </c>
      <c r="H1177">
        <v>-29.78</v>
      </c>
      <c r="I1177">
        <v>21.576000000000001</v>
      </c>
      <c r="J1177">
        <v>210.28800000000001</v>
      </c>
      <c r="K1177">
        <v>-215.738</v>
      </c>
      <c r="M1177">
        <v>1390.97</v>
      </c>
      <c r="O1177">
        <v>-5.1379999999999999</v>
      </c>
      <c r="P1177">
        <v>-8.8230000000000004</v>
      </c>
      <c r="Q1177">
        <v>-4.0819999999999999</v>
      </c>
      <c r="R1177">
        <v>2.4E-2</v>
      </c>
      <c r="S1177">
        <v>2.1709999999999998</v>
      </c>
      <c r="T1177">
        <v>3.0510000000000002</v>
      </c>
      <c r="U1177">
        <v>3.8820000000000001</v>
      </c>
      <c r="V1177">
        <v>1.889</v>
      </c>
      <c r="AG1177">
        <v>1795.2629999999999</v>
      </c>
      <c r="AH1177">
        <v>1271.212</v>
      </c>
      <c r="AI1177">
        <v>1781.529</v>
      </c>
      <c r="AJ1177">
        <v>702.6</v>
      </c>
    </row>
    <row r="1178" spans="1:36" x14ac:dyDescent="0.25">
      <c r="A1178">
        <v>1173</v>
      </c>
      <c r="B1178">
        <v>1173</v>
      </c>
      <c r="C1178">
        <v>6693.357</v>
      </c>
      <c r="F1178">
        <v>295.56900000000002</v>
      </c>
      <c r="G1178">
        <v>-39.987000000000002</v>
      </c>
      <c r="H1178">
        <v>-31.198</v>
      </c>
      <c r="I1178">
        <v>22.056000000000001</v>
      </c>
      <c r="J1178">
        <v>208.86</v>
      </c>
      <c r="K1178">
        <v>-214.78399999999999</v>
      </c>
      <c r="M1178">
        <v>1390.97</v>
      </c>
      <c r="O1178">
        <v>-5.1340000000000003</v>
      </c>
      <c r="P1178">
        <v>-8.8279999999999994</v>
      </c>
      <c r="Q1178">
        <v>-4.077</v>
      </c>
      <c r="R1178">
        <v>0.02</v>
      </c>
      <c r="S1178">
        <v>2.1669999999999998</v>
      </c>
      <c r="T1178">
        <v>3.056</v>
      </c>
      <c r="U1178">
        <v>3.8719999999999999</v>
      </c>
      <c r="V1178">
        <v>1.893</v>
      </c>
      <c r="AG1178">
        <v>1794.9580000000001</v>
      </c>
      <c r="AH1178">
        <v>1271.518</v>
      </c>
      <c r="AI1178">
        <v>1781.8340000000001</v>
      </c>
      <c r="AJ1178">
        <v>702.29499999999996</v>
      </c>
    </row>
    <row r="1179" spans="1:36" x14ac:dyDescent="0.25">
      <c r="A1179">
        <v>1174</v>
      </c>
      <c r="B1179">
        <v>1174</v>
      </c>
      <c r="C1179">
        <v>6687.5720000000001</v>
      </c>
      <c r="F1179">
        <v>295.09199999999998</v>
      </c>
      <c r="G1179">
        <v>-39.987000000000002</v>
      </c>
      <c r="H1179">
        <v>-30.725000000000001</v>
      </c>
      <c r="I1179">
        <v>21.576000000000001</v>
      </c>
      <c r="J1179">
        <v>209.81200000000001</v>
      </c>
      <c r="K1179">
        <v>-214.78399999999999</v>
      </c>
      <c r="M1179">
        <v>1389.5319999999999</v>
      </c>
      <c r="O1179">
        <v>-5.1379999999999999</v>
      </c>
      <c r="P1179">
        <v>-8.8190000000000008</v>
      </c>
      <c r="Q1179">
        <v>-4.077</v>
      </c>
      <c r="R1179">
        <v>2.4E-2</v>
      </c>
      <c r="S1179">
        <v>2.1669999999999998</v>
      </c>
      <c r="T1179">
        <v>3.056</v>
      </c>
      <c r="U1179">
        <v>3.8820000000000001</v>
      </c>
      <c r="V1179">
        <v>1.889</v>
      </c>
      <c r="AG1179">
        <v>1794.347</v>
      </c>
      <c r="AH1179">
        <v>1271.8230000000001</v>
      </c>
      <c r="AI1179">
        <v>1781.529</v>
      </c>
      <c r="AJ1179">
        <v>702.29499999999996</v>
      </c>
    </row>
    <row r="1180" spans="1:36" x14ac:dyDescent="0.25">
      <c r="A1180">
        <v>1175</v>
      </c>
      <c r="B1180">
        <v>1175</v>
      </c>
      <c r="C1180">
        <v>6682.27</v>
      </c>
      <c r="F1180">
        <v>296.04700000000003</v>
      </c>
      <c r="G1180">
        <v>-39.511000000000003</v>
      </c>
      <c r="H1180">
        <v>-31.198</v>
      </c>
      <c r="I1180">
        <v>21.576000000000001</v>
      </c>
      <c r="J1180">
        <v>206.005</v>
      </c>
      <c r="K1180">
        <v>-214.78399999999999</v>
      </c>
      <c r="M1180">
        <v>1389.5319999999999</v>
      </c>
      <c r="O1180">
        <v>-5.1340000000000003</v>
      </c>
      <c r="P1180">
        <v>-8.8230000000000004</v>
      </c>
      <c r="Q1180">
        <v>-4.077</v>
      </c>
      <c r="R1180">
        <v>2.4E-2</v>
      </c>
      <c r="S1180">
        <v>2.1669999999999998</v>
      </c>
      <c r="T1180">
        <v>3.0510000000000002</v>
      </c>
      <c r="U1180">
        <v>3.875</v>
      </c>
      <c r="V1180">
        <v>1.889</v>
      </c>
      <c r="AG1180">
        <v>1794.347</v>
      </c>
      <c r="AH1180">
        <v>1266.9390000000001</v>
      </c>
      <c r="AI1180">
        <v>1772.067</v>
      </c>
      <c r="AJ1180">
        <v>702.29499999999996</v>
      </c>
    </row>
    <row r="1181" spans="1:36" x14ac:dyDescent="0.25">
      <c r="A1181">
        <v>1176</v>
      </c>
      <c r="B1181">
        <v>1176</v>
      </c>
      <c r="C1181">
        <v>6672.63</v>
      </c>
      <c r="F1181">
        <v>295.56900000000002</v>
      </c>
      <c r="G1181">
        <v>-39.987000000000002</v>
      </c>
      <c r="H1181">
        <v>-30.725000000000001</v>
      </c>
      <c r="I1181">
        <v>21.576000000000001</v>
      </c>
      <c r="J1181">
        <v>206.005</v>
      </c>
      <c r="K1181">
        <v>-215.261</v>
      </c>
      <c r="M1181">
        <v>1389.5319999999999</v>
      </c>
      <c r="O1181">
        <v>-5.1289999999999996</v>
      </c>
      <c r="P1181">
        <v>-8.8190000000000008</v>
      </c>
      <c r="Q1181">
        <v>-4.0869999999999997</v>
      </c>
      <c r="R1181">
        <v>2.4E-2</v>
      </c>
      <c r="S1181">
        <v>2.1709999999999998</v>
      </c>
      <c r="T1181">
        <v>3.0510000000000002</v>
      </c>
      <c r="U1181">
        <v>3.879</v>
      </c>
      <c r="V1181">
        <v>1.893</v>
      </c>
      <c r="AG1181">
        <v>1793.127</v>
      </c>
      <c r="AH1181">
        <v>1262.3610000000001</v>
      </c>
      <c r="AI1181">
        <v>1771.1510000000001</v>
      </c>
      <c r="AJ1181">
        <v>702.29499999999996</v>
      </c>
    </row>
    <row r="1182" spans="1:36" x14ac:dyDescent="0.25">
      <c r="A1182">
        <v>1177</v>
      </c>
      <c r="B1182">
        <v>1177</v>
      </c>
      <c r="C1182">
        <v>6666.8459999999995</v>
      </c>
      <c r="F1182">
        <v>296.04700000000003</v>
      </c>
      <c r="G1182">
        <v>-39.987000000000002</v>
      </c>
      <c r="H1182">
        <v>-29.78</v>
      </c>
      <c r="I1182">
        <v>22.056000000000001</v>
      </c>
      <c r="J1182">
        <v>205.529</v>
      </c>
      <c r="K1182">
        <v>-214.78399999999999</v>
      </c>
      <c r="M1182">
        <v>1388.5719999999999</v>
      </c>
      <c r="O1182">
        <v>-5.1340000000000003</v>
      </c>
      <c r="P1182">
        <v>-8.8230000000000004</v>
      </c>
      <c r="Q1182">
        <v>-4.077</v>
      </c>
      <c r="R1182">
        <v>0.02</v>
      </c>
      <c r="S1182">
        <v>2.1669999999999998</v>
      </c>
      <c r="T1182">
        <v>3.056</v>
      </c>
      <c r="U1182">
        <v>3.875</v>
      </c>
      <c r="V1182">
        <v>1.889</v>
      </c>
      <c r="AG1182">
        <v>1787.0219999999999</v>
      </c>
      <c r="AH1182">
        <v>1262.056</v>
      </c>
      <c r="AI1182">
        <v>1771.4559999999999</v>
      </c>
      <c r="AJ1182">
        <v>699.85299999999995</v>
      </c>
    </row>
    <row r="1183" spans="1:36" x14ac:dyDescent="0.25">
      <c r="A1183">
        <v>1178</v>
      </c>
      <c r="B1183">
        <v>1178</v>
      </c>
      <c r="C1183">
        <v>6658.652</v>
      </c>
      <c r="F1183">
        <v>296.04700000000003</v>
      </c>
      <c r="G1183">
        <v>-39.987000000000002</v>
      </c>
      <c r="H1183">
        <v>-30.725000000000001</v>
      </c>
      <c r="I1183">
        <v>21.576000000000001</v>
      </c>
      <c r="J1183">
        <v>207.90799999999999</v>
      </c>
      <c r="K1183">
        <v>-214.78399999999999</v>
      </c>
      <c r="M1183">
        <v>1388.0930000000001</v>
      </c>
      <c r="O1183">
        <v>-5.1429999999999998</v>
      </c>
      <c r="P1183">
        <v>-8.8230000000000004</v>
      </c>
      <c r="Q1183">
        <v>-4.077</v>
      </c>
      <c r="R1183">
        <v>2.4E-2</v>
      </c>
      <c r="S1183">
        <v>2.1669999999999998</v>
      </c>
      <c r="T1183">
        <v>3.056</v>
      </c>
      <c r="U1183">
        <v>3.875</v>
      </c>
      <c r="V1183">
        <v>1.885</v>
      </c>
      <c r="AG1183">
        <v>1784.886</v>
      </c>
      <c r="AH1183">
        <v>1262.056</v>
      </c>
      <c r="AI1183">
        <v>1771.4559999999999</v>
      </c>
      <c r="AJ1183">
        <v>696.19100000000003</v>
      </c>
    </row>
    <row r="1184" spans="1:36" x14ac:dyDescent="0.25">
      <c r="A1184">
        <v>1179</v>
      </c>
      <c r="B1184">
        <v>1179</v>
      </c>
      <c r="C1184">
        <v>6654.7960000000003</v>
      </c>
      <c r="F1184">
        <v>295.09199999999998</v>
      </c>
      <c r="G1184">
        <v>-39.511000000000003</v>
      </c>
      <c r="H1184">
        <v>-33.088000000000001</v>
      </c>
      <c r="I1184">
        <v>22.056000000000001</v>
      </c>
      <c r="J1184">
        <v>236.46100000000001</v>
      </c>
      <c r="K1184">
        <v>-214.30699999999999</v>
      </c>
      <c r="M1184">
        <v>1388.0930000000001</v>
      </c>
      <c r="O1184">
        <v>-5.1239999999999997</v>
      </c>
      <c r="P1184">
        <v>-8.8190000000000008</v>
      </c>
      <c r="Q1184">
        <v>-4.0819999999999999</v>
      </c>
      <c r="R1184">
        <v>0.02</v>
      </c>
      <c r="S1184">
        <v>2.1619999999999999</v>
      </c>
      <c r="T1184">
        <v>3.056</v>
      </c>
      <c r="U1184">
        <v>3.8719999999999999</v>
      </c>
      <c r="V1184">
        <v>1.889</v>
      </c>
      <c r="AG1184">
        <v>1784.5809999999999</v>
      </c>
      <c r="AH1184">
        <v>1261.751</v>
      </c>
      <c r="AI1184">
        <v>1771.4559999999999</v>
      </c>
      <c r="AJ1184">
        <v>694.05399999999997</v>
      </c>
    </row>
    <row r="1185" spans="1:36" x14ac:dyDescent="0.25">
      <c r="A1185">
        <v>1180</v>
      </c>
      <c r="B1185">
        <v>1180</v>
      </c>
      <c r="C1185">
        <v>6647.567</v>
      </c>
      <c r="F1185">
        <v>296.04700000000003</v>
      </c>
      <c r="G1185">
        <v>-39.987000000000002</v>
      </c>
      <c r="H1185">
        <v>-31.198</v>
      </c>
      <c r="I1185">
        <v>22.056000000000001</v>
      </c>
      <c r="J1185">
        <v>203.15</v>
      </c>
      <c r="K1185">
        <v>-214.78399999999999</v>
      </c>
      <c r="M1185">
        <v>1387.133</v>
      </c>
      <c r="O1185">
        <v>-5.1379999999999999</v>
      </c>
      <c r="P1185">
        <v>-8.8230000000000004</v>
      </c>
      <c r="Q1185">
        <v>-4.0819999999999999</v>
      </c>
      <c r="R1185">
        <v>2.4E-2</v>
      </c>
      <c r="S1185">
        <v>2.1760000000000002</v>
      </c>
      <c r="T1185">
        <v>3.056</v>
      </c>
      <c r="U1185">
        <v>3.8820000000000001</v>
      </c>
      <c r="V1185">
        <v>1.885</v>
      </c>
      <c r="AG1185">
        <v>1784.2750000000001</v>
      </c>
      <c r="AH1185">
        <v>1261.751</v>
      </c>
      <c r="AI1185">
        <v>1771.4559999999999</v>
      </c>
      <c r="AJ1185">
        <v>698.327</v>
      </c>
    </row>
    <row r="1186" spans="1:36" x14ac:dyDescent="0.25">
      <c r="A1186">
        <v>1181</v>
      </c>
      <c r="B1186">
        <v>1181</v>
      </c>
      <c r="C1186">
        <v>6639.3729999999996</v>
      </c>
      <c r="F1186">
        <v>296.04700000000003</v>
      </c>
      <c r="G1186">
        <v>-40.463000000000001</v>
      </c>
      <c r="H1186">
        <v>-31.198</v>
      </c>
      <c r="I1186">
        <v>21.576000000000001</v>
      </c>
      <c r="J1186">
        <v>195.536</v>
      </c>
      <c r="K1186">
        <v>-214.78399999999999</v>
      </c>
      <c r="M1186">
        <v>1386.654</v>
      </c>
      <c r="O1186">
        <v>-5.1379999999999999</v>
      </c>
      <c r="P1186">
        <v>-8.8230000000000004</v>
      </c>
      <c r="Q1186">
        <v>-4.077</v>
      </c>
      <c r="R1186">
        <v>0.02</v>
      </c>
      <c r="S1186">
        <v>2.1709999999999998</v>
      </c>
      <c r="T1186">
        <v>3.0619999999999998</v>
      </c>
      <c r="U1186">
        <v>3.8719999999999999</v>
      </c>
      <c r="V1186">
        <v>1.889</v>
      </c>
      <c r="AG1186">
        <v>1784.5809999999999</v>
      </c>
      <c r="AH1186">
        <v>1261.751</v>
      </c>
      <c r="AI1186">
        <v>1771.4559999999999</v>
      </c>
      <c r="AJ1186">
        <v>692.22299999999996</v>
      </c>
    </row>
    <row r="1187" spans="1:36" x14ac:dyDescent="0.25">
      <c r="A1187">
        <v>1182</v>
      </c>
      <c r="B1187">
        <v>1182</v>
      </c>
      <c r="C1187">
        <v>6635.5169999999998</v>
      </c>
      <c r="F1187">
        <v>296.52499999999998</v>
      </c>
      <c r="G1187">
        <v>-40.463000000000001</v>
      </c>
      <c r="H1187">
        <v>-30.725000000000001</v>
      </c>
      <c r="I1187">
        <v>22.056000000000001</v>
      </c>
      <c r="J1187">
        <v>196.964</v>
      </c>
      <c r="K1187">
        <v>-215.261</v>
      </c>
      <c r="M1187">
        <v>1386.654</v>
      </c>
      <c r="O1187">
        <v>-5.1379999999999999</v>
      </c>
      <c r="P1187">
        <v>-8.8140000000000001</v>
      </c>
      <c r="Q1187">
        <v>-4.0819999999999999</v>
      </c>
      <c r="R1187">
        <v>1.4999999999999999E-2</v>
      </c>
      <c r="S1187">
        <v>2.1760000000000002</v>
      </c>
      <c r="T1187">
        <v>3.056</v>
      </c>
      <c r="U1187">
        <v>3.8719999999999999</v>
      </c>
      <c r="V1187">
        <v>1.885</v>
      </c>
      <c r="AG1187">
        <v>1784.2750000000001</v>
      </c>
      <c r="AH1187">
        <v>1261.4449999999999</v>
      </c>
      <c r="AI1187">
        <v>1767.183</v>
      </c>
      <c r="AJ1187">
        <v>692.22299999999996</v>
      </c>
    </row>
    <row r="1188" spans="1:36" x14ac:dyDescent="0.25">
      <c r="A1188">
        <v>1183</v>
      </c>
      <c r="B1188">
        <v>1183</v>
      </c>
      <c r="C1188">
        <v>6626.36</v>
      </c>
      <c r="F1188">
        <v>295.56900000000002</v>
      </c>
      <c r="G1188">
        <v>-40.463000000000001</v>
      </c>
      <c r="H1188">
        <v>-30.725000000000001</v>
      </c>
      <c r="I1188">
        <v>21.097000000000001</v>
      </c>
      <c r="J1188">
        <v>196.964</v>
      </c>
      <c r="K1188">
        <v>-214.30699999999999</v>
      </c>
      <c r="M1188">
        <v>1386.174</v>
      </c>
      <c r="O1188">
        <v>-5.1379999999999999</v>
      </c>
      <c r="P1188">
        <v>-8.8140000000000001</v>
      </c>
      <c r="Q1188">
        <v>-4.077</v>
      </c>
      <c r="R1188">
        <v>0.02</v>
      </c>
      <c r="S1188">
        <v>2.1669999999999998</v>
      </c>
      <c r="T1188">
        <v>3.0510000000000002</v>
      </c>
      <c r="U1188">
        <v>3.8719999999999999</v>
      </c>
      <c r="V1188">
        <v>1.893</v>
      </c>
      <c r="AG1188">
        <v>1779.3920000000001</v>
      </c>
      <c r="AH1188">
        <v>1251.9839999999999</v>
      </c>
      <c r="AI1188">
        <v>1761.69</v>
      </c>
      <c r="AJ1188">
        <v>692.22299999999996</v>
      </c>
    </row>
    <row r="1189" spans="1:36" x14ac:dyDescent="0.25">
      <c r="A1189">
        <v>1184</v>
      </c>
      <c r="B1189">
        <v>1184</v>
      </c>
      <c r="C1189">
        <v>6618.1670000000004</v>
      </c>
      <c r="F1189">
        <v>296.52499999999998</v>
      </c>
      <c r="G1189">
        <v>-40.463000000000001</v>
      </c>
      <c r="H1189">
        <v>-30.251999999999999</v>
      </c>
      <c r="I1189">
        <v>22.056000000000001</v>
      </c>
      <c r="J1189">
        <v>206.005</v>
      </c>
      <c r="K1189">
        <v>-214.78399999999999</v>
      </c>
      <c r="M1189">
        <v>1386.174</v>
      </c>
      <c r="O1189">
        <v>-5.1379999999999999</v>
      </c>
      <c r="P1189">
        <v>-8.8040000000000003</v>
      </c>
      <c r="Q1189">
        <v>-4.077</v>
      </c>
      <c r="R1189">
        <v>2.9000000000000001E-2</v>
      </c>
      <c r="S1189">
        <v>2.1669999999999998</v>
      </c>
      <c r="T1189">
        <v>3.056</v>
      </c>
      <c r="U1189">
        <v>3.8719999999999999</v>
      </c>
      <c r="V1189">
        <v>1.889</v>
      </c>
      <c r="AG1189">
        <v>1775.1189999999999</v>
      </c>
      <c r="AH1189">
        <v>1251.6790000000001</v>
      </c>
      <c r="AI1189">
        <v>1761.69</v>
      </c>
      <c r="AJ1189">
        <v>691.61300000000006</v>
      </c>
    </row>
    <row r="1190" spans="1:36" x14ac:dyDescent="0.25">
      <c r="A1190">
        <v>1185</v>
      </c>
      <c r="B1190">
        <v>1185</v>
      </c>
      <c r="C1190">
        <v>6613.8289999999997</v>
      </c>
      <c r="F1190">
        <v>297.00200000000001</v>
      </c>
      <c r="G1190">
        <v>-39.987000000000002</v>
      </c>
      <c r="H1190">
        <v>-30.251999999999999</v>
      </c>
      <c r="I1190">
        <v>21.576000000000001</v>
      </c>
      <c r="J1190">
        <v>200.29499999999999</v>
      </c>
      <c r="K1190">
        <v>-213.82900000000001</v>
      </c>
      <c r="M1190">
        <v>1386.174</v>
      </c>
      <c r="O1190">
        <v>-5.1340000000000003</v>
      </c>
      <c r="P1190">
        <v>-8.8040000000000003</v>
      </c>
      <c r="Q1190">
        <v>-4.0869999999999997</v>
      </c>
      <c r="R1190">
        <v>2.4E-2</v>
      </c>
      <c r="S1190">
        <v>2.1709999999999998</v>
      </c>
      <c r="T1190">
        <v>3.056</v>
      </c>
      <c r="U1190">
        <v>3.875</v>
      </c>
      <c r="V1190">
        <v>1.889</v>
      </c>
      <c r="AG1190">
        <v>1774.509</v>
      </c>
      <c r="AH1190">
        <v>1251.068</v>
      </c>
      <c r="AI1190">
        <v>1762.3</v>
      </c>
      <c r="AJ1190">
        <v>691.91800000000001</v>
      </c>
    </row>
    <row r="1191" spans="1:36" x14ac:dyDescent="0.25">
      <c r="A1191">
        <v>1186</v>
      </c>
      <c r="B1191">
        <v>1186</v>
      </c>
      <c r="C1191">
        <v>6607.0820000000003</v>
      </c>
      <c r="F1191">
        <v>296.52499999999998</v>
      </c>
      <c r="G1191">
        <v>-40.463000000000001</v>
      </c>
      <c r="H1191">
        <v>-33.561</v>
      </c>
      <c r="I1191">
        <v>21.576000000000001</v>
      </c>
      <c r="J1191">
        <v>200.77099999999999</v>
      </c>
      <c r="K1191">
        <v>-214.30699999999999</v>
      </c>
      <c r="M1191">
        <v>1385.2149999999999</v>
      </c>
      <c r="O1191">
        <v>-5.1379999999999999</v>
      </c>
      <c r="P1191">
        <v>-8.8000000000000007</v>
      </c>
      <c r="Q1191">
        <v>-4.077</v>
      </c>
      <c r="R1191">
        <v>2.4E-2</v>
      </c>
      <c r="S1191">
        <v>2.1709999999999998</v>
      </c>
      <c r="T1191">
        <v>3.056</v>
      </c>
      <c r="U1191">
        <v>3.8719999999999999</v>
      </c>
      <c r="V1191">
        <v>1.885</v>
      </c>
      <c r="AG1191">
        <v>1774.203</v>
      </c>
      <c r="AH1191">
        <v>1251.6790000000001</v>
      </c>
      <c r="AI1191">
        <v>1761.69</v>
      </c>
      <c r="AJ1191">
        <v>692.22299999999996</v>
      </c>
    </row>
    <row r="1192" spans="1:36" x14ac:dyDescent="0.25">
      <c r="A1192">
        <v>1187</v>
      </c>
      <c r="B1192">
        <v>1187</v>
      </c>
      <c r="C1192">
        <v>6602.7449999999999</v>
      </c>
      <c r="F1192">
        <v>296.04700000000003</v>
      </c>
      <c r="G1192">
        <v>-39.511000000000003</v>
      </c>
      <c r="H1192">
        <v>-31.198</v>
      </c>
      <c r="I1192">
        <v>22.056000000000001</v>
      </c>
      <c r="J1192">
        <v>203.626</v>
      </c>
      <c r="K1192">
        <v>-214.30699999999999</v>
      </c>
      <c r="M1192">
        <v>1385.2149999999999</v>
      </c>
      <c r="O1192">
        <v>-5.1379999999999999</v>
      </c>
      <c r="P1192">
        <v>-8.8140000000000001</v>
      </c>
      <c r="Q1192">
        <v>-4.077</v>
      </c>
      <c r="R1192">
        <v>0.02</v>
      </c>
      <c r="S1192">
        <v>2.1619999999999999</v>
      </c>
      <c r="T1192">
        <v>3.0619999999999998</v>
      </c>
      <c r="U1192">
        <v>3.8679999999999999</v>
      </c>
      <c r="V1192">
        <v>1.889</v>
      </c>
      <c r="AG1192">
        <v>1774.509</v>
      </c>
      <c r="AH1192">
        <v>1251.373</v>
      </c>
      <c r="AI1192">
        <v>1761.384</v>
      </c>
      <c r="AJ1192">
        <v>692.22299999999996</v>
      </c>
    </row>
    <row r="1193" spans="1:36" x14ac:dyDescent="0.25">
      <c r="A1193">
        <v>1188</v>
      </c>
      <c r="B1193">
        <v>1188</v>
      </c>
      <c r="C1193">
        <v>6594.5519999999997</v>
      </c>
      <c r="F1193">
        <v>297.00200000000001</v>
      </c>
      <c r="G1193">
        <v>-40.463000000000001</v>
      </c>
      <c r="H1193">
        <v>-30.725000000000001</v>
      </c>
      <c r="I1193">
        <v>21.576000000000001</v>
      </c>
      <c r="J1193">
        <v>202.67400000000001</v>
      </c>
      <c r="K1193">
        <v>-213.82900000000001</v>
      </c>
      <c r="M1193">
        <v>1385.2149999999999</v>
      </c>
      <c r="O1193">
        <v>-5.1429999999999998</v>
      </c>
      <c r="P1193">
        <v>-8.8040000000000003</v>
      </c>
      <c r="Q1193">
        <v>-4.0819999999999999</v>
      </c>
      <c r="R1193">
        <v>1.4999999999999999E-2</v>
      </c>
      <c r="S1193">
        <v>2.1669999999999998</v>
      </c>
      <c r="T1193">
        <v>3.056</v>
      </c>
      <c r="U1193">
        <v>3.8679999999999999</v>
      </c>
      <c r="V1193">
        <v>1.889</v>
      </c>
      <c r="AG1193">
        <v>1774.509</v>
      </c>
      <c r="AH1193">
        <v>1251.373</v>
      </c>
      <c r="AI1193">
        <v>1761.384</v>
      </c>
      <c r="AJ1193">
        <v>691.91800000000001</v>
      </c>
    </row>
    <row r="1194" spans="1:36" x14ac:dyDescent="0.25">
      <c r="A1194">
        <v>1189</v>
      </c>
      <c r="B1194">
        <v>1189</v>
      </c>
      <c r="C1194">
        <v>6589.7330000000002</v>
      </c>
      <c r="F1194">
        <v>297.00200000000001</v>
      </c>
      <c r="G1194">
        <v>-39.511000000000003</v>
      </c>
      <c r="H1194">
        <v>-30.725000000000001</v>
      </c>
      <c r="I1194">
        <v>22.535</v>
      </c>
      <c r="J1194">
        <v>206.48099999999999</v>
      </c>
      <c r="K1194">
        <v>-215.738</v>
      </c>
      <c r="M1194">
        <v>1384.7349999999999</v>
      </c>
      <c r="O1194">
        <v>-5.1340000000000003</v>
      </c>
      <c r="P1194">
        <v>-8.8040000000000003</v>
      </c>
      <c r="Q1194">
        <v>-4.077</v>
      </c>
      <c r="R1194">
        <v>1.4999999999999999E-2</v>
      </c>
      <c r="S1194">
        <v>2.1760000000000002</v>
      </c>
      <c r="T1194">
        <v>3.056</v>
      </c>
      <c r="U1194">
        <v>3.8719999999999999</v>
      </c>
      <c r="V1194">
        <v>1.885</v>
      </c>
      <c r="AG1194">
        <v>1774.8140000000001</v>
      </c>
      <c r="AH1194">
        <v>1251.6790000000001</v>
      </c>
      <c r="AI1194">
        <v>1761.69</v>
      </c>
      <c r="AJ1194">
        <v>692.22299999999996</v>
      </c>
    </row>
    <row r="1195" spans="1:36" x14ac:dyDescent="0.25">
      <c r="A1195">
        <v>1190</v>
      </c>
      <c r="B1195">
        <v>1190</v>
      </c>
      <c r="C1195">
        <v>6584.4309999999996</v>
      </c>
      <c r="F1195">
        <v>297.00200000000001</v>
      </c>
      <c r="G1195">
        <v>-39.987000000000002</v>
      </c>
      <c r="H1195">
        <v>-30.725000000000001</v>
      </c>
      <c r="I1195">
        <v>22.535</v>
      </c>
      <c r="J1195">
        <v>212.191</v>
      </c>
      <c r="K1195">
        <v>-214.30699999999999</v>
      </c>
      <c r="M1195">
        <v>1383.296</v>
      </c>
      <c r="O1195">
        <v>-5.1379999999999999</v>
      </c>
      <c r="P1195">
        <v>-8.8000000000000007</v>
      </c>
      <c r="Q1195">
        <v>-4.0819999999999999</v>
      </c>
      <c r="R1195">
        <v>2.9000000000000001E-2</v>
      </c>
      <c r="S1195">
        <v>2.1619999999999999</v>
      </c>
      <c r="T1195">
        <v>3.056</v>
      </c>
      <c r="U1195">
        <v>3.8679999999999999</v>
      </c>
      <c r="V1195">
        <v>1.889</v>
      </c>
      <c r="AG1195">
        <v>1774.8140000000001</v>
      </c>
      <c r="AH1195">
        <v>1251.373</v>
      </c>
      <c r="AI1195">
        <v>1755.28</v>
      </c>
      <c r="AJ1195">
        <v>691.91800000000001</v>
      </c>
    </row>
    <row r="1196" spans="1:36" x14ac:dyDescent="0.25">
      <c r="A1196">
        <v>1191</v>
      </c>
      <c r="B1196">
        <v>1191</v>
      </c>
      <c r="C1196">
        <v>6577.2030000000004</v>
      </c>
      <c r="F1196">
        <v>297.48</v>
      </c>
      <c r="G1196">
        <v>-40.463000000000001</v>
      </c>
      <c r="H1196">
        <v>-30.725000000000001</v>
      </c>
      <c r="I1196">
        <v>22.056000000000001</v>
      </c>
      <c r="J1196">
        <v>210.28800000000001</v>
      </c>
      <c r="K1196">
        <v>-213.82900000000001</v>
      </c>
      <c r="M1196">
        <v>1384.7349999999999</v>
      </c>
      <c r="O1196">
        <v>-5.1340000000000003</v>
      </c>
      <c r="P1196">
        <v>-8.8000000000000007</v>
      </c>
      <c r="Q1196">
        <v>-4.0869999999999997</v>
      </c>
      <c r="R1196">
        <v>0.02</v>
      </c>
      <c r="S1196">
        <v>2.1669999999999998</v>
      </c>
      <c r="T1196">
        <v>3.056</v>
      </c>
      <c r="U1196">
        <v>3.8650000000000002</v>
      </c>
      <c r="V1196">
        <v>1.893</v>
      </c>
      <c r="AG1196">
        <v>1774.8140000000001</v>
      </c>
      <c r="AH1196">
        <v>1245.8800000000001</v>
      </c>
      <c r="AI1196">
        <v>1751.923</v>
      </c>
      <c r="AJ1196">
        <v>691.91800000000001</v>
      </c>
    </row>
    <row r="1197" spans="1:36" x14ac:dyDescent="0.25">
      <c r="A1197">
        <v>1192</v>
      </c>
      <c r="B1197">
        <v>1192</v>
      </c>
      <c r="C1197">
        <v>6573.3469999999998</v>
      </c>
      <c r="F1197">
        <v>297.00200000000001</v>
      </c>
      <c r="G1197">
        <v>-41.414999999999999</v>
      </c>
      <c r="H1197">
        <v>-31.198</v>
      </c>
      <c r="I1197">
        <v>22.056000000000001</v>
      </c>
      <c r="J1197">
        <v>202.19800000000001</v>
      </c>
      <c r="K1197">
        <v>-214.30699999999999</v>
      </c>
      <c r="M1197">
        <v>1384.2550000000001</v>
      </c>
      <c r="O1197">
        <v>-5.1289999999999996</v>
      </c>
      <c r="P1197">
        <v>-8.8000000000000007</v>
      </c>
      <c r="Q1197">
        <v>-4.0869999999999997</v>
      </c>
      <c r="R1197">
        <v>2.4E-2</v>
      </c>
      <c r="S1197">
        <v>2.1709999999999998</v>
      </c>
      <c r="T1197">
        <v>3.056</v>
      </c>
      <c r="U1197">
        <v>3.8679999999999999</v>
      </c>
      <c r="V1197">
        <v>1.885</v>
      </c>
      <c r="AG1197">
        <v>1774.8140000000001</v>
      </c>
      <c r="AH1197">
        <v>1241.912</v>
      </c>
      <c r="AI1197">
        <v>1751.3119999999999</v>
      </c>
      <c r="AJ1197">
        <v>692.22299999999996</v>
      </c>
    </row>
    <row r="1198" spans="1:36" x14ac:dyDescent="0.25">
      <c r="A1198">
        <v>1193</v>
      </c>
      <c r="B1198">
        <v>1193</v>
      </c>
      <c r="C1198">
        <v>6564.1909999999998</v>
      </c>
      <c r="F1198">
        <v>297.00200000000001</v>
      </c>
      <c r="G1198">
        <v>-39.987000000000002</v>
      </c>
      <c r="H1198">
        <v>-30.725000000000001</v>
      </c>
      <c r="I1198">
        <v>22.056000000000001</v>
      </c>
      <c r="J1198">
        <v>209.81200000000001</v>
      </c>
      <c r="K1198">
        <v>-213.82900000000001</v>
      </c>
      <c r="M1198">
        <v>1382.816</v>
      </c>
      <c r="O1198">
        <v>-5.1239999999999997</v>
      </c>
      <c r="P1198">
        <v>-8.7899999999999991</v>
      </c>
      <c r="Q1198">
        <v>-4.077</v>
      </c>
      <c r="R1198">
        <v>0.02</v>
      </c>
      <c r="S1198">
        <v>2.1760000000000002</v>
      </c>
      <c r="T1198">
        <v>3.056</v>
      </c>
      <c r="U1198">
        <v>3.8650000000000002</v>
      </c>
      <c r="V1198">
        <v>1.885</v>
      </c>
      <c r="AG1198">
        <v>1765.047</v>
      </c>
      <c r="AH1198">
        <v>1241.912</v>
      </c>
      <c r="AI1198">
        <v>1751.3119999999999</v>
      </c>
      <c r="AJ1198">
        <v>691.91800000000001</v>
      </c>
    </row>
    <row r="1199" spans="1:36" x14ac:dyDescent="0.25">
      <c r="A1199">
        <v>1194</v>
      </c>
      <c r="B1199">
        <v>1194</v>
      </c>
      <c r="C1199">
        <v>6559.8540000000003</v>
      </c>
      <c r="F1199">
        <v>296.52499999999998</v>
      </c>
      <c r="G1199">
        <v>-39.987000000000002</v>
      </c>
      <c r="H1199">
        <v>-33.088000000000001</v>
      </c>
      <c r="I1199">
        <v>22.535</v>
      </c>
      <c r="J1199">
        <v>209.33600000000001</v>
      </c>
      <c r="K1199">
        <v>-213.82900000000001</v>
      </c>
      <c r="M1199">
        <v>1383.7760000000001</v>
      </c>
      <c r="O1199">
        <v>-5.1239999999999997</v>
      </c>
      <c r="P1199">
        <v>-8.7899999999999991</v>
      </c>
      <c r="Q1199">
        <v>-4.0869999999999997</v>
      </c>
      <c r="R1199">
        <v>0.02</v>
      </c>
      <c r="S1199">
        <v>2.1709999999999998</v>
      </c>
      <c r="T1199">
        <v>3.056</v>
      </c>
      <c r="U1199">
        <v>3.8650000000000002</v>
      </c>
      <c r="V1199">
        <v>1.889</v>
      </c>
      <c r="AG1199">
        <v>1764.4369999999999</v>
      </c>
      <c r="AH1199">
        <v>1241.912</v>
      </c>
      <c r="AI1199">
        <v>1751.3119999999999</v>
      </c>
      <c r="AJ1199">
        <v>691.91800000000001</v>
      </c>
    </row>
    <row r="1200" spans="1:36" x14ac:dyDescent="0.25">
      <c r="A1200">
        <v>1195</v>
      </c>
      <c r="B1200">
        <v>1195</v>
      </c>
      <c r="C1200">
        <v>6553.1080000000002</v>
      </c>
      <c r="F1200">
        <v>296.52499999999998</v>
      </c>
      <c r="G1200">
        <v>-39.987000000000002</v>
      </c>
      <c r="H1200">
        <v>-33.088000000000001</v>
      </c>
      <c r="I1200">
        <v>22.056000000000001</v>
      </c>
      <c r="J1200">
        <v>206.95699999999999</v>
      </c>
      <c r="K1200">
        <v>-213.82900000000001</v>
      </c>
      <c r="M1200">
        <v>1383.296</v>
      </c>
      <c r="O1200">
        <v>-5.1340000000000003</v>
      </c>
      <c r="P1200">
        <v>-8.7899999999999991</v>
      </c>
      <c r="Q1200">
        <v>-4.0819999999999999</v>
      </c>
      <c r="R1200">
        <v>0.02</v>
      </c>
      <c r="S1200">
        <v>2.1760000000000002</v>
      </c>
      <c r="T1200">
        <v>3.0510000000000002</v>
      </c>
      <c r="U1200">
        <v>3.8650000000000002</v>
      </c>
      <c r="V1200">
        <v>1.885</v>
      </c>
      <c r="AG1200">
        <v>1764.1310000000001</v>
      </c>
      <c r="AH1200">
        <v>1242.2170000000001</v>
      </c>
      <c r="AI1200">
        <v>1751.6179999999999</v>
      </c>
      <c r="AJ1200">
        <v>691.91800000000001</v>
      </c>
    </row>
    <row r="1201" spans="1:36" x14ac:dyDescent="0.25">
      <c r="A1201">
        <v>1196</v>
      </c>
      <c r="B1201">
        <v>1196</v>
      </c>
      <c r="C1201">
        <v>6546.8429999999998</v>
      </c>
      <c r="F1201">
        <v>297.48</v>
      </c>
      <c r="G1201">
        <v>-40.463000000000001</v>
      </c>
      <c r="H1201">
        <v>-33.561</v>
      </c>
      <c r="I1201">
        <v>22.056000000000001</v>
      </c>
      <c r="J1201">
        <v>207.90799999999999</v>
      </c>
      <c r="K1201">
        <v>-214.30699999999999</v>
      </c>
      <c r="M1201">
        <v>1383.296</v>
      </c>
      <c r="O1201">
        <v>-5.1340000000000003</v>
      </c>
      <c r="P1201">
        <v>-8.7850000000000001</v>
      </c>
      <c r="Q1201">
        <v>-4.0869999999999997</v>
      </c>
      <c r="R1201">
        <v>2.4E-2</v>
      </c>
      <c r="S1201">
        <v>2.1669999999999998</v>
      </c>
      <c r="T1201">
        <v>3.0619999999999998</v>
      </c>
      <c r="U1201">
        <v>3.8650000000000002</v>
      </c>
      <c r="V1201">
        <v>1.893</v>
      </c>
      <c r="AG1201">
        <v>1764.1310000000001</v>
      </c>
      <c r="AH1201">
        <v>1241.607</v>
      </c>
      <c r="AI1201">
        <v>1751.923</v>
      </c>
      <c r="AJ1201">
        <v>692.22299999999996</v>
      </c>
    </row>
    <row r="1202" spans="1:36" x14ac:dyDescent="0.25">
      <c r="A1202">
        <v>1197</v>
      </c>
      <c r="B1202">
        <v>1197</v>
      </c>
      <c r="C1202">
        <v>6541.5429999999997</v>
      </c>
      <c r="F1202">
        <v>297.48</v>
      </c>
      <c r="G1202">
        <v>-40.939</v>
      </c>
      <c r="H1202">
        <v>-33.561</v>
      </c>
      <c r="I1202">
        <v>21.576000000000001</v>
      </c>
      <c r="J1202">
        <v>202.19800000000001</v>
      </c>
      <c r="K1202">
        <v>-213.352</v>
      </c>
      <c r="M1202">
        <v>1381.857</v>
      </c>
      <c r="O1202">
        <v>-5.1379999999999999</v>
      </c>
      <c r="P1202">
        <v>-8.7850000000000001</v>
      </c>
      <c r="Q1202">
        <v>-4.0720000000000001</v>
      </c>
      <c r="R1202">
        <v>0.02</v>
      </c>
      <c r="S1202">
        <v>2.1669999999999998</v>
      </c>
      <c r="T1202">
        <v>3.056</v>
      </c>
      <c r="U1202">
        <v>3.8610000000000002</v>
      </c>
      <c r="V1202">
        <v>1.885</v>
      </c>
      <c r="AG1202">
        <v>1764.4369999999999</v>
      </c>
      <c r="AH1202">
        <v>1241.607</v>
      </c>
      <c r="AI1202">
        <v>1748.26</v>
      </c>
      <c r="AJ1202">
        <v>692.22299999999996</v>
      </c>
    </row>
    <row r="1203" spans="1:36" x14ac:dyDescent="0.25">
      <c r="A1203">
        <v>1198</v>
      </c>
      <c r="B1203">
        <v>1198</v>
      </c>
      <c r="C1203">
        <v>6535.2780000000002</v>
      </c>
      <c r="F1203">
        <v>297.00200000000001</v>
      </c>
      <c r="G1203">
        <v>-40.463000000000001</v>
      </c>
      <c r="H1203">
        <v>-33.088000000000001</v>
      </c>
      <c r="I1203">
        <v>22.535</v>
      </c>
      <c r="J1203">
        <v>202.67400000000001</v>
      </c>
      <c r="K1203">
        <v>-213.352</v>
      </c>
      <c r="M1203">
        <v>1381.3779999999999</v>
      </c>
      <c r="O1203">
        <v>-5.1340000000000003</v>
      </c>
      <c r="P1203">
        <v>-8.7810000000000006</v>
      </c>
      <c r="Q1203">
        <v>-4.0819999999999999</v>
      </c>
      <c r="R1203">
        <v>0.02</v>
      </c>
      <c r="S1203">
        <v>2.1669999999999998</v>
      </c>
      <c r="T1203">
        <v>3.056</v>
      </c>
      <c r="U1203">
        <v>3.8580000000000001</v>
      </c>
      <c r="V1203">
        <v>1.889</v>
      </c>
      <c r="AG1203">
        <v>1764.4369999999999</v>
      </c>
      <c r="AH1203">
        <v>1241.912</v>
      </c>
      <c r="AI1203">
        <v>1741.546</v>
      </c>
      <c r="AJ1203">
        <v>692.52800000000002</v>
      </c>
    </row>
    <row r="1204" spans="1:36" x14ac:dyDescent="0.25">
      <c r="A1204">
        <v>1199</v>
      </c>
      <c r="B1204">
        <v>1199</v>
      </c>
      <c r="C1204">
        <v>6529.9780000000001</v>
      </c>
      <c r="F1204">
        <v>297.95800000000003</v>
      </c>
      <c r="G1204">
        <v>-40.939</v>
      </c>
      <c r="H1204">
        <v>-33.561</v>
      </c>
      <c r="I1204">
        <v>21.576000000000001</v>
      </c>
      <c r="J1204">
        <v>202.67400000000001</v>
      </c>
      <c r="K1204">
        <v>-212.875</v>
      </c>
      <c r="M1204">
        <v>1381.857</v>
      </c>
      <c r="O1204">
        <v>-5.1379999999999999</v>
      </c>
      <c r="P1204">
        <v>-8.7810000000000006</v>
      </c>
      <c r="Q1204">
        <v>-4.0869999999999997</v>
      </c>
      <c r="R1204">
        <v>2.4E-2</v>
      </c>
      <c r="S1204">
        <v>2.1709999999999998</v>
      </c>
      <c r="T1204">
        <v>3.056</v>
      </c>
      <c r="U1204">
        <v>3.8580000000000001</v>
      </c>
      <c r="V1204">
        <v>1.889</v>
      </c>
      <c r="AG1204">
        <v>1764.4369999999999</v>
      </c>
      <c r="AH1204">
        <v>1234.2819999999999</v>
      </c>
      <c r="AI1204">
        <v>1741.24</v>
      </c>
      <c r="AJ1204">
        <v>692.22299999999996</v>
      </c>
    </row>
    <row r="1205" spans="1:36" x14ac:dyDescent="0.25">
      <c r="A1205">
        <v>1200</v>
      </c>
      <c r="B1205">
        <v>1200</v>
      </c>
      <c r="C1205">
        <v>6527.0870000000004</v>
      </c>
      <c r="F1205">
        <v>297.48</v>
      </c>
      <c r="G1205">
        <v>-39.987000000000002</v>
      </c>
      <c r="H1205">
        <v>-31.198</v>
      </c>
      <c r="I1205">
        <v>22.056000000000001</v>
      </c>
      <c r="J1205">
        <v>204.577</v>
      </c>
      <c r="K1205">
        <v>-213.352</v>
      </c>
      <c r="M1205">
        <v>1381.3779999999999</v>
      </c>
      <c r="O1205">
        <v>-5.1429999999999998</v>
      </c>
      <c r="P1205">
        <v>-8.7759999999999998</v>
      </c>
      <c r="Q1205">
        <v>-4.0819999999999999</v>
      </c>
      <c r="R1205">
        <v>2.4E-2</v>
      </c>
      <c r="S1205">
        <v>2.1669999999999998</v>
      </c>
      <c r="T1205">
        <v>3.056</v>
      </c>
      <c r="U1205">
        <v>3.8580000000000001</v>
      </c>
      <c r="V1205">
        <v>1.889</v>
      </c>
      <c r="AG1205">
        <v>1763.521</v>
      </c>
      <c r="AH1205">
        <v>1231.5350000000001</v>
      </c>
      <c r="AI1205">
        <v>1741.24</v>
      </c>
      <c r="AJ1205">
        <v>692.52800000000002</v>
      </c>
    </row>
    <row r="1206" spans="1:36" x14ac:dyDescent="0.25">
      <c r="A1206">
        <v>1201</v>
      </c>
      <c r="B1206">
        <v>1201</v>
      </c>
      <c r="C1206">
        <v>6517.4489999999996</v>
      </c>
      <c r="F1206">
        <v>297.48</v>
      </c>
      <c r="G1206">
        <v>-40.939</v>
      </c>
      <c r="H1206">
        <v>-30.251999999999999</v>
      </c>
      <c r="I1206">
        <v>22.056000000000001</v>
      </c>
      <c r="J1206">
        <v>201.72200000000001</v>
      </c>
      <c r="K1206">
        <v>-213.352</v>
      </c>
      <c r="M1206">
        <v>1380.8979999999999</v>
      </c>
      <c r="O1206">
        <v>-5.1340000000000003</v>
      </c>
      <c r="P1206">
        <v>-8.7759999999999998</v>
      </c>
      <c r="Q1206">
        <v>-4.077</v>
      </c>
      <c r="R1206">
        <v>0.02</v>
      </c>
      <c r="S1206">
        <v>2.1709999999999998</v>
      </c>
      <c r="T1206">
        <v>3.0619999999999998</v>
      </c>
      <c r="U1206">
        <v>3.8580000000000001</v>
      </c>
      <c r="V1206">
        <v>1.885</v>
      </c>
      <c r="AG1206">
        <v>1763.521</v>
      </c>
      <c r="AH1206">
        <v>1231.5350000000001</v>
      </c>
      <c r="AI1206">
        <v>1741.546</v>
      </c>
      <c r="AJ1206">
        <v>692.22299999999996</v>
      </c>
    </row>
    <row r="1207" spans="1:36" x14ac:dyDescent="0.25">
      <c r="A1207">
        <v>1202</v>
      </c>
      <c r="B1207">
        <v>1202</v>
      </c>
      <c r="C1207">
        <v>6514.076</v>
      </c>
      <c r="F1207">
        <v>297.48</v>
      </c>
      <c r="G1207">
        <v>-39.987000000000002</v>
      </c>
      <c r="H1207">
        <v>-30.725000000000001</v>
      </c>
      <c r="I1207">
        <v>22.056000000000001</v>
      </c>
      <c r="J1207">
        <v>203.626</v>
      </c>
      <c r="K1207">
        <v>-213.352</v>
      </c>
      <c r="M1207">
        <v>1379.9390000000001</v>
      </c>
      <c r="O1207">
        <v>-5.1379999999999999</v>
      </c>
      <c r="P1207">
        <v>-8.7710000000000008</v>
      </c>
      <c r="Q1207">
        <v>-4.0819999999999999</v>
      </c>
      <c r="R1207">
        <v>0.02</v>
      </c>
      <c r="S1207">
        <v>2.1669999999999998</v>
      </c>
      <c r="T1207">
        <v>3.056</v>
      </c>
      <c r="U1207">
        <v>3.8580000000000001</v>
      </c>
      <c r="V1207">
        <v>1.893</v>
      </c>
      <c r="AG1207">
        <v>1755.28</v>
      </c>
      <c r="AH1207">
        <v>1231.5350000000001</v>
      </c>
      <c r="AI1207">
        <v>1740.9349999999999</v>
      </c>
      <c r="AJ1207">
        <v>692.22299999999996</v>
      </c>
    </row>
    <row r="1208" spans="1:36" x14ac:dyDescent="0.25">
      <c r="A1208">
        <v>1203</v>
      </c>
      <c r="B1208">
        <v>1203</v>
      </c>
      <c r="C1208">
        <v>6507.8119999999999</v>
      </c>
      <c r="F1208">
        <v>297.95800000000003</v>
      </c>
      <c r="G1208">
        <v>-39.987000000000002</v>
      </c>
      <c r="H1208">
        <v>-32.143000000000001</v>
      </c>
      <c r="I1208">
        <v>22.056000000000001</v>
      </c>
      <c r="J1208">
        <v>203.626</v>
      </c>
      <c r="K1208">
        <v>-213.82900000000001</v>
      </c>
      <c r="M1208">
        <v>1380.8979999999999</v>
      </c>
      <c r="O1208">
        <v>-5.1289999999999996</v>
      </c>
      <c r="P1208">
        <v>-8.766</v>
      </c>
      <c r="Q1208">
        <v>-4.0819999999999999</v>
      </c>
      <c r="R1208">
        <v>2.4E-2</v>
      </c>
      <c r="S1208">
        <v>2.1709999999999998</v>
      </c>
      <c r="T1208">
        <v>3.0510000000000002</v>
      </c>
      <c r="U1208">
        <v>3.8540000000000001</v>
      </c>
      <c r="V1208">
        <v>1.889</v>
      </c>
      <c r="AG1208">
        <v>1754.365</v>
      </c>
      <c r="AH1208">
        <v>1231.229</v>
      </c>
      <c r="AI1208">
        <v>1741.24</v>
      </c>
      <c r="AJ1208">
        <v>692.22299999999996</v>
      </c>
    </row>
    <row r="1209" spans="1:36" x14ac:dyDescent="0.25">
      <c r="A1209">
        <v>1204</v>
      </c>
      <c r="B1209">
        <v>1204</v>
      </c>
      <c r="C1209">
        <v>6502.5119999999997</v>
      </c>
      <c r="F1209">
        <v>297.95800000000003</v>
      </c>
      <c r="G1209">
        <v>-39.987000000000002</v>
      </c>
      <c r="H1209">
        <v>-31.198</v>
      </c>
      <c r="I1209">
        <v>22.535</v>
      </c>
      <c r="J1209">
        <v>203.626</v>
      </c>
      <c r="K1209">
        <v>-213.82900000000001</v>
      </c>
      <c r="M1209">
        <v>1380.4179999999999</v>
      </c>
      <c r="O1209">
        <v>-5.1289999999999996</v>
      </c>
      <c r="P1209">
        <v>-8.7759999999999998</v>
      </c>
      <c r="Q1209">
        <v>-4.0819999999999999</v>
      </c>
      <c r="R1209">
        <v>0.02</v>
      </c>
      <c r="S1209">
        <v>2.1709999999999998</v>
      </c>
      <c r="T1209">
        <v>3.0510000000000002</v>
      </c>
      <c r="U1209">
        <v>3.8580000000000001</v>
      </c>
      <c r="V1209">
        <v>1.889</v>
      </c>
      <c r="AG1209">
        <v>1754.365</v>
      </c>
      <c r="AH1209">
        <v>1231.5350000000001</v>
      </c>
      <c r="AI1209">
        <v>1741.24</v>
      </c>
      <c r="AJ1209">
        <v>687.95</v>
      </c>
    </row>
    <row r="1210" spans="1:36" x14ac:dyDescent="0.25">
      <c r="A1210">
        <v>1205</v>
      </c>
      <c r="B1210">
        <v>1205</v>
      </c>
      <c r="C1210">
        <v>6496.73</v>
      </c>
      <c r="F1210">
        <v>297.48</v>
      </c>
      <c r="G1210">
        <v>-40.463000000000001</v>
      </c>
      <c r="H1210">
        <v>-30.725000000000001</v>
      </c>
      <c r="I1210">
        <v>22.535</v>
      </c>
      <c r="J1210">
        <v>204.102</v>
      </c>
      <c r="K1210">
        <v>-212.875</v>
      </c>
      <c r="M1210">
        <v>1379.9390000000001</v>
      </c>
      <c r="O1210">
        <v>-5.1340000000000003</v>
      </c>
      <c r="P1210">
        <v>-8.7759999999999998</v>
      </c>
      <c r="Q1210">
        <v>-4.0819999999999999</v>
      </c>
      <c r="R1210">
        <v>2.4E-2</v>
      </c>
      <c r="S1210">
        <v>2.1669999999999998</v>
      </c>
      <c r="T1210">
        <v>3.056</v>
      </c>
      <c r="U1210">
        <v>3.8540000000000001</v>
      </c>
      <c r="V1210">
        <v>1.889</v>
      </c>
      <c r="AG1210">
        <v>1754.67</v>
      </c>
      <c r="AH1210">
        <v>1231.5350000000001</v>
      </c>
      <c r="AI1210">
        <v>1741.24</v>
      </c>
      <c r="AJ1210">
        <v>683.67700000000002</v>
      </c>
    </row>
    <row r="1211" spans="1:36" x14ac:dyDescent="0.25">
      <c r="A1211">
        <v>1206</v>
      </c>
      <c r="B1211">
        <v>1206</v>
      </c>
      <c r="C1211">
        <v>6492.3940000000002</v>
      </c>
      <c r="F1211">
        <v>297.95800000000003</v>
      </c>
      <c r="G1211">
        <v>-41.414999999999999</v>
      </c>
      <c r="H1211">
        <v>-31.198</v>
      </c>
      <c r="I1211">
        <v>21.576000000000001</v>
      </c>
      <c r="J1211">
        <v>202.19800000000001</v>
      </c>
      <c r="K1211">
        <v>-213.82900000000001</v>
      </c>
      <c r="M1211">
        <v>1378.5</v>
      </c>
      <c r="O1211">
        <v>-5.1379999999999999</v>
      </c>
      <c r="P1211">
        <v>-8.7620000000000005</v>
      </c>
      <c r="Q1211">
        <v>-4.077</v>
      </c>
      <c r="R1211">
        <v>0.02</v>
      </c>
      <c r="S1211">
        <v>2.1709999999999998</v>
      </c>
      <c r="T1211">
        <v>3.0510000000000002</v>
      </c>
      <c r="U1211">
        <v>3.8540000000000001</v>
      </c>
      <c r="V1211">
        <v>1.8819999999999999</v>
      </c>
      <c r="AG1211">
        <v>1754.365</v>
      </c>
      <c r="AH1211">
        <v>1231.5350000000001</v>
      </c>
      <c r="AI1211">
        <v>1741.24</v>
      </c>
      <c r="AJ1211">
        <v>688.56100000000004</v>
      </c>
    </row>
    <row r="1212" spans="1:36" x14ac:dyDescent="0.25">
      <c r="A1212">
        <v>1207</v>
      </c>
      <c r="B1212">
        <v>1207</v>
      </c>
      <c r="C1212">
        <v>6486.13</v>
      </c>
      <c r="F1212">
        <v>297.95800000000003</v>
      </c>
      <c r="G1212">
        <v>-40.939</v>
      </c>
      <c r="H1212">
        <v>-31.67</v>
      </c>
      <c r="I1212">
        <v>22.056000000000001</v>
      </c>
      <c r="J1212">
        <v>207.43299999999999</v>
      </c>
      <c r="K1212">
        <v>-213.352</v>
      </c>
      <c r="M1212">
        <v>1379.4590000000001</v>
      </c>
      <c r="O1212">
        <v>-5.1340000000000003</v>
      </c>
      <c r="P1212">
        <v>-8.766</v>
      </c>
      <c r="Q1212">
        <v>-4.077</v>
      </c>
      <c r="R1212">
        <v>0.02</v>
      </c>
      <c r="S1212">
        <v>2.1669999999999998</v>
      </c>
      <c r="T1212">
        <v>3.056</v>
      </c>
      <c r="U1212">
        <v>3.8540000000000001</v>
      </c>
      <c r="V1212">
        <v>1.885</v>
      </c>
      <c r="AG1212">
        <v>1754.9749999999999</v>
      </c>
      <c r="AH1212">
        <v>1231.229</v>
      </c>
      <c r="AI1212">
        <v>1732.0840000000001</v>
      </c>
      <c r="AJ1212">
        <v>682.15099999999995</v>
      </c>
    </row>
    <row r="1213" spans="1:36" x14ac:dyDescent="0.25">
      <c r="A1213">
        <v>1208</v>
      </c>
      <c r="B1213">
        <v>1208</v>
      </c>
      <c r="C1213">
        <v>6481.7939999999999</v>
      </c>
      <c r="F1213">
        <v>298.435</v>
      </c>
      <c r="G1213">
        <v>-41.414999999999999</v>
      </c>
      <c r="H1213">
        <v>-33.561</v>
      </c>
      <c r="I1213">
        <v>22.056000000000001</v>
      </c>
      <c r="J1213">
        <v>201.24600000000001</v>
      </c>
      <c r="K1213">
        <v>-213.352</v>
      </c>
      <c r="M1213">
        <v>1378.979</v>
      </c>
      <c r="O1213">
        <v>-5.1340000000000003</v>
      </c>
      <c r="P1213">
        <v>-8.766</v>
      </c>
      <c r="Q1213">
        <v>-4.0819999999999999</v>
      </c>
      <c r="R1213">
        <v>2.4E-2</v>
      </c>
      <c r="S1213">
        <v>2.1669999999999998</v>
      </c>
      <c r="T1213">
        <v>3.056</v>
      </c>
      <c r="U1213">
        <v>3.8540000000000001</v>
      </c>
      <c r="V1213">
        <v>1.889</v>
      </c>
      <c r="AG1213">
        <v>1754.9749999999999</v>
      </c>
      <c r="AH1213">
        <v>1222.0730000000001</v>
      </c>
      <c r="AI1213">
        <v>1731.4739999999999</v>
      </c>
      <c r="AJ1213">
        <v>682.15099999999995</v>
      </c>
    </row>
    <row r="1214" spans="1:36" x14ac:dyDescent="0.25">
      <c r="A1214">
        <v>1209</v>
      </c>
      <c r="B1214">
        <v>1209</v>
      </c>
      <c r="C1214">
        <v>6476.0119999999997</v>
      </c>
      <c r="F1214">
        <v>297.48</v>
      </c>
      <c r="G1214">
        <v>-39.987000000000002</v>
      </c>
      <c r="H1214">
        <v>-34.033999999999999</v>
      </c>
      <c r="I1214">
        <v>22.056000000000001</v>
      </c>
      <c r="J1214">
        <v>203.626</v>
      </c>
      <c r="K1214">
        <v>-213.352</v>
      </c>
      <c r="M1214">
        <v>1378.979</v>
      </c>
      <c r="O1214">
        <v>-5.1340000000000003</v>
      </c>
      <c r="P1214">
        <v>-8.7520000000000007</v>
      </c>
      <c r="Q1214">
        <v>-4.0869999999999997</v>
      </c>
      <c r="R1214">
        <v>2.9000000000000001E-2</v>
      </c>
      <c r="S1214">
        <v>2.1709999999999998</v>
      </c>
      <c r="T1214">
        <v>3.0510000000000002</v>
      </c>
      <c r="U1214">
        <v>3.8540000000000001</v>
      </c>
      <c r="V1214">
        <v>1.885</v>
      </c>
      <c r="AG1214">
        <v>1754.9749999999999</v>
      </c>
      <c r="AH1214">
        <v>1221.1569999999999</v>
      </c>
      <c r="AI1214">
        <v>1731.4739999999999</v>
      </c>
      <c r="AJ1214">
        <v>682.15099999999995</v>
      </c>
    </row>
    <row r="1215" spans="1:36" x14ac:dyDescent="0.25">
      <c r="A1215">
        <v>1210</v>
      </c>
      <c r="B1215">
        <v>1210</v>
      </c>
      <c r="C1215">
        <v>6470.7120000000004</v>
      </c>
      <c r="F1215">
        <v>298.435</v>
      </c>
      <c r="G1215">
        <v>-40.939</v>
      </c>
      <c r="H1215">
        <v>-34.033999999999999</v>
      </c>
      <c r="I1215">
        <v>22.535</v>
      </c>
      <c r="J1215">
        <v>210.28800000000001</v>
      </c>
      <c r="K1215">
        <v>-212.398</v>
      </c>
      <c r="M1215">
        <v>1378.979</v>
      </c>
      <c r="O1215">
        <v>-5.1340000000000003</v>
      </c>
      <c r="P1215">
        <v>-8.7569999999999997</v>
      </c>
      <c r="Q1215">
        <v>-4.0720000000000001</v>
      </c>
      <c r="R1215">
        <v>2.4E-2</v>
      </c>
      <c r="S1215">
        <v>2.1669999999999998</v>
      </c>
      <c r="T1215">
        <v>3.0449999999999999</v>
      </c>
      <c r="U1215">
        <v>3.8540000000000001</v>
      </c>
      <c r="V1215">
        <v>1.889</v>
      </c>
      <c r="AG1215">
        <v>1745.5129999999999</v>
      </c>
      <c r="AH1215">
        <v>1221.1569999999999</v>
      </c>
      <c r="AI1215">
        <v>1731.779</v>
      </c>
      <c r="AJ1215">
        <v>682.45600000000002</v>
      </c>
    </row>
    <row r="1216" spans="1:36" x14ac:dyDescent="0.25">
      <c r="A1216">
        <v>1211</v>
      </c>
      <c r="B1216">
        <v>1211</v>
      </c>
      <c r="C1216">
        <v>6466.857</v>
      </c>
      <c r="F1216">
        <v>297.95800000000003</v>
      </c>
      <c r="G1216">
        <v>-41.414999999999999</v>
      </c>
      <c r="H1216">
        <v>-34.033999999999999</v>
      </c>
      <c r="I1216">
        <v>23.015000000000001</v>
      </c>
      <c r="J1216">
        <v>204.102</v>
      </c>
      <c r="K1216">
        <v>-212.875</v>
      </c>
      <c r="M1216">
        <v>1378.02</v>
      </c>
      <c r="O1216">
        <v>-5.1340000000000003</v>
      </c>
      <c r="P1216">
        <v>-8.7520000000000007</v>
      </c>
      <c r="Q1216">
        <v>-4.077</v>
      </c>
      <c r="R1216">
        <v>0.02</v>
      </c>
      <c r="S1216">
        <v>2.1669999999999998</v>
      </c>
      <c r="T1216">
        <v>3.0619999999999998</v>
      </c>
      <c r="U1216">
        <v>3.851</v>
      </c>
      <c r="V1216">
        <v>1.889</v>
      </c>
      <c r="AG1216">
        <v>1744.598</v>
      </c>
      <c r="AH1216">
        <v>1221.463</v>
      </c>
      <c r="AI1216">
        <v>1731.1679999999999</v>
      </c>
      <c r="AJ1216">
        <v>682.15099999999995</v>
      </c>
    </row>
    <row r="1217" spans="1:36" x14ac:dyDescent="0.25">
      <c r="A1217">
        <v>1212</v>
      </c>
      <c r="B1217">
        <v>1212</v>
      </c>
      <c r="C1217">
        <v>6461.558</v>
      </c>
      <c r="F1217">
        <v>297.95800000000003</v>
      </c>
      <c r="G1217">
        <v>-39.987000000000002</v>
      </c>
      <c r="H1217">
        <v>-33.561</v>
      </c>
      <c r="I1217">
        <v>22.535</v>
      </c>
      <c r="J1217">
        <v>202.67400000000001</v>
      </c>
      <c r="K1217">
        <v>-212.398</v>
      </c>
      <c r="M1217">
        <v>1378.5</v>
      </c>
      <c r="O1217">
        <v>-5.1289999999999996</v>
      </c>
      <c r="P1217">
        <v>-8.7569999999999997</v>
      </c>
      <c r="Q1217">
        <v>-4.0869999999999997</v>
      </c>
      <c r="R1217">
        <v>0.02</v>
      </c>
      <c r="S1217">
        <v>2.1669999999999998</v>
      </c>
      <c r="T1217">
        <v>3.056</v>
      </c>
      <c r="U1217">
        <v>3.851</v>
      </c>
      <c r="V1217">
        <v>1.885</v>
      </c>
      <c r="AG1217">
        <v>1744.598</v>
      </c>
      <c r="AH1217">
        <v>1221.463</v>
      </c>
      <c r="AI1217">
        <v>1732.0840000000001</v>
      </c>
      <c r="AJ1217">
        <v>682.45600000000002</v>
      </c>
    </row>
    <row r="1218" spans="1:36" x14ac:dyDescent="0.25">
      <c r="A1218">
        <v>1213</v>
      </c>
      <c r="B1218">
        <v>1213</v>
      </c>
      <c r="C1218">
        <v>6456.2579999999998</v>
      </c>
      <c r="F1218">
        <v>298.435</v>
      </c>
      <c r="G1218">
        <v>-40.463000000000001</v>
      </c>
      <c r="H1218">
        <v>-34.033999999999999</v>
      </c>
      <c r="I1218">
        <v>23.015000000000001</v>
      </c>
      <c r="J1218">
        <v>200.29499999999999</v>
      </c>
      <c r="K1218">
        <v>-212.875</v>
      </c>
      <c r="M1218">
        <v>1378.02</v>
      </c>
      <c r="O1218">
        <v>-5.1340000000000003</v>
      </c>
      <c r="P1218">
        <v>-8.7520000000000007</v>
      </c>
      <c r="Q1218">
        <v>-4.0819999999999999</v>
      </c>
      <c r="R1218">
        <v>0.02</v>
      </c>
      <c r="S1218">
        <v>2.1669999999999998</v>
      </c>
      <c r="T1218">
        <v>3.056</v>
      </c>
      <c r="U1218">
        <v>3.851</v>
      </c>
      <c r="V1218">
        <v>1.885</v>
      </c>
      <c r="AG1218">
        <v>1744.2929999999999</v>
      </c>
      <c r="AH1218">
        <v>1221.768</v>
      </c>
      <c r="AI1218">
        <v>1731.4739999999999</v>
      </c>
      <c r="AJ1218">
        <v>681.846</v>
      </c>
    </row>
    <row r="1219" spans="1:36" x14ac:dyDescent="0.25">
      <c r="A1219">
        <v>1214</v>
      </c>
      <c r="B1219">
        <v>1214</v>
      </c>
      <c r="C1219">
        <v>6451.9219999999996</v>
      </c>
      <c r="F1219">
        <v>298.91300000000001</v>
      </c>
      <c r="G1219">
        <v>-41.414999999999999</v>
      </c>
      <c r="H1219">
        <v>-33.561</v>
      </c>
      <c r="I1219">
        <v>22.535</v>
      </c>
      <c r="J1219">
        <v>200.29499999999999</v>
      </c>
      <c r="K1219">
        <v>-212.398</v>
      </c>
      <c r="M1219">
        <v>1378.5</v>
      </c>
      <c r="O1219">
        <v>-5.1340000000000003</v>
      </c>
      <c r="P1219">
        <v>-8.7430000000000003</v>
      </c>
      <c r="Q1219">
        <v>-4.077</v>
      </c>
      <c r="R1219">
        <v>2.4E-2</v>
      </c>
      <c r="S1219">
        <v>2.1669999999999998</v>
      </c>
      <c r="T1219">
        <v>3.0510000000000002</v>
      </c>
      <c r="U1219">
        <v>3.8439999999999999</v>
      </c>
      <c r="V1219">
        <v>1.889</v>
      </c>
      <c r="AG1219">
        <v>1744.598</v>
      </c>
      <c r="AH1219">
        <v>1221.463</v>
      </c>
      <c r="AI1219">
        <v>1731.4739999999999</v>
      </c>
      <c r="AJ1219">
        <v>682.15099999999995</v>
      </c>
    </row>
    <row r="1220" spans="1:36" x14ac:dyDescent="0.25">
      <c r="A1220">
        <v>1215</v>
      </c>
      <c r="B1220">
        <v>1215</v>
      </c>
      <c r="C1220">
        <v>6445.6580000000004</v>
      </c>
      <c r="F1220">
        <v>298.91300000000001</v>
      </c>
      <c r="G1220">
        <v>-40.939</v>
      </c>
      <c r="H1220">
        <v>-33.561</v>
      </c>
      <c r="I1220">
        <v>22.535</v>
      </c>
      <c r="J1220">
        <v>201.24600000000001</v>
      </c>
      <c r="K1220">
        <v>-213.352</v>
      </c>
      <c r="M1220">
        <v>1378.02</v>
      </c>
      <c r="O1220">
        <v>-5.1289999999999996</v>
      </c>
      <c r="P1220">
        <v>-8.7520000000000007</v>
      </c>
      <c r="Q1220">
        <v>-4.0819999999999999</v>
      </c>
      <c r="R1220">
        <v>2.4E-2</v>
      </c>
      <c r="S1220">
        <v>2.1669999999999998</v>
      </c>
      <c r="T1220">
        <v>3.0510000000000002</v>
      </c>
      <c r="U1220">
        <v>3.847</v>
      </c>
      <c r="V1220">
        <v>1.889</v>
      </c>
      <c r="AG1220">
        <v>1744.2929999999999</v>
      </c>
      <c r="AH1220">
        <v>1213.8320000000001</v>
      </c>
      <c r="AI1220">
        <v>1726.895</v>
      </c>
      <c r="AJ1220">
        <v>681.846</v>
      </c>
    </row>
    <row r="1221" spans="1:36" x14ac:dyDescent="0.25">
      <c r="A1221">
        <v>1216</v>
      </c>
      <c r="B1221">
        <v>1216</v>
      </c>
      <c r="C1221">
        <v>6443.2489999999998</v>
      </c>
      <c r="F1221">
        <v>297.95800000000003</v>
      </c>
      <c r="G1221">
        <v>-40.939</v>
      </c>
      <c r="H1221">
        <v>-34.506</v>
      </c>
      <c r="I1221">
        <v>22.535</v>
      </c>
      <c r="J1221">
        <v>200.29499999999999</v>
      </c>
      <c r="K1221">
        <v>-212.398</v>
      </c>
      <c r="M1221">
        <v>1377.54</v>
      </c>
      <c r="O1221">
        <v>-5.1340000000000003</v>
      </c>
      <c r="P1221">
        <v>-8.7430000000000003</v>
      </c>
      <c r="Q1221">
        <v>-4.0819999999999999</v>
      </c>
      <c r="R1221">
        <v>0.02</v>
      </c>
      <c r="S1221">
        <v>2.1709999999999998</v>
      </c>
      <c r="T1221">
        <v>3.0670000000000002</v>
      </c>
      <c r="U1221">
        <v>3.851</v>
      </c>
      <c r="V1221">
        <v>1.885</v>
      </c>
      <c r="AG1221">
        <v>1744.598</v>
      </c>
      <c r="AH1221">
        <v>1211.6959999999999</v>
      </c>
      <c r="AI1221">
        <v>1721.096</v>
      </c>
      <c r="AJ1221">
        <v>682.15099999999995</v>
      </c>
    </row>
    <row r="1222" spans="1:36" x14ac:dyDescent="0.25">
      <c r="A1222">
        <v>1217</v>
      </c>
      <c r="B1222">
        <v>1217</v>
      </c>
      <c r="C1222">
        <v>6437.4679999999998</v>
      </c>
      <c r="F1222">
        <v>298.91300000000001</v>
      </c>
      <c r="G1222">
        <v>-40.463000000000001</v>
      </c>
      <c r="H1222">
        <v>-34.033999999999999</v>
      </c>
      <c r="I1222">
        <v>23.494</v>
      </c>
      <c r="J1222">
        <v>199.34299999999999</v>
      </c>
      <c r="K1222">
        <v>-211.92099999999999</v>
      </c>
      <c r="M1222">
        <v>1376.5809999999999</v>
      </c>
      <c r="O1222">
        <v>-5.1289999999999996</v>
      </c>
      <c r="P1222">
        <v>-8.7469999999999999</v>
      </c>
      <c r="Q1222">
        <v>-4.0720000000000001</v>
      </c>
      <c r="R1222">
        <v>1.4999999999999999E-2</v>
      </c>
      <c r="S1222">
        <v>2.1709999999999998</v>
      </c>
      <c r="T1222">
        <v>3.056</v>
      </c>
      <c r="U1222">
        <v>3.847</v>
      </c>
      <c r="V1222">
        <v>1.889</v>
      </c>
      <c r="AG1222">
        <v>1744.903</v>
      </c>
      <c r="AH1222">
        <v>1211.3910000000001</v>
      </c>
      <c r="AI1222">
        <v>1721.402</v>
      </c>
      <c r="AJ1222">
        <v>682.15099999999995</v>
      </c>
    </row>
    <row r="1223" spans="1:36" x14ac:dyDescent="0.25">
      <c r="A1223">
        <v>1218</v>
      </c>
      <c r="B1223">
        <v>1218</v>
      </c>
      <c r="C1223">
        <v>6431.2049999999999</v>
      </c>
      <c r="F1223">
        <v>298.91300000000001</v>
      </c>
      <c r="G1223">
        <v>-40.939</v>
      </c>
      <c r="H1223">
        <v>-31.67</v>
      </c>
      <c r="I1223">
        <v>23.015000000000001</v>
      </c>
      <c r="J1223">
        <v>201.72200000000001</v>
      </c>
      <c r="K1223">
        <v>-211.44300000000001</v>
      </c>
      <c r="M1223">
        <v>1376.5809999999999</v>
      </c>
      <c r="O1223">
        <v>-5.1340000000000003</v>
      </c>
      <c r="P1223">
        <v>-8.7430000000000003</v>
      </c>
      <c r="Q1223">
        <v>-4.0720000000000001</v>
      </c>
      <c r="R1223">
        <v>2.4E-2</v>
      </c>
      <c r="S1223">
        <v>2.1760000000000002</v>
      </c>
      <c r="T1223">
        <v>3.0510000000000002</v>
      </c>
      <c r="U1223">
        <v>3.847</v>
      </c>
      <c r="V1223">
        <v>1.889</v>
      </c>
      <c r="AG1223">
        <v>1744.598</v>
      </c>
      <c r="AH1223">
        <v>1211.6959999999999</v>
      </c>
      <c r="AI1223">
        <v>1721.402</v>
      </c>
      <c r="AJ1223">
        <v>682.45600000000002</v>
      </c>
    </row>
    <row r="1224" spans="1:36" x14ac:dyDescent="0.25">
      <c r="A1224">
        <v>1219</v>
      </c>
      <c r="B1224">
        <v>1219</v>
      </c>
      <c r="C1224">
        <v>6427.3509999999997</v>
      </c>
      <c r="F1224">
        <v>299.39</v>
      </c>
      <c r="G1224">
        <v>-40.939</v>
      </c>
      <c r="H1224">
        <v>-32.143000000000001</v>
      </c>
      <c r="I1224">
        <v>23.494</v>
      </c>
      <c r="J1224">
        <v>200.29499999999999</v>
      </c>
      <c r="K1224">
        <v>-212.398</v>
      </c>
      <c r="M1224">
        <v>1376.1020000000001</v>
      </c>
      <c r="O1224">
        <v>-5.1340000000000003</v>
      </c>
      <c r="P1224">
        <v>-8.7430000000000003</v>
      </c>
      <c r="Q1224">
        <v>-4.077</v>
      </c>
      <c r="R1224">
        <v>2.4E-2</v>
      </c>
      <c r="S1224">
        <v>2.1669999999999998</v>
      </c>
      <c r="T1224">
        <v>3.056</v>
      </c>
      <c r="U1224">
        <v>3.847</v>
      </c>
      <c r="V1224">
        <v>1.8819999999999999</v>
      </c>
      <c r="AG1224">
        <v>1741.8510000000001</v>
      </c>
      <c r="AH1224">
        <v>1211.3910000000001</v>
      </c>
      <c r="AI1224">
        <v>1721.402</v>
      </c>
      <c r="AJ1224">
        <v>681.846</v>
      </c>
    </row>
    <row r="1225" spans="1:36" x14ac:dyDescent="0.25">
      <c r="A1225">
        <v>1220</v>
      </c>
      <c r="B1225">
        <v>1220</v>
      </c>
      <c r="C1225">
        <v>6421.57</v>
      </c>
      <c r="F1225">
        <v>299.86799999999999</v>
      </c>
      <c r="G1225">
        <v>-40.939</v>
      </c>
      <c r="H1225">
        <v>-31.198</v>
      </c>
      <c r="I1225">
        <v>22.535</v>
      </c>
      <c r="J1225">
        <v>197.91499999999999</v>
      </c>
      <c r="K1225">
        <v>-212.875</v>
      </c>
      <c r="M1225">
        <v>1374.663</v>
      </c>
      <c r="O1225">
        <v>-5.1340000000000003</v>
      </c>
      <c r="P1225">
        <v>-8.7430000000000003</v>
      </c>
      <c r="Q1225">
        <v>-4.0720000000000001</v>
      </c>
      <c r="R1225">
        <v>2.9000000000000001E-2</v>
      </c>
      <c r="S1225">
        <v>2.1669999999999998</v>
      </c>
      <c r="T1225">
        <v>3.0619999999999998</v>
      </c>
      <c r="U1225">
        <v>3.84</v>
      </c>
      <c r="V1225">
        <v>1.885</v>
      </c>
      <c r="AG1225">
        <v>1734.8309999999999</v>
      </c>
      <c r="AH1225">
        <v>1211.3910000000001</v>
      </c>
      <c r="AI1225">
        <v>1721.096</v>
      </c>
      <c r="AJ1225">
        <v>682.15099999999995</v>
      </c>
    </row>
    <row r="1226" spans="1:36" x14ac:dyDescent="0.25">
      <c r="A1226">
        <v>1221</v>
      </c>
      <c r="B1226">
        <v>1221</v>
      </c>
      <c r="C1226">
        <v>6417.7160000000003</v>
      </c>
      <c r="F1226">
        <v>299.86799999999999</v>
      </c>
      <c r="G1226">
        <v>-41.414999999999999</v>
      </c>
      <c r="H1226">
        <v>-34.033999999999999</v>
      </c>
      <c r="I1226">
        <v>23.015000000000001</v>
      </c>
      <c r="J1226">
        <v>197.91499999999999</v>
      </c>
      <c r="K1226">
        <v>-212.875</v>
      </c>
      <c r="M1226">
        <v>1375.6220000000001</v>
      </c>
      <c r="O1226">
        <v>-5.1289999999999996</v>
      </c>
      <c r="P1226">
        <v>-8.7379999999999995</v>
      </c>
      <c r="Q1226">
        <v>-4.0679999999999996</v>
      </c>
      <c r="R1226">
        <v>0.02</v>
      </c>
      <c r="S1226">
        <v>2.1709999999999998</v>
      </c>
      <c r="T1226">
        <v>3.056</v>
      </c>
      <c r="U1226">
        <v>3.847</v>
      </c>
      <c r="V1226">
        <v>1.889</v>
      </c>
      <c r="AG1226">
        <v>1734.5260000000001</v>
      </c>
      <c r="AH1226">
        <v>1211.6959999999999</v>
      </c>
      <c r="AI1226">
        <v>1721.402</v>
      </c>
      <c r="AJ1226">
        <v>681.846</v>
      </c>
    </row>
    <row r="1227" spans="1:36" x14ac:dyDescent="0.25">
      <c r="A1227">
        <v>1222</v>
      </c>
      <c r="B1227">
        <v>1222</v>
      </c>
      <c r="C1227">
        <v>6414.3429999999998</v>
      </c>
      <c r="F1227">
        <v>299.39</v>
      </c>
      <c r="G1227">
        <v>-40.939</v>
      </c>
      <c r="H1227">
        <v>-34.033999999999999</v>
      </c>
      <c r="I1227">
        <v>23.015000000000001</v>
      </c>
      <c r="J1227">
        <v>199.81899999999999</v>
      </c>
      <c r="K1227">
        <v>-212.398</v>
      </c>
      <c r="M1227">
        <v>1374.663</v>
      </c>
      <c r="O1227">
        <v>-5.1239999999999997</v>
      </c>
      <c r="P1227">
        <v>-8.7279999999999998</v>
      </c>
      <c r="Q1227">
        <v>-4.0629999999999997</v>
      </c>
      <c r="R1227">
        <v>0.02</v>
      </c>
      <c r="S1227">
        <v>2.1709999999999998</v>
      </c>
      <c r="T1227">
        <v>3.056</v>
      </c>
      <c r="U1227">
        <v>3.8439999999999999</v>
      </c>
      <c r="V1227">
        <v>1.885</v>
      </c>
      <c r="AG1227">
        <v>1734.22</v>
      </c>
      <c r="AH1227">
        <v>1211.6959999999999</v>
      </c>
      <c r="AI1227">
        <v>1721.7070000000001</v>
      </c>
      <c r="AJ1227">
        <v>682.15099999999995</v>
      </c>
    </row>
    <row r="1228" spans="1:36" x14ac:dyDescent="0.25">
      <c r="A1228">
        <v>1223</v>
      </c>
      <c r="B1228">
        <v>1223</v>
      </c>
      <c r="C1228">
        <v>6408.5619999999999</v>
      </c>
      <c r="F1228">
        <v>299.86799999999999</v>
      </c>
      <c r="G1228">
        <v>-40.939</v>
      </c>
      <c r="H1228">
        <v>-33.561</v>
      </c>
      <c r="I1228">
        <v>22.056000000000001</v>
      </c>
      <c r="J1228">
        <v>197.91499999999999</v>
      </c>
      <c r="K1228">
        <v>-212.398</v>
      </c>
      <c r="M1228">
        <v>1374.663</v>
      </c>
      <c r="O1228">
        <v>-5.1239999999999997</v>
      </c>
      <c r="P1228">
        <v>-8.7330000000000005</v>
      </c>
      <c r="Q1228">
        <v>-4.0720000000000001</v>
      </c>
      <c r="R1228">
        <v>0.02</v>
      </c>
      <c r="S1228">
        <v>2.1709999999999998</v>
      </c>
      <c r="T1228">
        <v>3.0510000000000002</v>
      </c>
      <c r="U1228">
        <v>3.8439999999999999</v>
      </c>
      <c r="V1228">
        <v>1.885</v>
      </c>
      <c r="AG1228">
        <v>1734.8309999999999</v>
      </c>
      <c r="AH1228">
        <v>1212.001</v>
      </c>
      <c r="AI1228">
        <v>1720.7909999999999</v>
      </c>
      <c r="AJ1228">
        <v>682.45600000000002</v>
      </c>
    </row>
    <row r="1229" spans="1:36" x14ac:dyDescent="0.25">
      <c r="A1229">
        <v>1224</v>
      </c>
      <c r="B1229">
        <v>1224</v>
      </c>
      <c r="C1229">
        <v>6404.7079999999996</v>
      </c>
      <c r="F1229">
        <v>299.86799999999999</v>
      </c>
      <c r="G1229">
        <v>-40.939</v>
      </c>
      <c r="H1229">
        <v>-34.033999999999999</v>
      </c>
      <c r="I1229">
        <v>22.535</v>
      </c>
      <c r="J1229">
        <v>198.39099999999999</v>
      </c>
      <c r="K1229">
        <v>-212.398</v>
      </c>
      <c r="M1229">
        <v>1374.183</v>
      </c>
      <c r="O1229">
        <v>-5.1340000000000003</v>
      </c>
      <c r="P1229">
        <v>-8.7279999999999998</v>
      </c>
      <c r="Q1229">
        <v>-4.0720000000000001</v>
      </c>
      <c r="R1229">
        <v>1.4999999999999999E-2</v>
      </c>
      <c r="S1229">
        <v>2.1709999999999998</v>
      </c>
      <c r="T1229">
        <v>3.056</v>
      </c>
      <c r="U1229">
        <v>3.84</v>
      </c>
      <c r="V1229">
        <v>1.893</v>
      </c>
      <c r="AG1229">
        <v>1734.22</v>
      </c>
      <c r="AH1229">
        <v>1202.2339999999999</v>
      </c>
      <c r="AI1229">
        <v>1721.402</v>
      </c>
      <c r="AJ1229">
        <v>682.15099999999995</v>
      </c>
    </row>
    <row r="1230" spans="1:36" x14ac:dyDescent="0.25">
      <c r="A1230">
        <v>1225</v>
      </c>
      <c r="B1230">
        <v>1225</v>
      </c>
      <c r="C1230">
        <v>6400.3729999999996</v>
      </c>
      <c r="F1230">
        <v>299.39</v>
      </c>
      <c r="G1230">
        <v>-40.939</v>
      </c>
      <c r="H1230">
        <v>-34.506</v>
      </c>
      <c r="I1230">
        <v>23.015000000000001</v>
      </c>
      <c r="J1230">
        <v>196.488</v>
      </c>
      <c r="K1230">
        <v>-211.92099999999999</v>
      </c>
      <c r="M1230">
        <v>1373.703</v>
      </c>
      <c r="O1230">
        <v>-5.1289999999999996</v>
      </c>
      <c r="P1230">
        <v>-8.7240000000000002</v>
      </c>
      <c r="Q1230">
        <v>-4.0679999999999996</v>
      </c>
      <c r="R1230">
        <v>2.4E-2</v>
      </c>
      <c r="S1230">
        <v>2.1669999999999998</v>
      </c>
      <c r="T1230">
        <v>3.0670000000000002</v>
      </c>
      <c r="U1230">
        <v>3.84</v>
      </c>
      <c r="V1230">
        <v>1.885</v>
      </c>
      <c r="AG1230">
        <v>1734.22</v>
      </c>
      <c r="AH1230">
        <v>1201.319</v>
      </c>
      <c r="AI1230">
        <v>1712.2449999999999</v>
      </c>
      <c r="AJ1230">
        <v>682.15099999999995</v>
      </c>
    </row>
    <row r="1231" spans="1:36" x14ac:dyDescent="0.25">
      <c r="A1231">
        <v>1226</v>
      </c>
      <c r="B1231">
        <v>1226</v>
      </c>
      <c r="C1231">
        <v>6396.5190000000002</v>
      </c>
      <c r="F1231">
        <v>300.346</v>
      </c>
      <c r="G1231">
        <v>-41.414999999999999</v>
      </c>
      <c r="H1231">
        <v>-32.616</v>
      </c>
      <c r="I1231">
        <v>22.535</v>
      </c>
      <c r="J1231">
        <v>197.91499999999999</v>
      </c>
      <c r="K1231">
        <v>-210.96600000000001</v>
      </c>
      <c r="M1231">
        <v>1374.183</v>
      </c>
      <c r="O1231">
        <v>-5.1239999999999997</v>
      </c>
      <c r="P1231">
        <v>-8.7279999999999998</v>
      </c>
      <c r="Q1231">
        <v>-4.0679999999999996</v>
      </c>
      <c r="R1231">
        <v>0.02</v>
      </c>
      <c r="S1231">
        <v>2.1709999999999998</v>
      </c>
      <c r="T1231">
        <v>3.0510000000000002</v>
      </c>
      <c r="U1231">
        <v>3.8370000000000002</v>
      </c>
      <c r="V1231">
        <v>1.8819999999999999</v>
      </c>
      <c r="AG1231">
        <v>1734.5260000000001</v>
      </c>
      <c r="AH1231">
        <v>1201.624</v>
      </c>
      <c r="AI1231">
        <v>1711.635</v>
      </c>
      <c r="AJ1231">
        <v>682.45600000000002</v>
      </c>
    </row>
    <row r="1232" spans="1:36" x14ac:dyDescent="0.25">
      <c r="A1232">
        <v>1227</v>
      </c>
      <c r="B1232">
        <v>1227</v>
      </c>
      <c r="C1232">
        <v>6390.2560000000003</v>
      </c>
      <c r="F1232">
        <v>299.86799999999999</v>
      </c>
      <c r="G1232">
        <v>-40.463000000000001</v>
      </c>
      <c r="H1232">
        <v>-34.978999999999999</v>
      </c>
      <c r="I1232">
        <v>23.494</v>
      </c>
      <c r="J1232">
        <v>199.34299999999999</v>
      </c>
      <c r="K1232">
        <v>-212.398</v>
      </c>
      <c r="M1232">
        <v>1373.703</v>
      </c>
      <c r="O1232">
        <v>-5.1239999999999997</v>
      </c>
      <c r="P1232">
        <v>-8.7240000000000002</v>
      </c>
      <c r="Q1232">
        <v>-4.0629999999999997</v>
      </c>
      <c r="R1232">
        <v>0.02</v>
      </c>
      <c r="S1232">
        <v>2.1669999999999998</v>
      </c>
      <c r="T1232">
        <v>3.0449999999999999</v>
      </c>
      <c r="U1232">
        <v>3.84</v>
      </c>
      <c r="V1232">
        <v>1.885</v>
      </c>
      <c r="AG1232">
        <v>1734.22</v>
      </c>
      <c r="AH1232">
        <v>1201.624</v>
      </c>
      <c r="AI1232">
        <v>1711.94</v>
      </c>
      <c r="AJ1232">
        <v>682.15099999999995</v>
      </c>
    </row>
    <row r="1233" spans="1:36" x14ac:dyDescent="0.25">
      <c r="A1233">
        <v>1228</v>
      </c>
      <c r="B1233">
        <v>1228</v>
      </c>
      <c r="C1233">
        <v>6386.402</v>
      </c>
      <c r="F1233">
        <v>300.82299999999998</v>
      </c>
      <c r="G1233">
        <v>-40.463000000000001</v>
      </c>
      <c r="H1233">
        <v>-34.506</v>
      </c>
      <c r="I1233">
        <v>22.535</v>
      </c>
      <c r="J1233">
        <v>202.67400000000001</v>
      </c>
      <c r="K1233">
        <v>-211.92099999999999</v>
      </c>
      <c r="M1233">
        <v>1372.7439999999999</v>
      </c>
      <c r="O1233">
        <v>-5.1289999999999996</v>
      </c>
      <c r="P1233">
        <v>-8.7140000000000004</v>
      </c>
      <c r="Q1233">
        <v>-4.0679999999999996</v>
      </c>
      <c r="R1233">
        <v>1.4999999999999999E-2</v>
      </c>
      <c r="S1233">
        <v>2.1760000000000002</v>
      </c>
      <c r="T1233">
        <v>3.0510000000000002</v>
      </c>
      <c r="U1233">
        <v>3.8370000000000002</v>
      </c>
      <c r="V1233">
        <v>1.885</v>
      </c>
      <c r="AG1233">
        <v>1731.1679999999999</v>
      </c>
      <c r="AH1233">
        <v>1201.624</v>
      </c>
      <c r="AI1233">
        <v>1711.635</v>
      </c>
      <c r="AJ1233">
        <v>682.15099999999995</v>
      </c>
    </row>
    <row r="1234" spans="1:36" x14ac:dyDescent="0.25">
      <c r="A1234">
        <v>1229</v>
      </c>
      <c r="B1234">
        <v>1229</v>
      </c>
      <c r="C1234">
        <v>6382.067</v>
      </c>
      <c r="F1234">
        <v>299.39</v>
      </c>
      <c r="G1234">
        <v>-40.939</v>
      </c>
      <c r="H1234">
        <v>-34.506</v>
      </c>
      <c r="I1234">
        <v>23.015000000000001</v>
      </c>
      <c r="J1234">
        <v>200.29499999999999</v>
      </c>
      <c r="K1234">
        <v>-211.44300000000001</v>
      </c>
      <c r="M1234">
        <v>1373.2239999999999</v>
      </c>
      <c r="O1234">
        <v>-5.1239999999999997</v>
      </c>
      <c r="P1234">
        <v>-8.7140000000000004</v>
      </c>
      <c r="Q1234">
        <v>-4.0679999999999996</v>
      </c>
      <c r="R1234">
        <v>0.02</v>
      </c>
      <c r="S1234">
        <v>2.1709999999999998</v>
      </c>
      <c r="T1234">
        <v>3.056</v>
      </c>
      <c r="U1234">
        <v>3.84</v>
      </c>
      <c r="V1234">
        <v>1.885</v>
      </c>
      <c r="AG1234">
        <v>1724.1479999999999</v>
      </c>
      <c r="AH1234">
        <v>1201.9290000000001</v>
      </c>
      <c r="AI1234">
        <v>1711.94</v>
      </c>
      <c r="AJ1234">
        <v>681.846</v>
      </c>
    </row>
    <row r="1235" spans="1:36" x14ac:dyDescent="0.25">
      <c r="A1235">
        <v>1230</v>
      </c>
      <c r="B1235">
        <v>1230</v>
      </c>
      <c r="C1235">
        <v>6377.7309999999998</v>
      </c>
      <c r="F1235">
        <v>300.346</v>
      </c>
      <c r="G1235">
        <v>-41.414999999999999</v>
      </c>
      <c r="H1235">
        <v>-34.033999999999999</v>
      </c>
      <c r="I1235">
        <v>23.015000000000001</v>
      </c>
      <c r="J1235">
        <v>195.536</v>
      </c>
      <c r="K1235">
        <v>-212.398</v>
      </c>
      <c r="M1235">
        <v>1373.2239999999999</v>
      </c>
      <c r="O1235">
        <v>-5.1239999999999997</v>
      </c>
      <c r="P1235">
        <v>-8.7240000000000002</v>
      </c>
      <c r="Q1235">
        <v>-4.0579999999999998</v>
      </c>
      <c r="R1235">
        <v>0.02</v>
      </c>
      <c r="S1235">
        <v>2.1709999999999998</v>
      </c>
      <c r="T1235">
        <v>3.056</v>
      </c>
      <c r="U1235">
        <v>3.8330000000000002</v>
      </c>
      <c r="V1235">
        <v>1.889</v>
      </c>
      <c r="AG1235">
        <v>1723.8430000000001</v>
      </c>
      <c r="AH1235">
        <v>1201.624</v>
      </c>
      <c r="AI1235">
        <v>1711.94</v>
      </c>
      <c r="AJ1235">
        <v>682.15099999999995</v>
      </c>
    </row>
    <row r="1236" spans="1:36" x14ac:dyDescent="0.25">
      <c r="A1236">
        <v>1231</v>
      </c>
      <c r="B1236">
        <v>1231</v>
      </c>
      <c r="C1236">
        <v>6377.25</v>
      </c>
      <c r="F1236">
        <v>299.86799999999999</v>
      </c>
      <c r="G1236">
        <v>-41.890999999999998</v>
      </c>
      <c r="H1236">
        <v>-33.561</v>
      </c>
      <c r="I1236">
        <v>23.015000000000001</v>
      </c>
      <c r="J1236">
        <v>195.06</v>
      </c>
      <c r="K1236">
        <v>-211.92099999999999</v>
      </c>
      <c r="M1236">
        <v>1373.703</v>
      </c>
      <c r="O1236">
        <v>-5.1289999999999996</v>
      </c>
      <c r="P1236">
        <v>-8.7189999999999994</v>
      </c>
      <c r="Q1236">
        <v>-4.0679999999999996</v>
      </c>
      <c r="R1236">
        <v>0.02</v>
      </c>
      <c r="S1236">
        <v>2.1709999999999998</v>
      </c>
      <c r="T1236">
        <v>3.056</v>
      </c>
      <c r="U1236">
        <v>3.83</v>
      </c>
      <c r="V1236">
        <v>1.889</v>
      </c>
      <c r="AG1236">
        <v>1724.454</v>
      </c>
      <c r="AH1236">
        <v>1201.319</v>
      </c>
      <c r="AI1236">
        <v>1711.635</v>
      </c>
      <c r="AJ1236">
        <v>676.04700000000003</v>
      </c>
    </row>
    <row r="1237" spans="1:36" x14ac:dyDescent="0.25">
      <c r="A1237">
        <v>1232</v>
      </c>
      <c r="B1237">
        <v>1232</v>
      </c>
      <c r="C1237">
        <v>6424.46</v>
      </c>
      <c r="F1237">
        <v>293.65899999999999</v>
      </c>
      <c r="G1237">
        <v>-39.511000000000003</v>
      </c>
      <c r="H1237">
        <v>-33.561</v>
      </c>
      <c r="I1237">
        <v>21.576000000000001</v>
      </c>
      <c r="J1237">
        <v>192.68100000000001</v>
      </c>
      <c r="K1237">
        <v>-215.261</v>
      </c>
      <c r="M1237">
        <v>1384.2550000000001</v>
      </c>
      <c r="O1237">
        <v>-5.1340000000000003</v>
      </c>
      <c r="P1237">
        <v>-8.7469999999999999</v>
      </c>
      <c r="Q1237">
        <v>-4.0720000000000001</v>
      </c>
      <c r="R1237">
        <v>2.4E-2</v>
      </c>
      <c r="S1237">
        <v>2.1669999999999998</v>
      </c>
      <c r="T1237">
        <v>3.0619999999999998</v>
      </c>
      <c r="U1237">
        <v>3.8580000000000001</v>
      </c>
      <c r="V1237">
        <v>1.889</v>
      </c>
      <c r="AG1237">
        <v>1739.104</v>
      </c>
      <c r="AH1237">
        <v>1204.0650000000001</v>
      </c>
      <c r="AI1237">
        <v>1711.94</v>
      </c>
      <c r="AJ1237">
        <v>682.15099999999995</v>
      </c>
    </row>
    <row r="1238" spans="1:36" x14ac:dyDescent="0.25">
      <c r="A1238">
        <v>1233</v>
      </c>
      <c r="B1238">
        <v>1233</v>
      </c>
      <c r="C1238">
        <v>6430.241</v>
      </c>
      <c r="F1238">
        <v>292.226</v>
      </c>
      <c r="G1238">
        <v>-39.511000000000003</v>
      </c>
      <c r="H1238">
        <v>-32.616</v>
      </c>
      <c r="I1238">
        <v>22.056000000000001</v>
      </c>
      <c r="J1238">
        <v>192.20500000000001</v>
      </c>
      <c r="K1238">
        <v>-214.78399999999999</v>
      </c>
      <c r="M1238">
        <v>1385.694</v>
      </c>
      <c r="O1238">
        <v>-5.1340000000000003</v>
      </c>
      <c r="P1238">
        <v>-8.7569999999999997</v>
      </c>
      <c r="Q1238">
        <v>-4.0679999999999996</v>
      </c>
      <c r="R1238">
        <v>0.02</v>
      </c>
      <c r="S1238">
        <v>2.1669999999999998</v>
      </c>
      <c r="T1238">
        <v>3.0619999999999998</v>
      </c>
      <c r="U1238">
        <v>3.8610000000000002</v>
      </c>
      <c r="V1238">
        <v>1.885</v>
      </c>
      <c r="AG1238">
        <v>1772.3720000000001</v>
      </c>
      <c r="AH1238">
        <v>1227.8720000000001</v>
      </c>
      <c r="AI1238">
        <v>1735.441</v>
      </c>
      <c r="AJ1238">
        <v>691.91800000000001</v>
      </c>
    </row>
    <row r="1239" spans="1:36" x14ac:dyDescent="0.25">
      <c r="A1239">
        <v>1234</v>
      </c>
      <c r="B1239">
        <v>1234</v>
      </c>
      <c r="C1239">
        <v>6514.558</v>
      </c>
      <c r="F1239">
        <v>284.10599999999999</v>
      </c>
      <c r="G1239">
        <v>-38.558999999999997</v>
      </c>
      <c r="H1239">
        <v>-29.78</v>
      </c>
      <c r="I1239">
        <v>19.658000000000001</v>
      </c>
      <c r="J1239">
        <v>190.77799999999999</v>
      </c>
      <c r="K1239">
        <v>-218.601</v>
      </c>
      <c r="M1239">
        <v>1402.962</v>
      </c>
      <c r="O1239">
        <v>-5.1529999999999996</v>
      </c>
      <c r="P1239">
        <v>-8.8800000000000008</v>
      </c>
      <c r="Q1239">
        <v>-4.0910000000000002</v>
      </c>
      <c r="R1239">
        <v>0.02</v>
      </c>
      <c r="S1239">
        <v>2.1909999999999998</v>
      </c>
      <c r="T1239">
        <v>3.0619999999999998</v>
      </c>
      <c r="U1239">
        <v>3.9060000000000001</v>
      </c>
      <c r="V1239">
        <v>1.889</v>
      </c>
      <c r="AG1239">
        <v>1781.223</v>
      </c>
      <c r="AH1239">
        <v>1254.1199999999999</v>
      </c>
      <c r="AI1239">
        <v>1760.7739999999999</v>
      </c>
      <c r="AJ1239">
        <v>696.80100000000004</v>
      </c>
    </row>
    <row r="1240" spans="1:36" x14ac:dyDescent="0.25">
      <c r="A1240">
        <v>1235</v>
      </c>
      <c r="B1240">
        <v>1235</v>
      </c>
      <c r="C1240">
        <v>6603.2269999999999</v>
      </c>
      <c r="F1240">
        <v>284.10599999999999</v>
      </c>
      <c r="G1240">
        <v>-38.082999999999998</v>
      </c>
      <c r="H1240">
        <v>-30.251999999999999</v>
      </c>
      <c r="I1240">
        <v>20.138000000000002</v>
      </c>
      <c r="J1240">
        <v>188.874</v>
      </c>
      <c r="K1240">
        <v>-220.98699999999999</v>
      </c>
      <c r="M1240">
        <v>1413.5139999999999</v>
      </c>
      <c r="O1240">
        <v>-5.1920000000000002</v>
      </c>
      <c r="P1240">
        <v>-8.9469999999999992</v>
      </c>
      <c r="Q1240">
        <v>-4.1440000000000001</v>
      </c>
      <c r="R1240">
        <v>0.02</v>
      </c>
      <c r="S1240">
        <v>2.2250000000000001</v>
      </c>
      <c r="T1240">
        <v>3.1</v>
      </c>
      <c r="U1240">
        <v>3.9380000000000002</v>
      </c>
      <c r="V1240">
        <v>1.915</v>
      </c>
      <c r="AG1240">
        <v>1853.2539999999999</v>
      </c>
      <c r="AH1240">
        <v>1335.6120000000001</v>
      </c>
      <c r="AI1240">
        <v>1793.127</v>
      </c>
      <c r="AJ1240">
        <v>719.38699999999994</v>
      </c>
    </row>
    <row r="1241" spans="1:36" x14ac:dyDescent="0.25">
      <c r="A1241">
        <v>1236</v>
      </c>
      <c r="B1241">
        <v>1236</v>
      </c>
      <c r="C1241">
        <v>6631.18</v>
      </c>
      <c r="F1241">
        <v>284.584</v>
      </c>
      <c r="G1241">
        <v>-38.082999999999998</v>
      </c>
      <c r="H1241">
        <v>-31.198</v>
      </c>
      <c r="I1241">
        <v>20.617000000000001</v>
      </c>
      <c r="J1241">
        <v>190.30199999999999</v>
      </c>
      <c r="K1241">
        <v>-221.94200000000001</v>
      </c>
      <c r="M1241">
        <v>1418.7909999999999</v>
      </c>
      <c r="O1241">
        <v>-5.2210000000000001</v>
      </c>
      <c r="P1241">
        <v>-8.9700000000000006</v>
      </c>
      <c r="Q1241">
        <v>-4.1479999999999997</v>
      </c>
      <c r="R1241">
        <v>2.9000000000000001E-2</v>
      </c>
      <c r="S1241">
        <v>2.2250000000000001</v>
      </c>
      <c r="T1241">
        <v>3.105</v>
      </c>
      <c r="U1241">
        <v>3.952</v>
      </c>
      <c r="V1241">
        <v>1.9179999999999999</v>
      </c>
      <c r="AG1241">
        <v>1864.546</v>
      </c>
      <c r="AH1241">
        <v>1347.8209999999999</v>
      </c>
      <c r="AI1241">
        <v>1829.1420000000001</v>
      </c>
      <c r="AJ1241">
        <v>722.43899999999996</v>
      </c>
    </row>
    <row r="1242" spans="1:36" x14ac:dyDescent="0.25">
      <c r="A1242">
        <v>1237</v>
      </c>
      <c r="B1242">
        <v>1237</v>
      </c>
      <c r="C1242">
        <v>6712.1559999999999</v>
      </c>
      <c r="F1242">
        <v>299.86799999999999</v>
      </c>
      <c r="G1242">
        <v>-40.939</v>
      </c>
      <c r="H1242">
        <v>-33.088000000000001</v>
      </c>
      <c r="I1242">
        <v>22.056000000000001</v>
      </c>
      <c r="J1242">
        <v>183.64</v>
      </c>
      <c r="K1242">
        <v>-228.14500000000001</v>
      </c>
      <c r="M1242">
        <v>1448.0519999999999</v>
      </c>
      <c r="O1242">
        <v>-5.3380000000000001</v>
      </c>
      <c r="P1242">
        <v>-9.2260000000000009</v>
      </c>
      <c r="Q1242">
        <v>-4.2530000000000001</v>
      </c>
      <c r="R1242">
        <v>2.4E-2</v>
      </c>
      <c r="S1242">
        <v>2.2730000000000001</v>
      </c>
      <c r="T1242">
        <v>3.1709999999999998</v>
      </c>
      <c r="U1242">
        <v>4.0419999999999998</v>
      </c>
      <c r="V1242">
        <v>1.9550000000000001</v>
      </c>
      <c r="AG1242">
        <v>1879.807</v>
      </c>
      <c r="AH1242">
        <v>1349.347</v>
      </c>
      <c r="AI1242">
        <v>1866.9880000000001</v>
      </c>
      <c r="AJ1242">
        <v>728.23800000000006</v>
      </c>
    </row>
    <row r="1243" spans="1:36" x14ac:dyDescent="0.25">
      <c r="A1243">
        <v>1238</v>
      </c>
      <c r="B1243">
        <v>1238</v>
      </c>
      <c r="C1243">
        <v>6703.4790000000003</v>
      </c>
      <c r="F1243">
        <v>308.94299999999998</v>
      </c>
      <c r="G1243">
        <v>-42.366999999999997</v>
      </c>
      <c r="H1243">
        <v>-35.451999999999998</v>
      </c>
      <c r="I1243">
        <v>23.494</v>
      </c>
      <c r="J1243">
        <v>185.54300000000001</v>
      </c>
      <c r="K1243">
        <v>-229.577</v>
      </c>
      <c r="M1243">
        <v>1456.6869999999999</v>
      </c>
      <c r="O1243">
        <v>-5.3819999999999997</v>
      </c>
      <c r="P1243">
        <v>-9.3019999999999996</v>
      </c>
      <c r="Q1243">
        <v>-4.2960000000000003</v>
      </c>
      <c r="R1243">
        <v>2.4E-2</v>
      </c>
      <c r="S1243">
        <v>2.2970000000000002</v>
      </c>
      <c r="T1243">
        <v>3.2029999999999998</v>
      </c>
      <c r="U1243">
        <v>4.0739999999999998</v>
      </c>
      <c r="V1243">
        <v>1.9690000000000001</v>
      </c>
      <c r="AG1243">
        <v>1920.4</v>
      </c>
      <c r="AH1243">
        <v>1351.4829999999999</v>
      </c>
      <c r="AI1243">
        <v>1899.646</v>
      </c>
      <c r="AJ1243">
        <v>750.51900000000001</v>
      </c>
    </row>
    <row r="1244" spans="1:36" x14ac:dyDescent="0.25">
      <c r="A1244">
        <v>1239</v>
      </c>
      <c r="B1244">
        <v>1239</v>
      </c>
      <c r="C1244">
        <v>6734.33</v>
      </c>
      <c r="F1244">
        <v>309.42099999999999</v>
      </c>
      <c r="G1244">
        <v>-42.843000000000004</v>
      </c>
      <c r="H1244">
        <v>-35.451999999999998</v>
      </c>
      <c r="I1244">
        <v>23.974</v>
      </c>
      <c r="J1244">
        <v>187.447</v>
      </c>
      <c r="K1244">
        <v>-231.48500000000001</v>
      </c>
      <c r="M1244">
        <v>1464.8420000000001</v>
      </c>
      <c r="O1244">
        <v>-5.4020000000000001</v>
      </c>
      <c r="P1244">
        <v>-9.3450000000000006</v>
      </c>
      <c r="Q1244">
        <v>-4.3049999999999997</v>
      </c>
      <c r="R1244">
        <v>2.4E-2</v>
      </c>
      <c r="S1244">
        <v>2.302</v>
      </c>
      <c r="T1244">
        <v>3.214</v>
      </c>
      <c r="U1244">
        <v>4.0910000000000002</v>
      </c>
      <c r="V1244">
        <v>1.98</v>
      </c>
      <c r="AG1244">
        <v>1915.8219999999999</v>
      </c>
      <c r="AH1244">
        <v>1351.789</v>
      </c>
      <c r="AI1244">
        <v>1892.0160000000001</v>
      </c>
      <c r="AJ1244">
        <v>752.35</v>
      </c>
    </row>
    <row r="1245" spans="1:36" x14ac:dyDescent="0.25">
      <c r="A1245">
        <v>1240</v>
      </c>
      <c r="B1245">
        <v>1240</v>
      </c>
      <c r="C1245">
        <v>6779.1639999999998</v>
      </c>
      <c r="F1245">
        <v>329.96</v>
      </c>
      <c r="G1245">
        <v>-45.222999999999999</v>
      </c>
      <c r="H1245">
        <v>-38.287999999999997</v>
      </c>
      <c r="I1245">
        <v>25.411999999999999</v>
      </c>
      <c r="J1245">
        <v>183.64</v>
      </c>
      <c r="K1245">
        <v>-235.78</v>
      </c>
      <c r="M1245">
        <v>1492.6659999999999</v>
      </c>
      <c r="O1245">
        <v>-5.5039999999999996</v>
      </c>
      <c r="P1245">
        <v>-9.5389999999999997</v>
      </c>
      <c r="Q1245">
        <v>-4.41</v>
      </c>
      <c r="R1245">
        <v>2.9000000000000001E-2</v>
      </c>
      <c r="S1245">
        <v>2.3559999999999999</v>
      </c>
      <c r="T1245">
        <v>3.274</v>
      </c>
      <c r="U1245">
        <v>4.1820000000000004</v>
      </c>
      <c r="V1245">
        <v>2.0129999999999999</v>
      </c>
      <c r="AG1245">
        <v>1949.701</v>
      </c>
      <c r="AH1245">
        <v>1355.451</v>
      </c>
      <c r="AI1245">
        <v>1902.088</v>
      </c>
      <c r="AJ1245">
        <v>769.13699999999994</v>
      </c>
    </row>
    <row r="1246" spans="1:36" x14ac:dyDescent="0.25">
      <c r="A1246">
        <v>1241</v>
      </c>
      <c r="B1246">
        <v>1241</v>
      </c>
      <c r="C1246">
        <v>6771.45</v>
      </c>
      <c r="F1246">
        <v>333.78199999999998</v>
      </c>
      <c r="G1246">
        <v>-44.747</v>
      </c>
      <c r="H1246">
        <v>-38.287999999999997</v>
      </c>
      <c r="I1246">
        <v>25.891999999999999</v>
      </c>
      <c r="J1246">
        <v>186.01900000000001</v>
      </c>
      <c r="K1246">
        <v>-235.78</v>
      </c>
      <c r="M1246">
        <v>1494.106</v>
      </c>
      <c r="O1246">
        <v>-5.4989999999999997</v>
      </c>
      <c r="P1246">
        <v>-9.5579999999999998</v>
      </c>
      <c r="Q1246">
        <v>-4.4189999999999996</v>
      </c>
      <c r="R1246">
        <v>0.02</v>
      </c>
      <c r="S1246">
        <v>2.3559999999999999</v>
      </c>
      <c r="T1246">
        <v>3.274</v>
      </c>
      <c r="U1246">
        <v>4.1890000000000001</v>
      </c>
      <c r="V1246">
        <v>2.0209999999999999</v>
      </c>
      <c r="AG1246">
        <v>1966.4880000000001</v>
      </c>
      <c r="AH1246">
        <v>1361.5550000000001</v>
      </c>
      <c r="AI1246">
        <v>1918.569</v>
      </c>
      <c r="AJ1246">
        <v>781.95600000000002</v>
      </c>
    </row>
    <row r="1247" spans="1:36" x14ac:dyDescent="0.25">
      <c r="A1247">
        <v>1242</v>
      </c>
      <c r="B1247">
        <v>1242</v>
      </c>
      <c r="C1247">
        <v>6859.6819999999998</v>
      </c>
      <c r="F1247">
        <v>349.06700000000001</v>
      </c>
      <c r="G1247">
        <v>-46.651000000000003</v>
      </c>
      <c r="H1247">
        <v>-40.651000000000003</v>
      </c>
      <c r="I1247">
        <v>27.33</v>
      </c>
      <c r="J1247">
        <v>182.68799999999999</v>
      </c>
      <c r="K1247">
        <v>-241.506</v>
      </c>
      <c r="M1247">
        <v>1523.8510000000001</v>
      </c>
      <c r="O1247">
        <v>-5.6210000000000004</v>
      </c>
      <c r="P1247">
        <v>-9.8089999999999993</v>
      </c>
      <c r="Q1247">
        <v>-4.524</v>
      </c>
      <c r="R1247">
        <v>2.4E-2</v>
      </c>
      <c r="S1247">
        <v>2.4089999999999998</v>
      </c>
      <c r="T1247">
        <v>3.339</v>
      </c>
      <c r="U1247">
        <v>4.2789999999999999</v>
      </c>
      <c r="V1247">
        <v>2.0569999999999999</v>
      </c>
      <c r="AG1247">
        <v>1978.3910000000001</v>
      </c>
      <c r="AH1247">
        <v>1359.7239999999999</v>
      </c>
      <c r="AI1247">
        <v>1942.376</v>
      </c>
      <c r="AJ1247">
        <v>786.83900000000006</v>
      </c>
    </row>
    <row r="1248" spans="1:36" x14ac:dyDescent="0.25">
      <c r="A1248">
        <v>1243</v>
      </c>
      <c r="B1248">
        <v>1243</v>
      </c>
      <c r="C1248">
        <v>6869.3249999999998</v>
      </c>
      <c r="F1248">
        <v>360.53199999999998</v>
      </c>
      <c r="G1248">
        <v>-48.079000000000001</v>
      </c>
      <c r="H1248">
        <v>-41.124000000000002</v>
      </c>
      <c r="I1248">
        <v>28.768999999999998</v>
      </c>
      <c r="J1248">
        <v>185.06800000000001</v>
      </c>
      <c r="K1248">
        <v>-241.983</v>
      </c>
      <c r="M1248">
        <v>1533.9259999999999</v>
      </c>
      <c r="O1248">
        <v>-5.66</v>
      </c>
      <c r="P1248">
        <v>-9.9090000000000007</v>
      </c>
      <c r="Q1248">
        <v>-4.5670000000000002</v>
      </c>
      <c r="R1248">
        <v>0.02</v>
      </c>
      <c r="S1248">
        <v>2.4279999999999999</v>
      </c>
      <c r="T1248">
        <v>3.3660000000000001</v>
      </c>
      <c r="U1248">
        <v>4.3179999999999996</v>
      </c>
      <c r="V1248">
        <v>2.0720000000000001</v>
      </c>
      <c r="AG1248">
        <v>2013.1849999999999</v>
      </c>
      <c r="AH1248">
        <v>1367.354</v>
      </c>
      <c r="AI1248">
        <v>1969.845</v>
      </c>
      <c r="AJ1248">
        <v>801.79499999999996</v>
      </c>
    </row>
    <row r="1249" spans="1:36" x14ac:dyDescent="0.25">
      <c r="A1249">
        <v>1244</v>
      </c>
      <c r="B1249">
        <v>1244</v>
      </c>
      <c r="C1249">
        <v>6894.4</v>
      </c>
      <c r="F1249">
        <v>361.96499999999997</v>
      </c>
      <c r="G1249">
        <v>-48.079000000000001</v>
      </c>
      <c r="H1249">
        <v>-41.124000000000002</v>
      </c>
      <c r="I1249">
        <v>29.728000000000002</v>
      </c>
      <c r="J1249">
        <v>189.82599999999999</v>
      </c>
      <c r="K1249">
        <v>-241.983</v>
      </c>
      <c r="M1249">
        <v>1539.684</v>
      </c>
      <c r="O1249">
        <v>-5.694</v>
      </c>
      <c r="P1249">
        <v>-9.952</v>
      </c>
      <c r="Q1249">
        <v>-4.5860000000000003</v>
      </c>
      <c r="R1249">
        <v>2.9000000000000001E-2</v>
      </c>
      <c r="S1249">
        <v>2.4430000000000001</v>
      </c>
      <c r="T1249">
        <v>3.3940000000000001</v>
      </c>
      <c r="U1249">
        <v>4.3390000000000004</v>
      </c>
      <c r="V1249">
        <v>2.0790000000000002</v>
      </c>
      <c r="AG1249">
        <v>2005.25</v>
      </c>
      <c r="AH1249">
        <v>1361.8610000000001</v>
      </c>
      <c r="AI1249">
        <v>1964.3510000000001</v>
      </c>
      <c r="AJ1249">
        <v>801.79499999999996</v>
      </c>
    </row>
    <row r="1250" spans="1:36" x14ac:dyDescent="0.25">
      <c r="A1250">
        <v>1245</v>
      </c>
      <c r="B1250">
        <v>1245</v>
      </c>
      <c r="C1250">
        <v>6937.3190000000004</v>
      </c>
      <c r="F1250">
        <v>375.34100000000001</v>
      </c>
      <c r="G1250">
        <v>-49.030999999999999</v>
      </c>
      <c r="H1250">
        <v>-42.542000000000002</v>
      </c>
      <c r="I1250">
        <v>30.687000000000001</v>
      </c>
      <c r="J1250">
        <v>186.971</v>
      </c>
      <c r="K1250">
        <v>-244.846</v>
      </c>
      <c r="M1250">
        <v>1556.4770000000001</v>
      </c>
      <c r="O1250">
        <v>-5.782</v>
      </c>
      <c r="P1250">
        <v>-10.113</v>
      </c>
      <c r="Q1250">
        <v>-4.681</v>
      </c>
      <c r="R1250">
        <v>2.9000000000000001E-2</v>
      </c>
      <c r="S1250">
        <v>2.4910000000000001</v>
      </c>
      <c r="T1250">
        <v>3.47</v>
      </c>
      <c r="U1250">
        <v>4.4119999999999999</v>
      </c>
      <c r="V1250">
        <v>2.1120000000000001</v>
      </c>
      <c r="AG1250">
        <v>2027.2249999999999</v>
      </c>
      <c r="AH1250">
        <v>1364.3019999999999</v>
      </c>
      <c r="AI1250">
        <v>1969.54</v>
      </c>
      <c r="AJ1250">
        <v>809.12</v>
      </c>
    </row>
    <row r="1251" spans="1:36" x14ac:dyDescent="0.25">
      <c r="A1251">
        <v>1246</v>
      </c>
      <c r="B1251">
        <v>1246</v>
      </c>
      <c r="C1251">
        <v>6941.6589999999997</v>
      </c>
      <c r="F1251">
        <v>375.34100000000001</v>
      </c>
      <c r="G1251">
        <v>-49.030999999999999</v>
      </c>
      <c r="H1251">
        <v>-43.014000000000003</v>
      </c>
      <c r="I1251">
        <v>30.687000000000001</v>
      </c>
      <c r="J1251">
        <v>190.30199999999999</v>
      </c>
      <c r="K1251">
        <v>-243.892</v>
      </c>
      <c r="M1251">
        <v>1555.037</v>
      </c>
      <c r="O1251">
        <v>-5.782</v>
      </c>
      <c r="P1251">
        <v>-10.122</v>
      </c>
      <c r="Q1251">
        <v>-4.7039999999999997</v>
      </c>
      <c r="R1251">
        <v>0.02</v>
      </c>
      <c r="S1251">
        <v>2.5009999999999999</v>
      </c>
      <c r="T1251">
        <v>3.4910000000000001</v>
      </c>
      <c r="U1251">
        <v>4.415</v>
      </c>
      <c r="V1251">
        <v>2.1190000000000002</v>
      </c>
      <c r="AG1251">
        <v>2030.5820000000001</v>
      </c>
      <c r="AH1251">
        <v>1371.627</v>
      </c>
      <c r="AI1251">
        <v>1980.8330000000001</v>
      </c>
      <c r="AJ1251">
        <v>812.47699999999998</v>
      </c>
    </row>
    <row r="1252" spans="1:36" x14ac:dyDescent="0.25">
      <c r="A1252">
        <v>1247</v>
      </c>
      <c r="B1252">
        <v>1247</v>
      </c>
      <c r="C1252">
        <v>6933.9430000000002</v>
      </c>
      <c r="F1252">
        <v>374.863</v>
      </c>
      <c r="G1252">
        <v>-50.459000000000003</v>
      </c>
      <c r="H1252">
        <v>-42.069000000000003</v>
      </c>
      <c r="I1252">
        <v>30.687000000000001</v>
      </c>
      <c r="J1252">
        <v>194.10900000000001</v>
      </c>
      <c r="K1252">
        <v>-243.41499999999999</v>
      </c>
      <c r="M1252">
        <v>1555.037</v>
      </c>
      <c r="O1252">
        <v>-5.7869999999999999</v>
      </c>
      <c r="P1252">
        <v>-10.132</v>
      </c>
      <c r="Q1252">
        <v>-4.7039999999999997</v>
      </c>
      <c r="R1252">
        <v>2.4E-2</v>
      </c>
      <c r="S1252">
        <v>2.5059999999999998</v>
      </c>
      <c r="T1252">
        <v>3.4969999999999999</v>
      </c>
      <c r="U1252">
        <v>4.4189999999999996</v>
      </c>
      <c r="V1252">
        <v>2.1190000000000002</v>
      </c>
      <c r="AG1252">
        <v>2025.394</v>
      </c>
      <c r="AH1252">
        <v>1362.471</v>
      </c>
      <c r="AI1252">
        <v>1973.202</v>
      </c>
      <c r="AJ1252">
        <v>812.47699999999998</v>
      </c>
    </row>
    <row r="1253" spans="1:36" x14ac:dyDescent="0.25">
      <c r="A1253">
        <v>1248</v>
      </c>
      <c r="B1253">
        <v>1248</v>
      </c>
      <c r="C1253">
        <v>6922.8509999999997</v>
      </c>
      <c r="F1253">
        <v>373.43</v>
      </c>
      <c r="G1253">
        <v>-50.459000000000003</v>
      </c>
      <c r="H1253">
        <v>-43.487000000000002</v>
      </c>
      <c r="I1253">
        <v>30.207000000000001</v>
      </c>
      <c r="J1253">
        <v>196.964</v>
      </c>
      <c r="K1253">
        <v>-243.41499999999999</v>
      </c>
      <c r="M1253">
        <v>1554.078</v>
      </c>
      <c r="O1253">
        <v>-5.782</v>
      </c>
      <c r="P1253">
        <v>-10.141</v>
      </c>
      <c r="Q1253">
        <v>-4.7039999999999997</v>
      </c>
      <c r="R1253">
        <v>2.4E-2</v>
      </c>
      <c r="S1253">
        <v>2.5110000000000001</v>
      </c>
      <c r="T1253">
        <v>3.4969999999999999</v>
      </c>
      <c r="U1253">
        <v>4.4119999999999999</v>
      </c>
      <c r="V1253">
        <v>2.1190000000000002</v>
      </c>
      <c r="AG1253">
        <v>2015.627</v>
      </c>
      <c r="AH1253">
        <v>1356.367</v>
      </c>
      <c r="AI1253">
        <v>1971.981</v>
      </c>
      <c r="AJ1253">
        <v>812.17200000000003</v>
      </c>
    </row>
    <row r="1254" spans="1:36" x14ac:dyDescent="0.25">
      <c r="A1254">
        <v>1249</v>
      </c>
      <c r="B1254">
        <v>1249</v>
      </c>
      <c r="C1254">
        <v>6911.2780000000002</v>
      </c>
      <c r="F1254">
        <v>373.90800000000002</v>
      </c>
      <c r="G1254">
        <v>-49.030999999999999</v>
      </c>
      <c r="H1254">
        <v>-43.014000000000003</v>
      </c>
      <c r="I1254">
        <v>31.166</v>
      </c>
      <c r="J1254">
        <v>197.44</v>
      </c>
      <c r="K1254">
        <v>-242.93799999999999</v>
      </c>
      <c r="M1254">
        <v>1553.598</v>
      </c>
      <c r="O1254">
        <v>-5.782</v>
      </c>
      <c r="P1254">
        <v>-10.132</v>
      </c>
      <c r="Q1254">
        <v>-4.7039999999999997</v>
      </c>
      <c r="R1254">
        <v>2.9000000000000001E-2</v>
      </c>
      <c r="S1254">
        <v>2.5009999999999999</v>
      </c>
      <c r="T1254">
        <v>3.4969999999999999</v>
      </c>
      <c r="U1254">
        <v>4.4189999999999996</v>
      </c>
      <c r="V1254">
        <v>2.1160000000000001</v>
      </c>
      <c r="AG1254">
        <v>2015.3219999999999</v>
      </c>
      <c r="AH1254">
        <v>1352.0940000000001</v>
      </c>
      <c r="AI1254">
        <v>1962.52</v>
      </c>
      <c r="AJ1254">
        <v>806.37300000000005</v>
      </c>
    </row>
    <row r="1255" spans="1:36" x14ac:dyDescent="0.25">
      <c r="A1255">
        <v>1250</v>
      </c>
      <c r="B1255">
        <v>1250</v>
      </c>
      <c r="C1255">
        <v>6901.1509999999998</v>
      </c>
      <c r="F1255">
        <v>373.43</v>
      </c>
      <c r="G1255">
        <v>-49.982999999999997</v>
      </c>
      <c r="H1255">
        <v>-43.96</v>
      </c>
      <c r="I1255">
        <v>31.166</v>
      </c>
      <c r="J1255">
        <v>198.39099999999999</v>
      </c>
      <c r="K1255">
        <v>-241.983</v>
      </c>
      <c r="M1255">
        <v>1554.078</v>
      </c>
      <c r="O1255">
        <v>-5.782</v>
      </c>
      <c r="P1255">
        <v>-10.137</v>
      </c>
      <c r="Q1255">
        <v>-4.7039999999999997</v>
      </c>
      <c r="R1255">
        <v>0.02</v>
      </c>
      <c r="S1255">
        <v>2.5059999999999998</v>
      </c>
      <c r="T1255">
        <v>3.4969999999999999</v>
      </c>
      <c r="U1255">
        <v>4.4189999999999996</v>
      </c>
      <c r="V1255">
        <v>2.1190000000000002</v>
      </c>
      <c r="AG1255">
        <v>2011.6590000000001</v>
      </c>
      <c r="AH1255">
        <v>1350.2619999999999</v>
      </c>
      <c r="AI1255">
        <v>1960.6890000000001</v>
      </c>
      <c r="AJ1255">
        <v>803.32100000000003</v>
      </c>
    </row>
    <row r="1256" spans="1:36" x14ac:dyDescent="0.25">
      <c r="A1256">
        <v>1251</v>
      </c>
      <c r="B1256">
        <v>1251</v>
      </c>
      <c r="C1256">
        <v>6889.5780000000004</v>
      </c>
      <c r="F1256">
        <v>372.952</v>
      </c>
      <c r="G1256">
        <v>-49.030999999999999</v>
      </c>
      <c r="H1256">
        <v>-41.124000000000002</v>
      </c>
      <c r="I1256">
        <v>31.166</v>
      </c>
      <c r="J1256">
        <v>200.77099999999999</v>
      </c>
      <c r="K1256">
        <v>-242.46</v>
      </c>
      <c r="M1256">
        <v>1554.078</v>
      </c>
      <c r="O1256">
        <v>-5.782</v>
      </c>
      <c r="P1256">
        <v>-10.146000000000001</v>
      </c>
      <c r="Q1256">
        <v>-4.7039999999999997</v>
      </c>
      <c r="R1256">
        <v>0.02</v>
      </c>
      <c r="S1256">
        <v>2.5110000000000001</v>
      </c>
      <c r="T1256">
        <v>3.5019999999999998</v>
      </c>
      <c r="U1256">
        <v>4.4189999999999996</v>
      </c>
      <c r="V1256">
        <v>2.1230000000000002</v>
      </c>
      <c r="AG1256">
        <v>2005.25</v>
      </c>
      <c r="AH1256">
        <v>1342.0219999999999</v>
      </c>
      <c r="AI1256">
        <v>1951.5319999999999</v>
      </c>
      <c r="AJ1256">
        <v>802.71</v>
      </c>
    </row>
    <row r="1257" spans="1:36" x14ac:dyDescent="0.25">
      <c r="A1257">
        <v>1252</v>
      </c>
      <c r="B1257">
        <v>1252</v>
      </c>
      <c r="C1257">
        <v>6907.902</v>
      </c>
      <c r="F1257">
        <v>371.04199999999997</v>
      </c>
      <c r="G1257">
        <v>-49.506999999999998</v>
      </c>
      <c r="H1257">
        <v>-40.177999999999997</v>
      </c>
      <c r="I1257">
        <v>31.166</v>
      </c>
      <c r="J1257">
        <v>201.24600000000001</v>
      </c>
      <c r="K1257">
        <v>-242.93799999999999</v>
      </c>
      <c r="M1257">
        <v>1557.4359999999999</v>
      </c>
      <c r="O1257">
        <v>-5.8010000000000002</v>
      </c>
      <c r="P1257">
        <v>-10.16</v>
      </c>
      <c r="Q1257">
        <v>-4.7140000000000004</v>
      </c>
      <c r="R1257">
        <v>2.4E-2</v>
      </c>
      <c r="S1257">
        <v>2.5110000000000001</v>
      </c>
      <c r="T1257">
        <v>3.5019999999999998</v>
      </c>
      <c r="U1257">
        <v>4.4329999999999998</v>
      </c>
      <c r="V1257">
        <v>2.1160000000000001</v>
      </c>
      <c r="AG1257">
        <v>2004.6389999999999</v>
      </c>
      <c r="AH1257">
        <v>1341.7170000000001</v>
      </c>
      <c r="AI1257">
        <v>1951.5319999999999</v>
      </c>
      <c r="AJ1257">
        <v>802.40499999999997</v>
      </c>
    </row>
    <row r="1258" spans="1:36" x14ac:dyDescent="0.25">
      <c r="A1258">
        <v>1253</v>
      </c>
      <c r="B1258">
        <v>1253</v>
      </c>
      <c r="C1258">
        <v>6950.34</v>
      </c>
      <c r="F1258">
        <v>371.04199999999997</v>
      </c>
      <c r="G1258">
        <v>-49.982999999999997</v>
      </c>
      <c r="H1258">
        <v>-40.651000000000003</v>
      </c>
      <c r="I1258">
        <v>31.646000000000001</v>
      </c>
      <c r="J1258">
        <v>200.77099999999999</v>
      </c>
      <c r="K1258">
        <v>-244.846</v>
      </c>
      <c r="M1258">
        <v>1565.5930000000001</v>
      </c>
      <c r="O1258">
        <v>-5.8310000000000004</v>
      </c>
      <c r="P1258">
        <v>-10.222</v>
      </c>
      <c r="Q1258">
        <v>-4.7380000000000004</v>
      </c>
      <c r="R1258">
        <v>2.4E-2</v>
      </c>
      <c r="S1258">
        <v>2.5350000000000001</v>
      </c>
      <c r="T1258">
        <v>3.5190000000000001</v>
      </c>
      <c r="U1258">
        <v>4.4539999999999997</v>
      </c>
      <c r="V1258">
        <v>2.13</v>
      </c>
      <c r="AG1258">
        <v>2023.5619999999999</v>
      </c>
      <c r="AH1258">
        <v>1354.8409999999999</v>
      </c>
      <c r="AI1258">
        <v>1965.5719999999999</v>
      </c>
      <c r="AJ1258">
        <v>811.86699999999996</v>
      </c>
    </row>
    <row r="1259" spans="1:36" x14ac:dyDescent="0.25">
      <c r="A1259">
        <v>1254</v>
      </c>
      <c r="B1259">
        <v>1254</v>
      </c>
      <c r="C1259">
        <v>6966.7370000000001</v>
      </c>
      <c r="F1259">
        <v>373.43</v>
      </c>
      <c r="G1259">
        <v>-49.982999999999997</v>
      </c>
      <c r="H1259">
        <v>-41.124000000000002</v>
      </c>
      <c r="I1259">
        <v>32.125</v>
      </c>
      <c r="J1259">
        <v>199.81899999999999</v>
      </c>
      <c r="K1259">
        <v>-245.32300000000001</v>
      </c>
      <c r="M1259">
        <v>1567.992</v>
      </c>
      <c r="O1259">
        <v>-5.85</v>
      </c>
      <c r="P1259">
        <v>-10.26</v>
      </c>
      <c r="Q1259">
        <v>-4.7610000000000001</v>
      </c>
      <c r="R1259">
        <v>1.4999999999999999E-2</v>
      </c>
      <c r="S1259">
        <v>2.54</v>
      </c>
      <c r="T1259">
        <v>3.5289999999999999</v>
      </c>
      <c r="U1259">
        <v>4.468</v>
      </c>
      <c r="V1259">
        <v>2.141</v>
      </c>
      <c r="AG1259">
        <v>2034.55</v>
      </c>
      <c r="AH1259">
        <v>1371.3219999999999</v>
      </c>
      <c r="AI1259">
        <v>1980.8330000000001</v>
      </c>
      <c r="AJ1259">
        <v>812.17200000000003</v>
      </c>
    </row>
    <row r="1260" spans="1:36" x14ac:dyDescent="0.25">
      <c r="A1260">
        <v>1255</v>
      </c>
      <c r="B1260">
        <v>1255</v>
      </c>
      <c r="C1260">
        <v>7004.357</v>
      </c>
      <c r="F1260">
        <v>375.34100000000001</v>
      </c>
      <c r="G1260">
        <v>-49.982999999999997</v>
      </c>
      <c r="H1260">
        <v>-42.069000000000003</v>
      </c>
      <c r="I1260">
        <v>32.125</v>
      </c>
      <c r="J1260">
        <v>196.012</v>
      </c>
      <c r="K1260">
        <v>-246.27799999999999</v>
      </c>
      <c r="M1260">
        <v>1576.1489999999999</v>
      </c>
      <c r="O1260">
        <v>-5.8940000000000001</v>
      </c>
      <c r="P1260">
        <v>-10.336</v>
      </c>
      <c r="Q1260">
        <v>-4.78</v>
      </c>
      <c r="R1260">
        <v>2.9000000000000001E-2</v>
      </c>
      <c r="S1260">
        <v>2.5489999999999999</v>
      </c>
      <c r="T1260">
        <v>3.54</v>
      </c>
      <c r="U1260">
        <v>4.4989999999999997</v>
      </c>
      <c r="V1260">
        <v>2.1480000000000001</v>
      </c>
      <c r="AG1260">
        <v>2041.2650000000001</v>
      </c>
      <c r="AH1260">
        <v>1371.3219999999999</v>
      </c>
      <c r="AI1260">
        <v>1982.664</v>
      </c>
      <c r="AJ1260">
        <v>816.44500000000005</v>
      </c>
    </row>
    <row r="1261" spans="1:36" x14ac:dyDescent="0.25">
      <c r="A1261">
        <v>1256</v>
      </c>
      <c r="B1261">
        <v>1256</v>
      </c>
      <c r="C1261">
        <v>7042.4620000000004</v>
      </c>
      <c r="F1261">
        <v>379.64</v>
      </c>
      <c r="G1261">
        <v>-50.935000000000002</v>
      </c>
      <c r="H1261">
        <v>-41.595999999999997</v>
      </c>
      <c r="I1261">
        <v>32.125</v>
      </c>
      <c r="J1261">
        <v>199.81899999999999</v>
      </c>
      <c r="K1261">
        <v>-248.66399999999999</v>
      </c>
      <c r="M1261">
        <v>1584.7860000000001</v>
      </c>
      <c r="O1261">
        <v>-5.9429999999999996</v>
      </c>
      <c r="P1261">
        <v>-10.397</v>
      </c>
      <c r="Q1261">
        <v>-4.8040000000000003</v>
      </c>
      <c r="R1261">
        <v>2.4E-2</v>
      </c>
      <c r="S1261">
        <v>2.5640000000000001</v>
      </c>
      <c r="T1261">
        <v>3.5680000000000001</v>
      </c>
      <c r="U1261">
        <v>4.5199999999999996</v>
      </c>
      <c r="V1261">
        <v>2.1589999999999998</v>
      </c>
      <c r="AG1261">
        <v>2055.3049999999998</v>
      </c>
      <c r="AH1261">
        <v>1371.627</v>
      </c>
      <c r="AI1261">
        <v>1992.126</v>
      </c>
      <c r="AJ1261">
        <v>822.54899999999998</v>
      </c>
    </row>
    <row r="1262" spans="1:36" x14ac:dyDescent="0.25">
      <c r="A1262">
        <v>1257</v>
      </c>
      <c r="B1262">
        <v>1257</v>
      </c>
      <c r="C1262">
        <v>7100.348</v>
      </c>
      <c r="F1262">
        <v>383.94</v>
      </c>
      <c r="G1262">
        <v>-51.887</v>
      </c>
      <c r="H1262">
        <v>-43.014000000000003</v>
      </c>
      <c r="I1262">
        <v>33.084000000000003</v>
      </c>
      <c r="J1262">
        <v>194.584</v>
      </c>
      <c r="K1262">
        <v>-250.095</v>
      </c>
      <c r="M1262">
        <v>1596.7819999999999</v>
      </c>
      <c r="O1262">
        <v>-5.992</v>
      </c>
      <c r="P1262">
        <v>-10.492000000000001</v>
      </c>
      <c r="Q1262">
        <v>-4.8520000000000003</v>
      </c>
      <c r="R1262">
        <v>2.9000000000000001E-2</v>
      </c>
      <c r="S1262">
        <v>2.5830000000000002</v>
      </c>
      <c r="T1262">
        <v>3.5950000000000002</v>
      </c>
      <c r="U1262">
        <v>4.5620000000000003</v>
      </c>
      <c r="V1262">
        <v>2.17</v>
      </c>
      <c r="AG1262">
        <v>2066.9029999999998</v>
      </c>
      <c r="AH1262">
        <v>1379.8679999999999</v>
      </c>
      <c r="AI1262">
        <v>2005.86</v>
      </c>
      <c r="AJ1262">
        <v>831.70600000000002</v>
      </c>
    </row>
    <row r="1263" spans="1:36" x14ac:dyDescent="0.25">
      <c r="A1263">
        <v>1258</v>
      </c>
      <c r="B1263">
        <v>1258</v>
      </c>
      <c r="C1263">
        <v>7091.6639999999998</v>
      </c>
      <c r="F1263">
        <v>387.762</v>
      </c>
      <c r="G1263">
        <v>-52.838999999999999</v>
      </c>
      <c r="H1263">
        <v>-43.014000000000003</v>
      </c>
      <c r="I1263">
        <v>34.042999999999999</v>
      </c>
      <c r="J1263">
        <v>203.15</v>
      </c>
      <c r="K1263">
        <v>-250.572</v>
      </c>
      <c r="M1263">
        <v>1598.222</v>
      </c>
      <c r="O1263">
        <v>-6.0060000000000002</v>
      </c>
      <c r="P1263">
        <v>-10.510999999999999</v>
      </c>
      <c r="Q1263">
        <v>-4.8609999999999998</v>
      </c>
      <c r="R1263">
        <v>0.02</v>
      </c>
      <c r="S1263">
        <v>2.593</v>
      </c>
      <c r="T1263">
        <v>3.6059999999999999</v>
      </c>
      <c r="U1263">
        <v>4.5650000000000004</v>
      </c>
      <c r="V1263">
        <v>2.181</v>
      </c>
      <c r="AG1263">
        <v>2075.4490000000001</v>
      </c>
      <c r="AH1263">
        <v>1383.2249999999999</v>
      </c>
      <c r="AI1263">
        <v>2017.4580000000001</v>
      </c>
      <c r="AJ1263">
        <v>832.31600000000003</v>
      </c>
    </row>
    <row r="1264" spans="1:36" x14ac:dyDescent="0.25">
      <c r="A1264">
        <v>1259</v>
      </c>
      <c r="B1264">
        <v>1259</v>
      </c>
      <c r="C1264">
        <v>7081.5339999999997</v>
      </c>
      <c r="F1264">
        <v>387.762</v>
      </c>
      <c r="G1264">
        <v>-52.838999999999999</v>
      </c>
      <c r="H1264">
        <v>-44.432000000000002</v>
      </c>
      <c r="I1264">
        <v>34.042999999999999</v>
      </c>
      <c r="J1264">
        <v>206.005</v>
      </c>
      <c r="K1264">
        <v>-249.61799999999999</v>
      </c>
      <c r="M1264">
        <v>1598.222</v>
      </c>
      <c r="O1264">
        <v>-6.0060000000000002</v>
      </c>
      <c r="P1264">
        <v>-10.521000000000001</v>
      </c>
      <c r="Q1264">
        <v>-4.8659999999999997</v>
      </c>
      <c r="R1264">
        <v>0.02</v>
      </c>
      <c r="S1264">
        <v>2.593</v>
      </c>
      <c r="T1264">
        <v>3.6059999999999999</v>
      </c>
      <c r="U1264">
        <v>4.5650000000000004</v>
      </c>
      <c r="V1264">
        <v>2.1850000000000001</v>
      </c>
      <c r="AG1264">
        <v>2066.9029999999998</v>
      </c>
      <c r="AH1264">
        <v>1374.68</v>
      </c>
      <c r="AI1264">
        <v>2011.354</v>
      </c>
      <c r="AJ1264">
        <v>832.31600000000003</v>
      </c>
    </row>
    <row r="1265" spans="1:36" x14ac:dyDescent="0.25">
      <c r="A1265">
        <v>1260</v>
      </c>
      <c r="B1265">
        <v>1260</v>
      </c>
      <c r="C1265">
        <v>7147.1440000000002</v>
      </c>
      <c r="F1265">
        <v>386.80599999999998</v>
      </c>
      <c r="G1265">
        <v>-54.267000000000003</v>
      </c>
      <c r="H1265">
        <v>-43.487000000000002</v>
      </c>
      <c r="I1265">
        <v>34.042999999999999</v>
      </c>
      <c r="J1265">
        <v>206.48099999999999</v>
      </c>
      <c r="K1265">
        <v>-252.00399999999999</v>
      </c>
      <c r="M1265">
        <v>1611.1780000000001</v>
      </c>
      <c r="O1265">
        <v>-6.0789999999999997</v>
      </c>
      <c r="P1265">
        <v>-10.606</v>
      </c>
      <c r="Q1265">
        <v>-4.9039999999999999</v>
      </c>
      <c r="R1265">
        <v>2.4E-2</v>
      </c>
      <c r="S1265">
        <v>2.6120000000000001</v>
      </c>
      <c r="T1265">
        <v>3.6379999999999999</v>
      </c>
      <c r="U1265">
        <v>4.6029999999999998</v>
      </c>
      <c r="V1265">
        <v>2.2000000000000002</v>
      </c>
      <c r="AG1265">
        <v>2069.9549999999999</v>
      </c>
      <c r="AH1265">
        <v>1368.88</v>
      </c>
      <c r="AI1265">
        <v>2009.5229999999999</v>
      </c>
      <c r="AJ1265">
        <v>835.36800000000005</v>
      </c>
    </row>
    <row r="1266" spans="1:36" x14ac:dyDescent="0.25">
      <c r="A1266">
        <v>1261</v>
      </c>
      <c r="B1266">
        <v>1261</v>
      </c>
      <c r="C1266">
        <v>7225.308</v>
      </c>
      <c r="F1266">
        <v>394.45</v>
      </c>
      <c r="G1266">
        <v>-53.790999999999997</v>
      </c>
      <c r="H1266">
        <v>-45.85</v>
      </c>
      <c r="I1266">
        <v>35.481999999999999</v>
      </c>
      <c r="J1266">
        <v>206.95699999999999</v>
      </c>
      <c r="K1266">
        <v>-253.435</v>
      </c>
      <c r="M1266">
        <v>1622.2149999999999</v>
      </c>
      <c r="O1266">
        <v>-6.1379999999999999</v>
      </c>
      <c r="P1266">
        <v>-10.701000000000001</v>
      </c>
      <c r="Q1266">
        <v>-4.9560000000000004</v>
      </c>
      <c r="R1266">
        <v>2.4E-2</v>
      </c>
      <c r="S1266">
        <v>2.637</v>
      </c>
      <c r="T1266">
        <v>3.66</v>
      </c>
      <c r="U1266">
        <v>4.649</v>
      </c>
      <c r="V1266">
        <v>2.218</v>
      </c>
      <c r="AG1266">
        <v>2101.087</v>
      </c>
      <c r="AH1266">
        <v>1389.94</v>
      </c>
      <c r="AI1266">
        <v>2021.4259999999999</v>
      </c>
      <c r="AJ1266">
        <v>849.40800000000002</v>
      </c>
    </row>
    <row r="1267" spans="1:36" x14ac:dyDescent="0.25">
      <c r="A1267">
        <v>1262</v>
      </c>
      <c r="B1267">
        <v>1262</v>
      </c>
      <c r="C1267">
        <v>7215.1750000000002</v>
      </c>
      <c r="F1267">
        <v>395.40499999999997</v>
      </c>
      <c r="G1267">
        <v>-54.743000000000002</v>
      </c>
      <c r="H1267">
        <v>-48.686</v>
      </c>
      <c r="I1267">
        <v>35.960999999999999</v>
      </c>
      <c r="J1267">
        <v>206.005</v>
      </c>
      <c r="K1267">
        <v>-253.91200000000001</v>
      </c>
      <c r="M1267">
        <v>1622.694</v>
      </c>
      <c r="O1267">
        <v>-6.1429999999999998</v>
      </c>
      <c r="P1267">
        <v>-10.72</v>
      </c>
      <c r="Q1267">
        <v>-4.9610000000000003</v>
      </c>
      <c r="R1267">
        <v>2.4E-2</v>
      </c>
      <c r="S1267">
        <v>2.6509999999999998</v>
      </c>
      <c r="T1267">
        <v>3.6709999999999998</v>
      </c>
      <c r="U1267">
        <v>4.6520000000000001</v>
      </c>
      <c r="V1267">
        <v>2.2109999999999999</v>
      </c>
      <c r="AG1267">
        <v>2105.9699999999998</v>
      </c>
      <c r="AH1267">
        <v>1391.4659999999999</v>
      </c>
      <c r="AI1267">
        <v>2030.8879999999999</v>
      </c>
      <c r="AJ1267">
        <v>852.46</v>
      </c>
    </row>
    <row r="1268" spans="1:36" x14ac:dyDescent="0.25">
      <c r="A1268">
        <v>1263</v>
      </c>
      <c r="B1268">
        <v>1263</v>
      </c>
      <c r="C1268">
        <v>7258.1210000000001</v>
      </c>
      <c r="F1268">
        <v>394.928</v>
      </c>
      <c r="G1268">
        <v>-54.743000000000002</v>
      </c>
      <c r="H1268">
        <v>-47.268000000000001</v>
      </c>
      <c r="I1268">
        <v>36.441000000000003</v>
      </c>
      <c r="J1268">
        <v>207.90799999999999</v>
      </c>
      <c r="K1268">
        <v>-255.34399999999999</v>
      </c>
      <c r="M1268">
        <v>1631.3320000000001</v>
      </c>
      <c r="O1268">
        <v>-6.1769999999999996</v>
      </c>
      <c r="P1268">
        <v>-10.781000000000001</v>
      </c>
      <c r="Q1268">
        <v>-4.99</v>
      </c>
      <c r="R1268">
        <v>2.4E-2</v>
      </c>
      <c r="S1268">
        <v>2.6560000000000001</v>
      </c>
      <c r="T1268">
        <v>3.6869999999999998</v>
      </c>
      <c r="U1268">
        <v>4.673</v>
      </c>
      <c r="V1268">
        <v>2.2250000000000001</v>
      </c>
      <c r="AG1268">
        <v>2095.8980000000001</v>
      </c>
      <c r="AH1268">
        <v>1382.0050000000001</v>
      </c>
      <c r="AI1268">
        <v>2031.498</v>
      </c>
      <c r="AJ1268">
        <v>852.76499999999999</v>
      </c>
    </row>
    <row r="1269" spans="1:36" x14ac:dyDescent="0.25">
      <c r="A1269">
        <v>1264</v>
      </c>
      <c r="B1269">
        <v>1264</v>
      </c>
      <c r="C1269">
        <v>7416.4269999999997</v>
      </c>
      <c r="F1269">
        <v>403.52699999999999</v>
      </c>
      <c r="G1269">
        <v>-56.646999999999998</v>
      </c>
      <c r="H1269">
        <v>-48.686</v>
      </c>
      <c r="I1269">
        <v>37.4</v>
      </c>
      <c r="J1269">
        <v>205.529</v>
      </c>
      <c r="K1269">
        <v>-259.161</v>
      </c>
      <c r="M1269">
        <v>1652.9269999999999</v>
      </c>
      <c r="O1269">
        <v>-6.3040000000000003</v>
      </c>
      <c r="P1269">
        <v>-10.957000000000001</v>
      </c>
      <c r="Q1269">
        <v>-5.07</v>
      </c>
      <c r="R1269">
        <v>0.02</v>
      </c>
      <c r="S1269">
        <v>2.7050000000000001</v>
      </c>
      <c r="T1269">
        <v>3.7469999999999999</v>
      </c>
      <c r="U1269">
        <v>4.7389999999999999</v>
      </c>
      <c r="V1269">
        <v>2.254</v>
      </c>
      <c r="AG1269">
        <v>2129.1660000000002</v>
      </c>
      <c r="AH1269">
        <v>1390.5509999999999</v>
      </c>
      <c r="AI1269">
        <v>2041.57</v>
      </c>
      <c r="AJ1269">
        <v>860.70100000000002</v>
      </c>
    </row>
    <row r="1270" spans="1:36" x14ac:dyDescent="0.25">
      <c r="A1270">
        <v>1265</v>
      </c>
      <c r="B1270">
        <v>1265</v>
      </c>
      <c r="C1270">
        <v>7418.84</v>
      </c>
      <c r="F1270">
        <v>406.87099999999998</v>
      </c>
      <c r="G1270">
        <v>-57.122999999999998</v>
      </c>
      <c r="H1270">
        <v>-50.103999999999999</v>
      </c>
      <c r="I1270">
        <v>37.878999999999998</v>
      </c>
      <c r="J1270">
        <v>209.81200000000001</v>
      </c>
      <c r="K1270">
        <v>-258.68400000000003</v>
      </c>
      <c r="M1270">
        <v>1656.287</v>
      </c>
      <c r="O1270">
        <v>-6.3280000000000003</v>
      </c>
      <c r="P1270">
        <v>-11.009</v>
      </c>
      <c r="Q1270">
        <v>-5.1040000000000001</v>
      </c>
      <c r="R1270">
        <v>2.4E-2</v>
      </c>
      <c r="S1270">
        <v>2.7189999999999999</v>
      </c>
      <c r="T1270">
        <v>3.774</v>
      </c>
      <c r="U1270">
        <v>4.76</v>
      </c>
      <c r="V1270">
        <v>2.262</v>
      </c>
      <c r="AG1270">
        <v>2145.0369999999998</v>
      </c>
      <c r="AH1270">
        <v>1400.623</v>
      </c>
      <c r="AI1270">
        <v>2058.9670000000001</v>
      </c>
      <c r="AJ1270">
        <v>872.29899999999998</v>
      </c>
    </row>
    <row r="1271" spans="1:36" x14ac:dyDescent="0.25">
      <c r="A1271">
        <v>1266</v>
      </c>
      <c r="B1271">
        <v>1266</v>
      </c>
      <c r="C1271">
        <v>7371.0540000000001</v>
      </c>
      <c r="F1271">
        <v>407.82600000000002</v>
      </c>
      <c r="G1271">
        <v>-57.122999999999998</v>
      </c>
      <c r="H1271">
        <v>-50.576999999999998</v>
      </c>
      <c r="I1271">
        <v>38.359000000000002</v>
      </c>
      <c r="J1271">
        <v>213.619</v>
      </c>
      <c r="K1271">
        <v>-258.20699999999999</v>
      </c>
      <c r="M1271">
        <v>1656.287</v>
      </c>
      <c r="O1271">
        <v>-6.3330000000000002</v>
      </c>
      <c r="P1271">
        <v>-11.013999999999999</v>
      </c>
      <c r="Q1271">
        <v>-5.1040000000000001</v>
      </c>
      <c r="R1271">
        <v>2.4E-2</v>
      </c>
      <c r="S1271">
        <v>2.7240000000000002</v>
      </c>
      <c r="T1271">
        <v>3.758</v>
      </c>
      <c r="U1271">
        <v>4.76</v>
      </c>
      <c r="V1271">
        <v>2.262</v>
      </c>
      <c r="AG1271">
        <v>2141.6799999999998</v>
      </c>
      <c r="AH1271">
        <v>1398.181</v>
      </c>
      <c r="AI1271">
        <v>2062.63</v>
      </c>
      <c r="AJ1271">
        <v>872.60400000000004</v>
      </c>
    </row>
    <row r="1272" spans="1:36" x14ac:dyDescent="0.25">
      <c r="A1272">
        <v>1267</v>
      </c>
      <c r="B1272">
        <v>1267</v>
      </c>
      <c r="C1272">
        <v>7318.4449999999997</v>
      </c>
      <c r="F1272">
        <v>406.39299999999997</v>
      </c>
      <c r="G1272">
        <v>-57.598999999999997</v>
      </c>
      <c r="H1272">
        <v>-50.576999999999998</v>
      </c>
      <c r="I1272">
        <v>38.359000000000002</v>
      </c>
      <c r="J1272">
        <v>214.57</v>
      </c>
      <c r="K1272">
        <v>-258.20699999999999</v>
      </c>
      <c r="M1272">
        <v>1656.7660000000001</v>
      </c>
      <c r="O1272">
        <v>-6.3380000000000001</v>
      </c>
      <c r="P1272">
        <v>-11.023</v>
      </c>
      <c r="Q1272">
        <v>-5.1079999999999997</v>
      </c>
      <c r="R1272">
        <v>0.02</v>
      </c>
      <c r="S1272">
        <v>2.7290000000000001</v>
      </c>
      <c r="T1272">
        <v>3.7629999999999999</v>
      </c>
      <c r="U1272">
        <v>4.7640000000000002</v>
      </c>
      <c r="V1272">
        <v>2.258</v>
      </c>
      <c r="AG1272">
        <v>2135.27</v>
      </c>
      <c r="AH1272">
        <v>1389.635</v>
      </c>
      <c r="AI1272">
        <v>2057.136</v>
      </c>
      <c r="AJ1272">
        <v>867.11</v>
      </c>
    </row>
    <row r="1273" spans="1:36" x14ac:dyDescent="0.25">
      <c r="A1273">
        <v>1268</v>
      </c>
      <c r="B1273">
        <v>1268</v>
      </c>
      <c r="C1273">
        <v>7318.4449999999997</v>
      </c>
      <c r="F1273">
        <v>403.04899999999998</v>
      </c>
      <c r="G1273">
        <v>-57.122999999999998</v>
      </c>
      <c r="H1273">
        <v>-50.103999999999999</v>
      </c>
      <c r="I1273">
        <v>37.878999999999998</v>
      </c>
      <c r="J1273">
        <v>217.90199999999999</v>
      </c>
      <c r="K1273">
        <v>-259.63799999999998</v>
      </c>
      <c r="M1273">
        <v>1662.0450000000001</v>
      </c>
      <c r="O1273">
        <v>-6.3769999999999998</v>
      </c>
      <c r="P1273">
        <v>-11.071</v>
      </c>
      <c r="Q1273">
        <v>-5.1230000000000002</v>
      </c>
      <c r="R1273">
        <v>2.9000000000000001E-2</v>
      </c>
      <c r="S1273">
        <v>2.738</v>
      </c>
      <c r="T1273">
        <v>3.7690000000000001</v>
      </c>
      <c r="U1273">
        <v>4.7850000000000001</v>
      </c>
      <c r="V1273">
        <v>2.262</v>
      </c>
      <c r="AG1273">
        <v>2135.27</v>
      </c>
      <c r="AH1273">
        <v>1381.6990000000001</v>
      </c>
      <c r="AI1273">
        <v>2051.9470000000001</v>
      </c>
      <c r="AJ1273">
        <v>862.53200000000004</v>
      </c>
    </row>
    <row r="1274" spans="1:36" x14ac:dyDescent="0.25">
      <c r="A1274">
        <v>1269</v>
      </c>
      <c r="B1274">
        <v>1269</v>
      </c>
      <c r="C1274">
        <v>7403.8760000000002</v>
      </c>
      <c r="F1274">
        <v>405.91500000000002</v>
      </c>
      <c r="G1274">
        <v>-57.122999999999998</v>
      </c>
      <c r="H1274">
        <v>-50.103999999999999</v>
      </c>
      <c r="I1274">
        <v>38.838000000000001</v>
      </c>
      <c r="J1274">
        <v>214.57</v>
      </c>
      <c r="K1274">
        <v>-262.024</v>
      </c>
      <c r="M1274">
        <v>1674.0429999999999</v>
      </c>
      <c r="O1274">
        <v>-6.4210000000000003</v>
      </c>
      <c r="P1274">
        <v>-11.151</v>
      </c>
      <c r="Q1274">
        <v>-5.1609999999999996</v>
      </c>
      <c r="R1274">
        <v>0.02</v>
      </c>
      <c r="S1274">
        <v>2.7629999999999999</v>
      </c>
      <c r="T1274">
        <v>3.7959999999999998</v>
      </c>
      <c r="U1274">
        <v>4.8230000000000004</v>
      </c>
      <c r="V1274">
        <v>2.2869999999999999</v>
      </c>
      <c r="AG1274">
        <v>2158.1610000000001</v>
      </c>
      <c r="AH1274">
        <v>1396.35</v>
      </c>
      <c r="AI1274">
        <v>2068.7339999999999</v>
      </c>
      <c r="AJ1274">
        <v>871.99400000000003</v>
      </c>
    </row>
    <row r="1275" spans="1:36" x14ac:dyDescent="0.25">
      <c r="A1275">
        <v>1270</v>
      </c>
      <c r="B1275">
        <v>1270</v>
      </c>
      <c r="C1275">
        <v>7407.7380000000003</v>
      </c>
      <c r="F1275">
        <v>408.78199999999998</v>
      </c>
      <c r="G1275">
        <v>-58.075000000000003</v>
      </c>
      <c r="H1275">
        <v>-51.994999999999997</v>
      </c>
      <c r="I1275">
        <v>39.317999999999998</v>
      </c>
      <c r="J1275">
        <v>212.667</v>
      </c>
      <c r="K1275">
        <v>-262.97800000000001</v>
      </c>
      <c r="M1275">
        <v>1676.443</v>
      </c>
      <c r="O1275">
        <v>-6.4450000000000003</v>
      </c>
      <c r="P1275">
        <v>-11.199</v>
      </c>
      <c r="Q1275">
        <v>-5.18</v>
      </c>
      <c r="R1275">
        <v>0.02</v>
      </c>
      <c r="S1275">
        <v>2.782</v>
      </c>
      <c r="T1275">
        <v>3.8069999999999999</v>
      </c>
      <c r="U1275">
        <v>4.8440000000000003</v>
      </c>
      <c r="V1275">
        <v>2.2869999999999999</v>
      </c>
      <c r="AG1275">
        <v>2165.4870000000001</v>
      </c>
      <c r="AH1275">
        <v>1405.5060000000001</v>
      </c>
      <c r="AI1275">
        <v>2080.3319999999999</v>
      </c>
      <c r="AJ1275">
        <v>882.06600000000003</v>
      </c>
    </row>
    <row r="1276" spans="1:36" x14ac:dyDescent="0.25">
      <c r="A1276">
        <v>1271</v>
      </c>
      <c r="B1276">
        <v>1271</v>
      </c>
      <c r="C1276">
        <v>7372.0190000000002</v>
      </c>
      <c r="F1276">
        <v>410.21499999999997</v>
      </c>
      <c r="G1276">
        <v>-58.075000000000003</v>
      </c>
      <c r="H1276">
        <v>-51.994999999999997</v>
      </c>
      <c r="I1276">
        <v>39.796999999999997</v>
      </c>
      <c r="J1276">
        <v>210.76400000000001</v>
      </c>
      <c r="K1276">
        <v>-262.50099999999998</v>
      </c>
      <c r="M1276">
        <v>1677.883</v>
      </c>
      <c r="O1276">
        <v>-6.4450000000000003</v>
      </c>
      <c r="P1276">
        <v>-11.202999999999999</v>
      </c>
      <c r="Q1276">
        <v>-5.1840000000000002</v>
      </c>
      <c r="R1276">
        <v>2.9000000000000001E-2</v>
      </c>
      <c r="S1276">
        <v>2.782</v>
      </c>
      <c r="T1276">
        <v>3.823</v>
      </c>
      <c r="U1276">
        <v>4.84</v>
      </c>
      <c r="V1276">
        <v>2.298</v>
      </c>
      <c r="AG1276">
        <v>2165.4870000000001</v>
      </c>
      <c r="AH1276">
        <v>1401.8430000000001</v>
      </c>
      <c r="AI1276">
        <v>2081.5529999999999</v>
      </c>
      <c r="AJ1276">
        <v>882.67600000000004</v>
      </c>
    </row>
    <row r="1277" spans="1:36" x14ac:dyDescent="0.25">
      <c r="A1277">
        <v>1272</v>
      </c>
      <c r="B1277">
        <v>1272</v>
      </c>
      <c r="C1277">
        <v>7387.9470000000001</v>
      </c>
      <c r="F1277">
        <v>407.82600000000002</v>
      </c>
      <c r="G1277">
        <v>-58.551000000000002</v>
      </c>
      <c r="H1277">
        <v>-51.994999999999997</v>
      </c>
      <c r="I1277">
        <v>39.317999999999998</v>
      </c>
      <c r="J1277">
        <v>215.04599999999999</v>
      </c>
      <c r="K1277">
        <v>-264.887</v>
      </c>
      <c r="M1277">
        <v>1686.0409999999999</v>
      </c>
      <c r="O1277">
        <v>-6.4690000000000003</v>
      </c>
      <c r="P1277">
        <v>-11.27</v>
      </c>
      <c r="Q1277">
        <v>-5.218</v>
      </c>
      <c r="R1277">
        <v>2.4E-2</v>
      </c>
      <c r="S1277">
        <v>2.7970000000000002</v>
      </c>
      <c r="T1277">
        <v>3.85</v>
      </c>
      <c r="U1277">
        <v>4.8680000000000003</v>
      </c>
      <c r="V1277">
        <v>2.302</v>
      </c>
      <c r="AG1277">
        <v>2159.9929999999999</v>
      </c>
      <c r="AH1277">
        <v>1394.8240000000001</v>
      </c>
      <c r="AI1277">
        <v>2072.3969999999999</v>
      </c>
      <c r="AJ1277">
        <v>882.67600000000004</v>
      </c>
    </row>
    <row r="1278" spans="1:36" x14ac:dyDescent="0.25">
      <c r="A1278">
        <v>1273</v>
      </c>
      <c r="B1278">
        <v>1273</v>
      </c>
      <c r="C1278">
        <v>7399.049</v>
      </c>
      <c r="F1278">
        <v>411.64800000000002</v>
      </c>
      <c r="G1278">
        <v>-59.027000000000001</v>
      </c>
      <c r="H1278">
        <v>-51.994999999999997</v>
      </c>
      <c r="I1278">
        <v>41.235999999999997</v>
      </c>
      <c r="J1278">
        <v>213.143</v>
      </c>
      <c r="K1278">
        <v>-264.887</v>
      </c>
      <c r="M1278">
        <v>1691.8009999999999</v>
      </c>
      <c r="O1278">
        <v>-6.4889999999999999</v>
      </c>
      <c r="P1278">
        <v>-11.311999999999999</v>
      </c>
      <c r="Q1278">
        <v>-5.2370000000000001</v>
      </c>
      <c r="R1278">
        <v>0.02</v>
      </c>
      <c r="S1278">
        <v>2.8109999999999999</v>
      </c>
      <c r="T1278">
        <v>3.8610000000000002</v>
      </c>
      <c r="U1278">
        <v>4.8860000000000001</v>
      </c>
      <c r="V1278">
        <v>2.3130000000000002</v>
      </c>
      <c r="AG1278">
        <v>2182.2730000000001</v>
      </c>
      <c r="AH1278">
        <v>1401.2329999999999</v>
      </c>
      <c r="AI1278">
        <v>2081.5529999999999</v>
      </c>
      <c r="AJ1278">
        <v>882.67600000000004</v>
      </c>
    </row>
    <row r="1279" spans="1:36" x14ac:dyDescent="0.25">
      <c r="A1279">
        <v>1274</v>
      </c>
      <c r="B1279">
        <v>1274</v>
      </c>
      <c r="C1279">
        <v>7336.7849999999999</v>
      </c>
      <c r="F1279">
        <v>412.12599999999998</v>
      </c>
      <c r="G1279">
        <v>-59.978999999999999</v>
      </c>
      <c r="H1279">
        <v>-49.631999999999998</v>
      </c>
      <c r="I1279">
        <v>40.756</v>
      </c>
      <c r="J1279">
        <v>215.04599999999999</v>
      </c>
      <c r="K1279">
        <v>-264.887</v>
      </c>
      <c r="M1279">
        <v>1690.8409999999999</v>
      </c>
      <c r="O1279">
        <v>-6.4989999999999997</v>
      </c>
      <c r="P1279">
        <v>-11.317</v>
      </c>
      <c r="Q1279">
        <v>-5.2460000000000004</v>
      </c>
      <c r="R1279">
        <v>2.4E-2</v>
      </c>
      <c r="S1279">
        <v>2.8159999999999998</v>
      </c>
      <c r="T1279">
        <v>3.8610000000000002</v>
      </c>
      <c r="U1279">
        <v>4.8890000000000002</v>
      </c>
      <c r="V1279">
        <v>2.3170000000000002</v>
      </c>
      <c r="AG1279">
        <v>2176.1689999999999</v>
      </c>
      <c r="AH1279">
        <v>1401.8430000000001</v>
      </c>
      <c r="AI1279">
        <v>2081.8580000000002</v>
      </c>
      <c r="AJ1279">
        <v>883.28700000000003</v>
      </c>
    </row>
    <row r="1280" spans="1:36" x14ac:dyDescent="0.25">
      <c r="A1280">
        <v>1275</v>
      </c>
      <c r="B1280">
        <v>1275</v>
      </c>
      <c r="C1280">
        <v>7280.8019999999997</v>
      </c>
      <c r="F1280">
        <v>411.64800000000002</v>
      </c>
      <c r="G1280">
        <v>-59.503</v>
      </c>
      <c r="H1280">
        <v>-50.576999999999998</v>
      </c>
      <c r="I1280">
        <v>40.756</v>
      </c>
      <c r="J1280">
        <v>218.85300000000001</v>
      </c>
      <c r="K1280">
        <v>-264.41000000000003</v>
      </c>
      <c r="M1280">
        <v>1690.8409999999999</v>
      </c>
      <c r="O1280">
        <v>-6.4989999999999997</v>
      </c>
      <c r="P1280">
        <v>-11.317</v>
      </c>
      <c r="Q1280">
        <v>-5.2370000000000001</v>
      </c>
      <c r="R1280">
        <v>0.02</v>
      </c>
      <c r="S1280">
        <v>2.8159999999999998</v>
      </c>
      <c r="T1280">
        <v>3.8610000000000002</v>
      </c>
      <c r="U1280">
        <v>4.8929999999999998</v>
      </c>
      <c r="V1280">
        <v>2.3199999999999998</v>
      </c>
      <c r="AG1280">
        <v>2175.5590000000002</v>
      </c>
      <c r="AH1280">
        <v>1398.4860000000001</v>
      </c>
      <c r="AI1280">
        <v>2081.8580000000002</v>
      </c>
      <c r="AJ1280">
        <v>882.06600000000003</v>
      </c>
    </row>
    <row r="1281" spans="1:36" x14ac:dyDescent="0.25">
      <c r="A1281">
        <v>1276</v>
      </c>
      <c r="B1281">
        <v>1276</v>
      </c>
      <c r="C1281">
        <v>7231.5810000000001</v>
      </c>
      <c r="F1281">
        <v>411.17099999999999</v>
      </c>
      <c r="G1281">
        <v>-59.978999999999999</v>
      </c>
      <c r="H1281">
        <v>-52.468000000000004</v>
      </c>
      <c r="I1281">
        <v>41.235999999999997</v>
      </c>
      <c r="J1281">
        <v>215.99799999999999</v>
      </c>
      <c r="K1281">
        <v>-264.41000000000003</v>
      </c>
      <c r="M1281">
        <v>1690.8409999999999</v>
      </c>
      <c r="O1281">
        <v>-6.5039999999999996</v>
      </c>
      <c r="P1281">
        <v>-11.321999999999999</v>
      </c>
      <c r="Q1281">
        <v>-5.2460000000000004</v>
      </c>
      <c r="R1281">
        <v>1.4999999999999999E-2</v>
      </c>
      <c r="S1281">
        <v>2.8210000000000002</v>
      </c>
      <c r="T1281">
        <v>3.8719999999999999</v>
      </c>
      <c r="U1281">
        <v>4.8929999999999998</v>
      </c>
      <c r="V1281">
        <v>2.3170000000000002</v>
      </c>
      <c r="AG1281">
        <v>2167.9279999999999</v>
      </c>
      <c r="AH1281">
        <v>1390.2449999999999</v>
      </c>
      <c r="AI1281">
        <v>2076.9749999999999</v>
      </c>
      <c r="AJ1281">
        <v>882.67600000000004</v>
      </c>
    </row>
    <row r="1282" spans="1:36" x14ac:dyDescent="0.25">
      <c r="A1282">
        <v>1277</v>
      </c>
      <c r="B1282">
        <v>1277</v>
      </c>
      <c r="C1282">
        <v>7183.8119999999999</v>
      </c>
      <c r="F1282">
        <v>410.69299999999998</v>
      </c>
      <c r="G1282">
        <v>-59.978999999999999</v>
      </c>
      <c r="H1282">
        <v>-52.94</v>
      </c>
      <c r="I1282">
        <v>40.756</v>
      </c>
      <c r="J1282">
        <v>214.095</v>
      </c>
      <c r="K1282">
        <v>-264.41000000000003</v>
      </c>
      <c r="M1282">
        <v>1691.3209999999999</v>
      </c>
      <c r="O1282">
        <v>-6.4989999999999997</v>
      </c>
      <c r="P1282">
        <v>-11.327</v>
      </c>
      <c r="Q1282">
        <v>-5.2370000000000001</v>
      </c>
      <c r="R1282">
        <v>0.02</v>
      </c>
      <c r="S1282">
        <v>2.8210000000000002</v>
      </c>
      <c r="T1282">
        <v>3.867</v>
      </c>
      <c r="U1282">
        <v>4.8959999999999999</v>
      </c>
      <c r="V1282">
        <v>2.3170000000000002</v>
      </c>
      <c r="AG1282">
        <v>2165.4870000000001</v>
      </c>
      <c r="AH1282">
        <v>1381.394</v>
      </c>
      <c r="AI1282">
        <v>2072.0909999999999</v>
      </c>
      <c r="AJ1282">
        <v>882.67600000000004</v>
      </c>
    </row>
    <row r="1283" spans="1:36" x14ac:dyDescent="0.25">
      <c r="A1283">
        <v>1278</v>
      </c>
      <c r="B1283">
        <v>1278</v>
      </c>
      <c r="C1283">
        <v>7142.3190000000004</v>
      </c>
      <c r="F1283">
        <v>409.73700000000002</v>
      </c>
      <c r="G1283">
        <v>-60.454999999999998</v>
      </c>
      <c r="H1283">
        <v>-29.306999999999999</v>
      </c>
      <c r="I1283">
        <v>36.441000000000003</v>
      </c>
      <c r="J1283">
        <v>-2763.0830000000001</v>
      </c>
      <c r="K1283">
        <v>-264.887</v>
      </c>
      <c r="M1283">
        <v>1690.8409999999999</v>
      </c>
      <c r="O1283">
        <v>-6.5039999999999996</v>
      </c>
      <c r="P1283">
        <v>-11.321999999999999</v>
      </c>
      <c r="Q1283">
        <v>-5.2510000000000003</v>
      </c>
      <c r="R1283">
        <v>2.4E-2</v>
      </c>
      <c r="S1283">
        <v>2.8210000000000002</v>
      </c>
      <c r="T1283">
        <v>3.8719999999999999</v>
      </c>
      <c r="U1283">
        <v>4.8860000000000001</v>
      </c>
      <c r="V1283">
        <v>2.3170000000000002</v>
      </c>
      <c r="AG1283">
        <v>2165.7919999999999</v>
      </c>
      <c r="AH1283">
        <v>1381.394</v>
      </c>
      <c r="AI1283">
        <v>2072.0909999999999</v>
      </c>
      <c r="AJ1283">
        <v>882.67600000000004</v>
      </c>
    </row>
    <row r="1284" spans="1:36" x14ac:dyDescent="0.25">
      <c r="A1284">
        <v>1279</v>
      </c>
      <c r="B1284">
        <v>1279</v>
      </c>
      <c r="C1284">
        <v>7102.76</v>
      </c>
      <c r="F1284">
        <v>407.82600000000002</v>
      </c>
      <c r="G1284">
        <v>-60.454999999999998</v>
      </c>
      <c r="H1284">
        <v>20.8</v>
      </c>
      <c r="I1284">
        <v>23.494</v>
      </c>
      <c r="J1284">
        <v>-8772.5220000000008</v>
      </c>
      <c r="K1284">
        <v>-265.36399999999998</v>
      </c>
      <c r="M1284">
        <v>1691.8009999999999</v>
      </c>
      <c r="O1284">
        <v>-6.4989999999999997</v>
      </c>
      <c r="P1284">
        <v>-11.321999999999999</v>
      </c>
      <c r="Q1284">
        <v>-5.2460000000000004</v>
      </c>
      <c r="R1284">
        <v>2.4E-2</v>
      </c>
      <c r="S1284">
        <v>2.8159999999999998</v>
      </c>
      <c r="T1284">
        <v>3.867</v>
      </c>
      <c r="U1284">
        <v>4.8929999999999998</v>
      </c>
      <c r="V1284">
        <v>2.3170000000000002</v>
      </c>
      <c r="AG1284">
        <v>2157.2460000000001</v>
      </c>
      <c r="AH1284">
        <v>1381.6990000000001</v>
      </c>
      <c r="AI1284">
        <v>2071.7860000000001</v>
      </c>
      <c r="AJ1284">
        <v>882.67600000000004</v>
      </c>
    </row>
    <row r="1285" spans="1:36" x14ac:dyDescent="0.25">
      <c r="A1285">
        <v>1280</v>
      </c>
      <c r="B1285">
        <v>1280</v>
      </c>
      <c r="C1285">
        <v>7069.9570000000003</v>
      </c>
      <c r="F1285">
        <v>406.87099999999998</v>
      </c>
      <c r="G1285">
        <v>-59.978999999999999</v>
      </c>
      <c r="H1285">
        <v>14.180999999999999</v>
      </c>
      <c r="I1285">
        <v>27.33</v>
      </c>
      <c r="J1285">
        <v>-7957.26</v>
      </c>
      <c r="K1285">
        <v>-265.36399999999998</v>
      </c>
      <c r="M1285">
        <v>1690.3610000000001</v>
      </c>
      <c r="O1285">
        <v>-6.5039999999999996</v>
      </c>
      <c r="P1285">
        <v>-11.317</v>
      </c>
      <c r="Q1285">
        <v>-5.2409999999999997</v>
      </c>
      <c r="R1285">
        <v>2.4E-2</v>
      </c>
      <c r="S1285">
        <v>2.8210000000000002</v>
      </c>
      <c r="T1285">
        <v>3.867</v>
      </c>
      <c r="U1285">
        <v>4.8959999999999999</v>
      </c>
      <c r="V1285">
        <v>2.3130000000000002</v>
      </c>
      <c r="AG1285">
        <v>2155.1089999999999</v>
      </c>
      <c r="AH1285">
        <v>1381.6990000000001</v>
      </c>
      <c r="AI1285">
        <v>2065.6819999999998</v>
      </c>
      <c r="AJ1285">
        <v>882.98099999999999</v>
      </c>
    </row>
    <row r="1286" spans="1:36" x14ac:dyDescent="0.25">
      <c r="A1286">
        <v>1281</v>
      </c>
      <c r="B1286">
        <v>1281</v>
      </c>
      <c r="C1286">
        <v>7038.12</v>
      </c>
      <c r="F1286">
        <v>407.34899999999999</v>
      </c>
      <c r="G1286">
        <v>-60.454999999999998</v>
      </c>
      <c r="H1286">
        <v>1.4179999999999999</v>
      </c>
      <c r="I1286">
        <v>30.687000000000001</v>
      </c>
      <c r="J1286">
        <v>-6279.0230000000001</v>
      </c>
      <c r="K1286">
        <v>-264.887</v>
      </c>
      <c r="M1286">
        <v>1690.3610000000001</v>
      </c>
      <c r="O1286">
        <v>-6.4939999999999998</v>
      </c>
      <c r="P1286">
        <v>-11.327</v>
      </c>
      <c r="Q1286">
        <v>-5.2460000000000004</v>
      </c>
      <c r="R1286">
        <v>0.02</v>
      </c>
      <c r="S1286">
        <v>2.8260000000000001</v>
      </c>
      <c r="T1286">
        <v>3.867</v>
      </c>
      <c r="U1286">
        <v>4.8929999999999998</v>
      </c>
      <c r="V1286">
        <v>2.3199999999999998</v>
      </c>
      <c r="AG1286">
        <v>2155.4140000000002</v>
      </c>
      <c r="AH1286">
        <v>1372.2380000000001</v>
      </c>
      <c r="AI1286">
        <v>2061.4090000000001</v>
      </c>
      <c r="AJ1286">
        <v>882.37099999999998</v>
      </c>
    </row>
    <row r="1287" spans="1:36" x14ac:dyDescent="0.25">
      <c r="A1287">
        <v>1282</v>
      </c>
      <c r="B1287">
        <v>1282</v>
      </c>
      <c r="C1287">
        <v>7008.2150000000001</v>
      </c>
      <c r="F1287">
        <v>407.34899999999999</v>
      </c>
      <c r="G1287">
        <v>-59.978999999999999</v>
      </c>
      <c r="H1287">
        <v>-31.67</v>
      </c>
      <c r="I1287">
        <v>38.838000000000001</v>
      </c>
      <c r="J1287">
        <v>-2354.6840000000002</v>
      </c>
      <c r="K1287">
        <v>-264.41000000000003</v>
      </c>
      <c r="M1287">
        <v>1689.8810000000001</v>
      </c>
      <c r="O1287">
        <v>-6.4989999999999997</v>
      </c>
      <c r="P1287">
        <v>-11.327</v>
      </c>
      <c r="Q1287">
        <v>-5.2460000000000004</v>
      </c>
      <c r="R1287">
        <v>0.02</v>
      </c>
      <c r="S1287">
        <v>2.8260000000000001</v>
      </c>
      <c r="T1287">
        <v>3.8719999999999999</v>
      </c>
      <c r="U1287">
        <v>4.8929999999999998</v>
      </c>
      <c r="V1287">
        <v>2.3170000000000002</v>
      </c>
      <c r="AG1287">
        <v>2155.4140000000002</v>
      </c>
      <c r="AH1287">
        <v>1371.933</v>
      </c>
      <c r="AI1287">
        <v>2062.0189999999998</v>
      </c>
      <c r="AJ1287">
        <v>882.67600000000004</v>
      </c>
    </row>
    <row r="1288" spans="1:36" x14ac:dyDescent="0.25">
      <c r="A1288">
        <v>1283</v>
      </c>
      <c r="B1288">
        <v>1283</v>
      </c>
      <c r="C1288">
        <v>6982.1710000000003</v>
      </c>
      <c r="F1288">
        <v>406.87099999999998</v>
      </c>
      <c r="G1288">
        <v>-59.503</v>
      </c>
      <c r="H1288">
        <v>-52.94</v>
      </c>
      <c r="I1288">
        <v>42.673999999999999</v>
      </c>
      <c r="J1288">
        <v>181.73699999999999</v>
      </c>
      <c r="K1288">
        <v>-264.887</v>
      </c>
      <c r="M1288">
        <v>1690.8409999999999</v>
      </c>
      <c r="O1288">
        <v>-6.4989999999999997</v>
      </c>
      <c r="P1288">
        <v>-11.321999999999999</v>
      </c>
      <c r="Q1288">
        <v>-5.2409999999999997</v>
      </c>
      <c r="R1288">
        <v>2.4E-2</v>
      </c>
      <c r="S1288">
        <v>2.8210000000000002</v>
      </c>
      <c r="T1288">
        <v>3.8719999999999999</v>
      </c>
      <c r="U1288">
        <v>4.8929999999999998</v>
      </c>
      <c r="V1288">
        <v>2.3199999999999998</v>
      </c>
      <c r="AG1288">
        <v>2155.1089999999999</v>
      </c>
      <c r="AH1288">
        <v>1371.627</v>
      </c>
      <c r="AI1288">
        <v>2062.0189999999998</v>
      </c>
      <c r="AJ1288">
        <v>876.87699999999995</v>
      </c>
    </row>
    <row r="1289" spans="1:36" x14ac:dyDescent="0.25">
      <c r="A1289">
        <v>1284</v>
      </c>
      <c r="B1289">
        <v>1284</v>
      </c>
      <c r="C1289">
        <v>6958.5389999999998</v>
      </c>
      <c r="F1289">
        <v>404.96</v>
      </c>
      <c r="G1289">
        <v>-60.930999999999997</v>
      </c>
      <c r="H1289">
        <v>8.5090000000000003</v>
      </c>
      <c r="I1289">
        <v>29.248000000000001</v>
      </c>
      <c r="J1289">
        <v>-7185.6660000000002</v>
      </c>
      <c r="K1289">
        <v>-264.887</v>
      </c>
      <c r="M1289">
        <v>1690.3610000000001</v>
      </c>
      <c r="O1289">
        <v>-6.5039999999999996</v>
      </c>
      <c r="P1289">
        <v>-11.327</v>
      </c>
      <c r="Q1289">
        <v>-5.2460000000000004</v>
      </c>
      <c r="R1289">
        <v>2.9000000000000001E-2</v>
      </c>
      <c r="S1289">
        <v>2.8260000000000001</v>
      </c>
      <c r="T1289">
        <v>3.8719999999999999</v>
      </c>
      <c r="U1289">
        <v>4.8929999999999998</v>
      </c>
      <c r="V1289">
        <v>2.3170000000000002</v>
      </c>
      <c r="AG1289">
        <v>2149.0050000000001</v>
      </c>
      <c r="AH1289">
        <v>1371.627</v>
      </c>
      <c r="AI1289">
        <v>2062.0189999999998</v>
      </c>
      <c r="AJ1289">
        <v>873.82500000000005</v>
      </c>
    </row>
    <row r="1290" spans="1:36" x14ac:dyDescent="0.25">
      <c r="A1290">
        <v>1285</v>
      </c>
      <c r="B1290">
        <v>1285</v>
      </c>
      <c r="C1290">
        <v>6935.8720000000003</v>
      </c>
      <c r="F1290">
        <v>405.43799999999999</v>
      </c>
      <c r="G1290">
        <v>-59.978999999999999</v>
      </c>
      <c r="H1290">
        <v>-40.651000000000003</v>
      </c>
      <c r="I1290">
        <v>41.715000000000003</v>
      </c>
      <c r="J1290">
        <v>-1268.885</v>
      </c>
      <c r="K1290">
        <v>-264.887</v>
      </c>
      <c r="M1290">
        <v>1690.3610000000001</v>
      </c>
      <c r="O1290">
        <v>-6.4989999999999997</v>
      </c>
      <c r="P1290">
        <v>-11.331</v>
      </c>
      <c r="Q1290">
        <v>-5.2460000000000004</v>
      </c>
      <c r="R1290">
        <v>0.02</v>
      </c>
      <c r="S1290">
        <v>2.8260000000000001</v>
      </c>
      <c r="T1290">
        <v>3.883</v>
      </c>
      <c r="U1290">
        <v>4.8959999999999999</v>
      </c>
      <c r="V1290">
        <v>2.3199999999999998</v>
      </c>
      <c r="AG1290">
        <v>2145.0369999999998</v>
      </c>
      <c r="AH1290">
        <v>1371.933</v>
      </c>
      <c r="AI1290">
        <v>2062.0189999999998</v>
      </c>
      <c r="AJ1290">
        <v>872.60400000000004</v>
      </c>
    </row>
    <row r="1291" spans="1:36" x14ac:dyDescent="0.25">
      <c r="A1291">
        <v>1286</v>
      </c>
      <c r="B1291">
        <v>1286</v>
      </c>
      <c r="C1291">
        <v>6915.1360000000004</v>
      </c>
      <c r="F1291">
        <v>405.43799999999999</v>
      </c>
      <c r="G1291">
        <v>-60.454999999999998</v>
      </c>
      <c r="H1291">
        <v>-45.378</v>
      </c>
      <c r="I1291">
        <v>42.195</v>
      </c>
      <c r="J1291">
        <v>-673.08699999999999</v>
      </c>
      <c r="K1291">
        <v>-265.36399999999998</v>
      </c>
      <c r="M1291">
        <v>1689.4010000000001</v>
      </c>
      <c r="O1291">
        <v>-6.4989999999999997</v>
      </c>
      <c r="P1291">
        <v>-11.327</v>
      </c>
      <c r="Q1291">
        <v>-5.2460000000000004</v>
      </c>
      <c r="R1291">
        <v>0.02</v>
      </c>
      <c r="S1291">
        <v>2.831</v>
      </c>
      <c r="T1291">
        <v>3.867</v>
      </c>
      <c r="U1291">
        <v>4.8929999999999998</v>
      </c>
      <c r="V1291">
        <v>2.3170000000000002</v>
      </c>
      <c r="AG1291">
        <v>2145.0369999999998</v>
      </c>
      <c r="AH1291">
        <v>1371.627</v>
      </c>
      <c r="AI1291">
        <v>2062.0189999999998</v>
      </c>
      <c r="AJ1291">
        <v>872.60400000000004</v>
      </c>
    </row>
    <row r="1292" spans="1:36" x14ac:dyDescent="0.25">
      <c r="A1292">
        <v>1287</v>
      </c>
      <c r="B1292">
        <v>1287</v>
      </c>
      <c r="C1292">
        <v>6894.8819999999996</v>
      </c>
      <c r="F1292">
        <v>402.57100000000003</v>
      </c>
      <c r="G1292">
        <v>-59.978999999999999</v>
      </c>
      <c r="H1292">
        <v>3.3090000000000002</v>
      </c>
      <c r="I1292">
        <v>31.166</v>
      </c>
      <c r="J1292">
        <v>-6324.5820000000003</v>
      </c>
      <c r="K1292">
        <v>-264.887</v>
      </c>
      <c r="M1292">
        <v>1688.921</v>
      </c>
      <c r="O1292">
        <v>-6.4989999999999997</v>
      </c>
      <c r="P1292">
        <v>-11.336</v>
      </c>
      <c r="Q1292">
        <v>-5.2460000000000004</v>
      </c>
      <c r="R1292">
        <v>3.4000000000000002E-2</v>
      </c>
      <c r="S1292">
        <v>2.8260000000000001</v>
      </c>
      <c r="T1292">
        <v>3.8719999999999999</v>
      </c>
      <c r="U1292">
        <v>4.8890000000000002</v>
      </c>
      <c r="V1292">
        <v>2.3239999999999998</v>
      </c>
      <c r="AG1292">
        <v>2145.3420000000001</v>
      </c>
      <c r="AH1292">
        <v>1371.627</v>
      </c>
      <c r="AI1292">
        <v>2051.9470000000001</v>
      </c>
      <c r="AJ1292">
        <v>872.90899999999999</v>
      </c>
    </row>
    <row r="1293" spans="1:36" x14ac:dyDescent="0.25">
      <c r="A1293">
        <v>1288</v>
      </c>
      <c r="B1293">
        <v>1288</v>
      </c>
      <c r="C1293">
        <v>6876.076</v>
      </c>
      <c r="F1293">
        <v>401.61599999999999</v>
      </c>
      <c r="G1293">
        <v>-59.978999999999999</v>
      </c>
      <c r="H1293">
        <v>27.89</v>
      </c>
      <c r="I1293">
        <v>25.891999999999999</v>
      </c>
      <c r="J1293">
        <v>-9204.1659999999993</v>
      </c>
      <c r="K1293">
        <v>-265.36399999999998</v>
      </c>
      <c r="M1293">
        <v>1689.4010000000001</v>
      </c>
      <c r="O1293">
        <v>-6.4989999999999997</v>
      </c>
      <c r="P1293">
        <v>-11.327</v>
      </c>
      <c r="Q1293">
        <v>-5.2560000000000002</v>
      </c>
      <c r="R1293">
        <v>2.4E-2</v>
      </c>
      <c r="S1293">
        <v>2.831</v>
      </c>
      <c r="T1293">
        <v>3.8719999999999999</v>
      </c>
      <c r="U1293">
        <v>4.8929999999999998</v>
      </c>
      <c r="V1293">
        <v>2.3199999999999998</v>
      </c>
      <c r="AG1293">
        <v>2145.6480000000001</v>
      </c>
      <c r="AH1293">
        <v>1367.049</v>
      </c>
      <c r="AI1293">
        <v>2051.9470000000001</v>
      </c>
      <c r="AJ1293">
        <v>872.29899999999998</v>
      </c>
    </row>
    <row r="1294" spans="1:36" x14ac:dyDescent="0.25">
      <c r="A1294">
        <v>1289</v>
      </c>
      <c r="B1294">
        <v>1289</v>
      </c>
      <c r="C1294">
        <v>6859.1989999999996</v>
      </c>
      <c r="F1294">
        <v>404.48200000000003</v>
      </c>
      <c r="G1294">
        <v>-59.978999999999999</v>
      </c>
      <c r="H1294">
        <v>-53.412999999999997</v>
      </c>
      <c r="I1294">
        <v>47.469000000000001</v>
      </c>
      <c r="J1294">
        <v>715.91099999999994</v>
      </c>
      <c r="K1294">
        <v>-264.887</v>
      </c>
      <c r="M1294">
        <v>1688.921</v>
      </c>
      <c r="O1294">
        <v>-6.4989999999999997</v>
      </c>
      <c r="P1294">
        <v>-11.336</v>
      </c>
      <c r="Q1294">
        <v>-5.2460000000000004</v>
      </c>
      <c r="R1294">
        <v>2.4E-2</v>
      </c>
      <c r="S1294">
        <v>2.8260000000000001</v>
      </c>
      <c r="T1294">
        <v>3.8719999999999999</v>
      </c>
      <c r="U1294">
        <v>4.8959999999999999</v>
      </c>
      <c r="V1294">
        <v>2.3199999999999998</v>
      </c>
      <c r="AG1294">
        <v>2144.732</v>
      </c>
      <c r="AH1294">
        <v>1371.933</v>
      </c>
      <c r="AI1294">
        <v>2051.6419999999998</v>
      </c>
      <c r="AJ1294">
        <v>872.90899999999999</v>
      </c>
    </row>
    <row r="1295" spans="1:36" x14ac:dyDescent="0.25">
      <c r="A1295">
        <v>1290</v>
      </c>
      <c r="B1295">
        <v>1290</v>
      </c>
      <c r="C1295">
        <v>6843.2879999999996</v>
      </c>
      <c r="F1295">
        <v>403.52699999999999</v>
      </c>
      <c r="G1295">
        <v>-60.930999999999997</v>
      </c>
      <c r="H1295">
        <v>-47.741</v>
      </c>
      <c r="I1295">
        <v>44.591999999999999</v>
      </c>
      <c r="J1295">
        <v>-10.94</v>
      </c>
      <c r="K1295">
        <v>-264.887</v>
      </c>
      <c r="M1295">
        <v>1688.441</v>
      </c>
      <c r="O1295">
        <v>-6.4989999999999997</v>
      </c>
      <c r="P1295">
        <v>-11.331</v>
      </c>
      <c r="Q1295">
        <v>-5.2460000000000004</v>
      </c>
      <c r="R1295">
        <v>2.4E-2</v>
      </c>
      <c r="S1295">
        <v>2.831</v>
      </c>
      <c r="T1295">
        <v>3.8780000000000001</v>
      </c>
      <c r="U1295">
        <v>4.9000000000000004</v>
      </c>
      <c r="V1295">
        <v>2.3170000000000002</v>
      </c>
      <c r="AG1295">
        <v>2145.0369999999998</v>
      </c>
      <c r="AH1295">
        <v>1362.471</v>
      </c>
      <c r="AI1295">
        <v>2051.337</v>
      </c>
      <c r="AJ1295">
        <v>872.29899999999998</v>
      </c>
    </row>
    <row r="1296" spans="1:36" x14ac:dyDescent="0.25">
      <c r="A1296">
        <v>1291</v>
      </c>
      <c r="B1296">
        <v>1291</v>
      </c>
      <c r="C1296">
        <v>6828.8230000000003</v>
      </c>
      <c r="F1296">
        <v>403.04899999999998</v>
      </c>
      <c r="G1296">
        <v>-59.503</v>
      </c>
      <c r="H1296">
        <v>-48.686</v>
      </c>
      <c r="I1296">
        <v>44.591999999999999</v>
      </c>
      <c r="J1296">
        <v>103.706</v>
      </c>
      <c r="K1296">
        <v>-264.41000000000003</v>
      </c>
      <c r="M1296">
        <v>1687.481</v>
      </c>
      <c r="O1296">
        <v>-6.4989999999999997</v>
      </c>
      <c r="P1296">
        <v>-11.321999999999999</v>
      </c>
      <c r="Q1296">
        <v>-5.2460000000000004</v>
      </c>
      <c r="R1296">
        <v>0.02</v>
      </c>
      <c r="S1296">
        <v>2.831</v>
      </c>
      <c r="T1296">
        <v>3.8780000000000001</v>
      </c>
      <c r="U1296">
        <v>4.8929999999999998</v>
      </c>
      <c r="V1296">
        <v>2.3170000000000002</v>
      </c>
      <c r="AG1296">
        <v>2145.0369999999998</v>
      </c>
      <c r="AH1296">
        <v>1361.8610000000001</v>
      </c>
      <c r="AI1296">
        <v>2051.337</v>
      </c>
      <c r="AJ1296">
        <v>872.90899999999999</v>
      </c>
    </row>
    <row r="1297" spans="1:36" x14ac:dyDescent="0.25">
      <c r="A1297">
        <v>1292</v>
      </c>
      <c r="B1297">
        <v>1292</v>
      </c>
      <c r="C1297">
        <v>6813.3940000000002</v>
      </c>
      <c r="F1297">
        <v>402.09399999999999</v>
      </c>
      <c r="G1297">
        <v>-59.503</v>
      </c>
      <c r="H1297">
        <v>-26.471</v>
      </c>
      <c r="I1297">
        <v>38.359000000000002</v>
      </c>
      <c r="J1297">
        <v>-2623.5169999999998</v>
      </c>
      <c r="K1297">
        <v>-265.36399999999998</v>
      </c>
      <c r="M1297">
        <v>1686.521</v>
      </c>
      <c r="O1297">
        <v>-6.4939999999999998</v>
      </c>
      <c r="P1297">
        <v>-11.327</v>
      </c>
      <c r="Q1297">
        <v>-5.2460000000000004</v>
      </c>
      <c r="R1297">
        <v>2.4E-2</v>
      </c>
      <c r="S1297">
        <v>2.8260000000000001</v>
      </c>
      <c r="T1297">
        <v>3.8780000000000001</v>
      </c>
      <c r="U1297">
        <v>4.8959999999999999</v>
      </c>
      <c r="V1297">
        <v>2.3170000000000002</v>
      </c>
      <c r="AG1297">
        <v>2145.3420000000001</v>
      </c>
      <c r="AH1297">
        <v>1361.8610000000001</v>
      </c>
      <c r="AI1297">
        <v>2051.9470000000001</v>
      </c>
      <c r="AJ1297">
        <v>872.60400000000004</v>
      </c>
    </row>
    <row r="1298" spans="1:36" x14ac:dyDescent="0.25">
      <c r="A1298">
        <v>1293</v>
      </c>
      <c r="B1298">
        <v>1293</v>
      </c>
      <c r="C1298">
        <v>6804.2340000000004</v>
      </c>
      <c r="F1298">
        <v>401.13799999999998</v>
      </c>
      <c r="G1298">
        <v>-60.930999999999997</v>
      </c>
      <c r="H1298">
        <v>-2.8359999999999999</v>
      </c>
      <c r="I1298">
        <v>32.604999999999997</v>
      </c>
      <c r="J1298">
        <v>-5547.1509999999998</v>
      </c>
      <c r="K1298">
        <v>-265.36399999999998</v>
      </c>
      <c r="M1298">
        <v>1687.001</v>
      </c>
      <c r="O1298">
        <v>-6.4989999999999997</v>
      </c>
      <c r="P1298">
        <v>-11.331</v>
      </c>
      <c r="Q1298">
        <v>-5.2460000000000004</v>
      </c>
      <c r="R1298">
        <v>1.4999999999999999E-2</v>
      </c>
      <c r="S1298">
        <v>2.831</v>
      </c>
      <c r="T1298">
        <v>3.8780000000000001</v>
      </c>
      <c r="U1298">
        <v>4.8929999999999998</v>
      </c>
      <c r="V1298">
        <v>2.3239999999999998</v>
      </c>
      <c r="AG1298">
        <v>2139.2379999999998</v>
      </c>
      <c r="AH1298">
        <v>1361.25</v>
      </c>
      <c r="AI1298">
        <v>2051.6419999999998</v>
      </c>
      <c r="AJ1298">
        <v>872.29899999999998</v>
      </c>
    </row>
    <row r="1299" spans="1:36" x14ac:dyDescent="0.25">
      <c r="A1299">
        <v>1294</v>
      </c>
      <c r="B1299">
        <v>1294</v>
      </c>
      <c r="C1299">
        <v>6790.7340000000004</v>
      </c>
      <c r="F1299">
        <v>401.13799999999998</v>
      </c>
      <c r="G1299">
        <v>-60.454999999999998</v>
      </c>
      <c r="H1299">
        <v>-3.3090000000000002</v>
      </c>
      <c r="I1299">
        <v>34.523000000000003</v>
      </c>
      <c r="J1299">
        <v>-5455.415</v>
      </c>
      <c r="K1299">
        <v>-262.024</v>
      </c>
      <c r="M1299">
        <v>1688.441</v>
      </c>
      <c r="O1299">
        <v>-6.5039999999999996</v>
      </c>
      <c r="P1299">
        <v>-11.336</v>
      </c>
      <c r="Q1299">
        <v>-5.2460000000000004</v>
      </c>
      <c r="R1299">
        <v>0.02</v>
      </c>
      <c r="S1299">
        <v>2.835</v>
      </c>
      <c r="T1299">
        <v>3.8780000000000001</v>
      </c>
      <c r="U1299">
        <v>4.8929999999999998</v>
      </c>
      <c r="V1299">
        <v>2.3199999999999998</v>
      </c>
      <c r="AG1299">
        <v>2136.1860000000001</v>
      </c>
      <c r="AH1299">
        <v>1361.5550000000001</v>
      </c>
      <c r="AI1299">
        <v>2051.6419999999998</v>
      </c>
      <c r="AJ1299">
        <v>872.90899999999999</v>
      </c>
    </row>
    <row r="1300" spans="1:36" x14ac:dyDescent="0.25">
      <c r="A1300">
        <v>1295</v>
      </c>
      <c r="B1300">
        <v>1295</v>
      </c>
      <c r="C1300">
        <v>6777.2349999999997</v>
      </c>
      <c r="F1300">
        <v>400.18299999999999</v>
      </c>
      <c r="G1300">
        <v>-60.454999999999998</v>
      </c>
      <c r="H1300">
        <v>2.8359999999999999</v>
      </c>
      <c r="I1300">
        <v>33.084000000000003</v>
      </c>
      <c r="J1300">
        <v>-6224.0640000000003</v>
      </c>
      <c r="K1300">
        <v>-265.84100000000001</v>
      </c>
      <c r="M1300">
        <v>1687.481</v>
      </c>
      <c r="O1300">
        <v>-6.4939999999999998</v>
      </c>
      <c r="P1300">
        <v>-11.336</v>
      </c>
      <c r="Q1300">
        <v>-5.2460000000000004</v>
      </c>
      <c r="R1300">
        <v>2.4E-2</v>
      </c>
      <c r="S1300">
        <v>2.835</v>
      </c>
      <c r="T1300">
        <v>3.8719999999999999</v>
      </c>
      <c r="U1300">
        <v>4.8959999999999999</v>
      </c>
      <c r="V1300">
        <v>2.3130000000000002</v>
      </c>
      <c r="AG1300">
        <v>2135.576</v>
      </c>
      <c r="AH1300">
        <v>1361.5550000000001</v>
      </c>
      <c r="AI1300">
        <v>2051.6419999999998</v>
      </c>
      <c r="AJ1300">
        <v>872.60400000000004</v>
      </c>
    </row>
    <row r="1301" spans="1:36" x14ac:dyDescent="0.25">
      <c r="A1301">
        <v>1296</v>
      </c>
      <c r="B1301">
        <v>1296</v>
      </c>
      <c r="C1301">
        <v>6766.1469999999999</v>
      </c>
      <c r="F1301">
        <v>400.18299999999999</v>
      </c>
      <c r="G1301">
        <v>-60.930999999999997</v>
      </c>
      <c r="H1301">
        <v>8.0359999999999996</v>
      </c>
      <c r="I1301">
        <v>31.646000000000001</v>
      </c>
      <c r="J1301">
        <v>-6785.5770000000002</v>
      </c>
      <c r="K1301">
        <v>-266.79500000000002</v>
      </c>
      <c r="M1301">
        <v>1687.481</v>
      </c>
      <c r="O1301">
        <v>-6.4989999999999997</v>
      </c>
      <c r="P1301">
        <v>-11.336</v>
      </c>
      <c r="Q1301">
        <v>-5.2460000000000004</v>
      </c>
      <c r="R1301">
        <v>2.4E-2</v>
      </c>
      <c r="S1301">
        <v>2.84</v>
      </c>
      <c r="T1301">
        <v>3.8719999999999999</v>
      </c>
      <c r="U1301">
        <v>4.8929999999999998</v>
      </c>
      <c r="V1301">
        <v>2.3199999999999998</v>
      </c>
      <c r="AG1301">
        <v>2135.27</v>
      </c>
      <c r="AH1301">
        <v>1361.5550000000001</v>
      </c>
      <c r="AI1301">
        <v>2051.9470000000001</v>
      </c>
      <c r="AJ1301">
        <v>872.90899999999999</v>
      </c>
    </row>
    <row r="1302" spans="1:36" x14ac:dyDescent="0.25">
      <c r="A1302">
        <v>1297</v>
      </c>
      <c r="B1302">
        <v>1297</v>
      </c>
      <c r="C1302">
        <v>6753.6130000000003</v>
      </c>
      <c r="F1302">
        <v>399.70499999999998</v>
      </c>
      <c r="G1302">
        <v>-60.454999999999998</v>
      </c>
      <c r="H1302">
        <v>8.0359999999999996</v>
      </c>
      <c r="I1302">
        <v>31.166</v>
      </c>
      <c r="J1302">
        <v>-6840.0039999999999</v>
      </c>
      <c r="K1302">
        <v>-266.79500000000002</v>
      </c>
      <c r="M1302">
        <v>1687.481</v>
      </c>
      <c r="O1302">
        <v>-6.4939999999999998</v>
      </c>
      <c r="P1302">
        <v>-11.327</v>
      </c>
      <c r="Q1302">
        <v>-5.2460000000000004</v>
      </c>
      <c r="R1302">
        <v>2.4E-2</v>
      </c>
      <c r="S1302">
        <v>2.84</v>
      </c>
      <c r="T1302">
        <v>3.8719999999999999</v>
      </c>
      <c r="U1302">
        <v>4.8929999999999998</v>
      </c>
      <c r="V1302">
        <v>2.3199999999999998</v>
      </c>
      <c r="AG1302">
        <v>2135.27</v>
      </c>
      <c r="AH1302">
        <v>1361.5550000000001</v>
      </c>
      <c r="AI1302">
        <v>2043.7070000000001</v>
      </c>
      <c r="AJ1302">
        <v>872.60400000000004</v>
      </c>
    </row>
    <row r="1303" spans="1:36" x14ac:dyDescent="0.25">
      <c r="A1303">
        <v>1298</v>
      </c>
      <c r="B1303">
        <v>1298</v>
      </c>
      <c r="C1303">
        <v>6742.0429999999997</v>
      </c>
      <c r="F1303">
        <v>400.18299999999999</v>
      </c>
      <c r="G1303">
        <v>-59.978999999999999</v>
      </c>
      <c r="H1303">
        <v>-48.686</v>
      </c>
      <c r="I1303">
        <v>45.072000000000003</v>
      </c>
      <c r="J1303">
        <v>161.75200000000001</v>
      </c>
      <c r="K1303">
        <v>-268.70400000000001</v>
      </c>
      <c r="M1303">
        <v>1687.481</v>
      </c>
      <c r="O1303">
        <v>-6.508</v>
      </c>
      <c r="P1303">
        <v>-11.327</v>
      </c>
      <c r="Q1303">
        <v>-5.2560000000000002</v>
      </c>
      <c r="R1303">
        <v>0.02</v>
      </c>
      <c r="S1303">
        <v>2.84</v>
      </c>
      <c r="T1303">
        <v>3.8780000000000001</v>
      </c>
      <c r="U1303">
        <v>4.8959999999999999</v>
      </c>
      <c r="V1303">
        <v>2.3170000000000002</v>
      </c>
      <c r="AG1303">
        <v>2135.27</v>
      </c>
      <c r="AH1303">
        <v>1361.8610000000001</v>
      </c>
      <c r="AI1303">
        <v>2041.875</v>
      </c>
      <c r="AJ1303">
        <v>872.90899999999999</v>
      </c>
    </row>
    <row r="1304" spans="1:36" x14ac:dyDescent="0.25">
      <c r="A1304">
        <v>1299</v>
      </c>
      <c r="B1304">
        <v>1299</v>
      </c>
      <c r="C1304">
        <v>6730.9560000000001</v>
      </c>
      <c r="F1304">
        <v>399.70499999999998</v>
      </c>
      <c r="G1304">
        <v>-60.930999999999997</v>
      </c>
      <c r="H1304">
        <v>-41.124000000000002</v>
      </c>
      <c r="I1304">
        <v>41.715000000000003</v>
      </c>
      <c r="J1304">
        <v>-845.01499999999999</v>
      </c>
      <c r="K1304">
        <v>-264.41000000000003</v>
      </c>
      <c r="M1304">
        <v>1687.001</v>
      </c>
      <c r="O1304">
        <v>-6.5039999999999996</v>
      </c>
      <c r="P1304">
        <v>-11.331</v>
      </c>
      <c r="Q1304">
        <v>-5.2460000000000004</v>
      </c>
      <c r="R1304">
        <v>0.02</v>
      </c>
      <c r="S1304">
        <v>2.84</v>
      </c>
      <c r="T1304">
        <v>3.8719999999999999</v>
      </c>
      <c r="U1304">
        <v>4.8929999999999998</v>
      </c>
      <c r="V1304">
        <v>2.3199999999999998</v>
      </c>
      <c r="AG1304">
        <v>2135.27</v>
      </c>
      <c r="AH1304">
        <v>1361.5550000000001</v>
      </c>
      <c r="AI1304">
        <v>2041.57</v>
      </c>
      <c r="AJ1304">
        <v>872.90899999999999</v>
      </c>
    </row>
    <row r="1305" spans="1:36" x14ac:dyDescent="0.25">
      <c r="A1305">
        <v>1300</v>
      </c>
      <c r="B1305">
        <v>1300</v>
      </c>
      <c r="C1305">
        <v>6718.4219999999996</v>
      </c>
      <c r="F1305">
        <v>400.18299999999999</v>
      </c>
      <c r="G1305">
        <v>-60.454999999999998</v>
      </c>
      <c r="H1305">
        <v>-34.033999999999999</v>
      </c>
      <c r="I1305">
        <v>40.277000000000001</v>
      </c>
      <c r="J1305">
        <v>-1695.7139999999999</v>
      </c>
      <c r="K1305">
        <v>-263.93299999999999</v>
      </c>
      <c r="M1305">
        <v>1687.481</v>
      </c>
      <c r="O1305">
        <v>-6.5039999999999996</v>
      </c>
      <c r="P1305">
        <v>-11.336</v>
      </c>
      <c r="Q1305">
        <v>-5.2370000000000001</v>
      </c>
      <c r="R1305">
        <v>2.4E-2</v>
      </c>
      <c r="S1305">
        <v>2.835</v>
      </c>
      <c r="T1305">
        <v>3.883</v>
      </c>
      <c r="U1305">
        <v>4.8959999999999999</v>
      </c>
      <c r="V1305">
        <v>2.3130000000000002</v>
      </c>
      <c r="AG1305">
        <v>2135.27</v>
      </c>
      <c r="AH1305">
        <v>1361.5550000000001</v>
      </c>
      <c r="AI1305">
        <v>2041.875</v>
      </c>
      <c r="AJ1305">
        <v>872.60400000000004</v>
      </c>
    </row>
    <row r="1306" spans="1:36" x14ac:dyDescent="0.25">
      <c r="A1306">
        <v>1301</v>
      </c>
      <c r="B1306">
        <v>1301</v>
      </c>
      <c r="C1306">
        <v>6707.817</v>
      </c>
      <c r="F1306">
        <v>398.27199999999999</v>
      </c>
      <c r="G1306">
        <v>-59.978999999999999</v>
      </c>
      <c r="H1306">
        <v>-13.236000000000001</v>
      </c>
      <c r="I1306">
        <v>35.960999999999999</v>
      </c>
      <c r="J1306">
        <v>-4327.3239999999996</v>
      </c>
      <c r="K1306">
        <v>-268.22699999999998</v>
      </c>
      <c r="M1306">
        <v>1687.481</v>
      </c>
      <c r="O1306">
        <v>-6.4989999999999997</v>
      </c>
      <c r="P1306">
        <v>-11.331</v>
      </c>
      <c r="Q1306">
        <v>-5.2409999999999997</v>
      </c>
      <c r="R1306">
        <v>2.4E-2</v>
      </c>
      <c r="S1306">
        <v>2.835</v>
      </c>
      <c r="T1306">
        <v>3.8719999999999999</v>
      </c>
      <c r="U1306">
        <v>4.8929999999999998</v>
      </c>
      <c r="V1306">
        <v>2.3199999999999998</v>
      </c>
      <c r="AG1306">
        <v>2135.27</v>
      </c>
      <c r="AH1306">
        <v>1361.25</v>
      </c>
      <c r="AI1306">
        <v>2042.18</v>
      </c>
      <c r="AJ1306">
        <v>872.90899999999999</v>
      </c>
    </row>
    <row r="1307" spans="1:36" x14ac:dyDescent="0.25">
      <c r="A1307">
        <v>1302</v>
      </c>
      <c r="B1307">
        <v>1302</v>
      </c>
      <c r="C1307">
        <v>6695.2849999999999</v>
      </c>
      <c r="F1307">
        <v>398.74900000000002</v>
      </c>
      <c r="G1307">
        <v>-60.454999999999998</v>
      </c>
      <c r="H1307">
        <v>-23.635000000000002</v>
      </c>
      <c r="I1307">
        <v>38.838000000000001</v>
      </c>
      <c r="J1307">
        <v>-2997.654</v>
      </c>
      <c r="K1307">
        <v>-268.70400000000001</v>
      </c>
      <c r="M1307">
        <v>1687.481</v>
      </c>
      <c r="O1307">
        <v>-6.5039999999999996</v>
      </c>
      <c r="P1307">
        <v>-11.327</v>
      </c>
      <c r="Q1307">
        <v>-5.2460000000000004</v>
      </c>
      <c r="R1307">
        <v>0.02</v>
      </c>
      <c r="S1307">
        <v>2.84</v>
      </c>
      <c r="T1307">
        <v>3.8780000000000001</v>
      </c>
      <c r="U1307">
        <v>4.8959999999999999</v>
      </c>
      <c r="V1307">
        <v>2.3130000000000002</v>
      </c>
      <c r="AG1307">
        <v>2134.9650000000001</v>
      </c>
      <c r="AH1307">
        <v>1361.25</v>
      </c>
      <c r="AI1307">
        <v>2042.18</v>
      </c>
      <c r="AJ1307">
        <v>872.29899999999998</v>
      </c>
    </row>
    <row r="1308" spans="1:36" x14ac:dyDescent="0.25">
      <c r="A1308">
        <v>1303</v>
      </c>
      <c r="B1308">
        <v>1303</v>
      </c>
      <c r="C1308">
        <v>6684.1980000000003</v>
      </c>
      <c r="F1308">
        <v>397.79399999999998</v>
      </c>
      <c r="G1308">
        <v>-59.978999999999999</v>
      </c>
      <c r="H1308">
        <v>-6.6180000000000003</v>
      </c>
      <c r="I1308">
        <v>35.002000000000002</v>
      </c>
      <c r="J1308">
        <v>-5030.3850000000002</v>
      </c>
      <c r="K1308">
        <v>-265.36399999999998</v>
      </c>
      <c r="M1308">
        <v>1687.001</v>
      </c>
      <c r="O1308">
        <v>-6.4989999999999997</v>
      </c>
      <c r="P1308">
        <v>-11.331</v>
      </c>
      <c r="Q1308">
        <v>-5.2460000000000004</v>
      </c>
      <c r="R1308">
        <v>2.4E-2</v>
      </c>
      <c r="S1308">
        <v>2.84</v>
      </c>
      <c r="T1308">
        <v>3.8719999999999999</v>
      </c>
      <c r="U1308">
        <v>4.8890000000000002</v>
      </c>
      <c r="V1308">
        <v>2.3199999999999998</v>
      </c>
      <c r="AG1308">
        <v>2135.27</v>
      </c>
      <c r="AH1308">
        <v>1361.5550000000001</v>
      </c>
      <c r="AI1308">
        <v>2042.18</v>
      </c>
      <c r="AJ1308">
        <v>872.29899999999998</v>
      </c>
    </row>
    <row r="1309" spans="1:36" x14ac:dyDescent="0.25">
      <c r="A1309">
        <v>1304</v>
      </c>
      <c r="B1309">
        <v>1304</v>
      </c>
      <c r="C1309">
        <v>6675.04</v>
      </c>
      <c r="F1309">
        <v>398.74900000000002</v>
      </c>
      <c r="G1309">
        <v>-59.978999999999999</v>
      </c>
      <c r="H1309">
        <v>-43.014000000000003</v>
      </c>
      <c r="I1309">
        <v>44.113</v>
      </c>
      <c r="J1309">
        <v>-520.58100000000002</v>
      </c>
      <c r="K1309">
        <v>-265.84100000000001</v>
      </c>
      <c r="M1309">
        <v>1687.001</v>
      </c>
      <c r="O1309">
        <v>-6.5039999999999996</v>
      </c>
      <c r="P1309">
        <v>-11.327</v>
      </c>
      <c r="Q1309">
        <v>-5.2409999999999997</v>
      </c>
      <c r="R1309">
        <v>2.9000000000000001E-2</v>
      </c>
      <c r="S1309">
        <v>2.84</v>
      </c>
      <c r="T1309">
        <v>3.8780000000000001</v>
      </c>
      <c r="U1309">
        <v>4.9000000000000004</v>
      </c>
      <c r="V1309">
        <v>2.3170000000000002</v>
      </c>
      <c r="AG1309">
        <v>2135.27</v>
      </c>
      <c r="AH1309">
        <v>1361.8610000000001</v>
      </c>
      <c r="AI1309">
        <v>2041.57</v>
      </c>
      <c r="AJ1309">
        <v>872.60400000000004</v>
      </c>
    </row>
    <row r="1310" spans="1:36" x14ac:dyDescent="0.25">
      <c r="A1310">
        <v>1305</v>
      </c>
      <c r="B1310">
        <v>1305</v>
      </c>
      <c r="C1310">
        <v>6665.4</v>
      </c>
      <c r="F1310">
        <v>398.27199999999999</v>
      </c>
      <c r="G1310">
        <v>-59.978999999999999</v>
      </c>
      <c r="H1310">
        <v>-32.143000000000001</v>
      </c>
      <c r="I1310">
        <v>41.235999999999997</v>
      </c>
      <c r="J1310">
        <v>-1916.0989999999999</v>
      </c>
      <c r="K1310">
        <v>-265.84100000000001</v>
      </c>
      <c r="M1310">
        <v>1687.481</v>
      </c>
      <c r="O1310">
        <v>-6.4989999999999997</v>
      </c>
      <c r="P1310">
        <v>-11.340999999999999</v>
      </c>
      <c r="Q1310">
        <v>-5.2460000000000004</v>
      </c>
      <c r="R1310">
        <v>2.4E-2</v>
      </c>
      <c r="S1310">
        <v>2.84</v>
      </c>
      <c r="T1310">
        <v>3.8719999999999999</v>
      </c>
      <c r="U1310">
        <v>4.8929999999999998</v>
      </c>
      <c r="V1310">
        <v>2.3170000000000002</v>
      </c>
      <c r="AG1310">
        <v>2135.27</v>
      </c>
      <c r="AH1310">
        <v>1361.25</v>
      </c>
      <c r="AI1310">
        <v>2041.875</v>
      </c>
      <c r="AJ1310">
        <v>872.90899999999999</v>
      </c>
    </row>
    <row r="1311" spans="1:36" x14ac:dyDescent="0.25">
      <c r="A1311">
        <v>1306</v>
      </c>
      <c r="B1311">
        <v>1306</v>
      </c>
      <c r="C1311">
        <v>6653.8320000000003</v>
      </c>
      <c r="F1311">
        <v>397.31599999999997</v>
      </c>
      <c r="G1311">
        <v>-59.503</v>
      </c>
      <c r="H1311">
        <v>-26.471</v>
      </c>
      <c r="I1311">
        <v>40.277000000000001</v>
      </c>
      <c r="J1311">
        <v>-2632.5070000000001</v>
      </c>
      <c r="K1311">
        <v>-265.36399999999998</v>
      </c>
      <c r="M1311">
        <v>1686.0409999999999</v>
      </c>
      <c r="O1311">
        <v>-6.4989999999999997</v>
      </c>
      <c r="P1311">
        <v>-11.331</v>
      </c>
      <c r="Q1311">
        <v>-5.2460000000000004</v>
      </c>
      <c r="R1311">
        <v>0.02</v>
      </c>
      <c r="S1311">
        <v>2.8450000000000002</v>
      </c>
      <c r="T1311">
        <v>3.8780000000000001</v>
      </c>
      <c r="U1311">
        <v>4.8890000000000002</v>
      </c>
      <c r="V1311">
        <v>2.3170000000000002</v>
      </c>
      <c r="AG1311">
        <v>2132.5239999999999</v>
      </c>
      <c r="AH1311">
        <v>1354.23</v>
      </c>
      <c r="AI1311">
        <v>2042.4860000000001</v>
      </c>
      <c r="AJ1311">
        <v>872.60400000000004</v>
      </c>
    </row>
    <row r="1312" spans="1:36" x14ac:dyDescent="0.25">
      <c r="A1312">
        <v>1307</v>
      </c>
      <c r="B1312">
        <v>1307</v>
      </c>
      <c r="C1312">
        <v>6645.6390000000001</v>
      </c>
      <c r="F1312">
        <v>398.27199999999999</v>
      </c>
      <c r="G1312">
        <v>-59.978999999999999</v>
      </c>
      <c r="H1312">
        <v>-39.232999999999997</v>
      </c>
      <c r="I1312">
        <v>42.673999999999999</v>
      </c>
      <c r="J1312">
        <v>-1086.1859999999999</v>
      </c>
      <c r="K1312">
        <v>-265.84100000000001</v>
      </c>
      <c r="M1312">
        <v>1686.0409999999999</v>
      </c>
      <c r="O1312">
        <v>-6.4989999999999997</v>
      </c>
      <c r="P1312">
        <v>-11.331</v>
      </c>
      <c r="Q1312">
        <v>-5.2460000000000004</v>
      </c>
      <c r="R1312">
        <v>0.02</v>
      </c>
      <c r="S1312">
        <v>2.85</v>
      </c>
      <c r="T1312">
        <v>3.8719999999999999</v>
      </c>
      <c r="U1312">
        <v>4.8959999999999999</v>
      </c>
      <c r="V1312">
        <v>2.3199999999999998</v>
      </c>
      <c r="AG1312">
        <v>2125.5039999999999</v>
      </c>
      <c r="AH1312">
        <v>1352.0940000000001</v>
      </c>
      <c r="AI1312">
        <v>2041.57</v>
      </c>
      <c r="AJ1312">
        <v>872.90899999999999</v>
      </c>
    </row>
    <row r="1313" spans="1:36" x14ac:dyDescent="0.25">
      <c r="A1313">
        <v>1308</v>
      </c>
      <c r="B1313">
        <v>1308</v>
      </c>
      <c r="C1313">
        <v>6638.8909999999996</v>
      </c>
      <c r="F1313">
        <v>396.36099999999999</v>
      </c>
      <c r="G1313">
        <v>-59.978999999999999</v>
      </c>
      <c r="H1313">
        <v>15.127000000000001</v>
      </c>
      <c r="I1313">
        <v>28.768999999999998</v>
      </c>
      <c r="J1313">
        <v>-7866.4359999999997</v>
      </c>
      <c r="K1313">
        <v>-266.31799999999998</v>
      </c>
      <c r="M1313">
        <v>1686.521</v>
      </c>
      <c r="O1313">
        <v>-6.4989999999999997</v>
      </c>
      <c r="P1313">
        <v>-11.327</v>
      </c>
      <c r="Q1313">
        <v>-5.2409999999999997</v>
      </c>
      <c r="R1313">
        <v>1.4999999999999999E-2</v>
      </c>
      <c r="S1313">
        <v>2.84</v>
      </c>
      <c r="T1313">
        <v>3.8780000000000001</v>
      </c>
      <c r="U1313">
        <v>4.8890000000000002</v>
      </c>
      <c r="V1313">
        <v>2.3170000000000002</v>
      </c>
      <c r="AG1313">
        <v>2125.5039999999999</v>
      </c>
      <c r="AH1313">
        <v>1351.789</v>
      </c>
      <c r="AI1313">
        <v>2041.875</v>
      </c>
      <c r="AJ1313">
        <v>871.99400000000003</v>
      </c>
    </row>
    <row r="1314" spans="1:36" x14ac:dyDescent="0.25">
      <c r="A1314">
        <v>1309</v>
      </c>
      <c r="B1314">
        <v>1309</v>
      </c>
      <c r="C1314">
        <v>6630.2160000000003</v>
      </c>
      <c r="F1314">
        <v>396.36099999999999</v>
      </c>
      <c r="G1314">
        <v>-60.454999999999998</v>
      </c>
      <c r="H1314">
        <v>-3.3090000000000002</v>
      </c>
      <c r="I1314">
        <v>34.042999999999999</v>
      </c>
      <c r="J1314">
        <v>-5690.1319999999996</v>
      </c>
      <c r="K1314">
        <v>-265.84100000000001</v>
      </c>
      <c r="M1314">
        <v>1686.0409999999999</v>
      </c>
      <c r="O1314">
        <v>-6.4989999999999997</v>
      </c>
      <c r="P1314">
        <v>-11.327</v>
      </c>
      <c r="Q1314">
        <v>-5.2460000000000004</v>
      </c>
      <c r="R1314">
        <v>0.02</v>
      </c>
      <c r="S1314">
        <v>2.84</v>
      </c>
      <c r="T1314">
        <v>3.883</v>
      </c>
      <c r="U1314">
        <v>4.8929999999999998</v>
      </c>
      <c r="V1314">
        <v>2.3130000000000002</v>
      </c>
      <c r="AG1314">
        <v>2125.5039999999999</v>
      </c>
      <c r="AH1314">
        <v>1351.4829999999999</v>
      </c>
      <c r="AI1314">
        <v>2032.7190000000001</v>
      </c>
      <c r="AJ1314">
        <v>865.88900000000001</v>
      </c>
    </row>
    <row r="1315" spans="1:36" x14ac:dyDescent="0.25">
      <c r="A1315">
        <v>1310</v>
      </c>
      <c r="B1315">
        <v>1310</v>
      </c>
      <c r="C1315">
        <v>6619.6130000000003</v>
      </c>
      <c r="F1315">
        <v>397.31599999999997</v>
      </c>
      <c r="G1315">
        <v>-59.978999999999999</v>
      </c>
      <c r="H1315">
        <v>-42.069000000000003</v>
      </c>
      <c r="I1315">
        <v>43.633000000000003</v>
      </c>
      <c r="J1315">
        <v>-949.94799999999998</v>
      </c>
      <c r="K1315">
        <v>-264.887</v>
      </c>
      <c r="M1315">
        <v>1685.5609999999999</v>
      </c>
      <c r="O1315">
        <v>-6.5039999999999996</v>
      </c>
      <c r="P1315">
        <v>-11.331</v>
      </c>
      <c r="Q1315">
        <v>-5.2510000000000003</v>
      </c>
      <c r="R1315">
        <v>0.02</v>
      </c>
      <c r="S1315">
        <v>2.8450000000000002</v>
      </c>
      <c r="T1315">
        <v>3.8780000000000001</v>
      </c>
      <c r="U1315">
        <v>4.8959999999999999</v>
      </c>
      <c r="V1315">
        <v>2.3199999999999998</v>
      </c>
      <c r="AG1315">
        <v>2125.1979999999999</v>
      </c>
      <c r="AH1315">
        <v>1351.789</v>
      </c>
      <c r="AI1315">
        <v>2031.8030000000001</v>
      </c>
      <c r="AJ1315">
        <v>867.41499999999996</v>
      </c>
    </row>
    <row r="1316" spans="1:36" x14ac:dyDescent="0.25">
      <c r="A1316">
        <v>1311</v>
      </c>
      <c r="B1316">
        <v>1311</v>
      </c>
      <c r="C1316">
        <v>6612.3829999999998</v>
      </c>
      <c r="F1316">
        <v>398.27199999999999</v>
      </c>
      <c r="G1316">
        <v>-60.454999999999998</v>
      </c>
      <c r="H1316">
        <v>-47.268000000000001</v>
      </c>
      <c r="I1316">
        <v>45.072000000000003</v>
      </c>
      <c r="J1316">
        <v>-386.09</v>
      </c>
      <c r="K1316">
        <v>-266.31799999999998</v>
      </c>
      <c r="M1316">
        <v>1684.6020000000001</v>
      </c>
      <c r="O1316">
        <v>-6.4989999999999997</v>
      </c>
      <c r="P1316">
        <v>-11.331</v>
      </c>
      <c r="Q1316">
        <v>-5.2460000000000004</v>
      </c>
      <c r="R1316">
        <v>1.4999999999999999E-2</v>
      </c>
      <c r="S1316">
        <v>2.8450000000000002</v>
      </c>
      <c r="T1316">
        <v>3.8780000000000001</v>
      </c>
      <c r="U1316">
        <v>4.8929999999999998</v>
      </c>
      <c r="V1316">
        <v>2.3170000000000002</v>
      </c>
      <c r="AG1316">
        <v>2124.893</v>
      </c>
      <c r="AH1316">
        <v>1351.1780000000001</v>
      </c>
      <c r="AI1316">
        <v>2031.8030000000001</v>
      </c>
      <c r="AJ1316">
        <v>863.14200000000005</v>
      </c>
    </row>
    <row r="1317" spans="1:36" x14ac:dyDescent="0.25">
      <c r="A1317">
        <v>1312</v>
      </c>
      <c r="B1317">
        <v>1312</v>
      </c>
      <c r="C1317">
        <v>6604.19</v>
      </c>
      <c r="F1317">
        <v>396.36099999999999</v>
      </c>
      <c r="G1317">
        <v>-60.930999999999997</v>
      </c>
      <c r="H1317">
        <v>-6.6180000000000003</v>
      </c>
      <c r="I1317">
        <v>35.002000000000002</v>
      </c>
      <c r="J1317">
        <v>-5132.0870000000004</v>
      </c>
      <c r="K1317">
        <v>-266.79500000000002</v>
      </c>
      <c r="M1317">
        <v>1685.0820000000001</v>
      </c>
      <c r="O1317">
        <v>-6.4939999999999998</v>
      </c>
      <c r="P1317">
        <v>-11.336</v>
      </c>
      <c r="Q1317">
        <v>-5.2460000000000004</v>
      </c>
      <c r="R1317">
        <v>2.4E-2</v>
      </c>
      <c r="S1317">
        <v>2.8450000000000002</v>
      </c>
      <c r="T1317">
        <v>3.883</v>
      </c>
      <c r="U1317">
        <v>4.8890000000000002</v>
      </c>
      <c r="V1317">
        <v>2.3199999999999998</v>
      </c>
      <c r="AG1317">
        <v>2124.893</v>
      </c>
      <c r="AH1317">
        <v>1352.0940000000001</v>
      </c>
      <c r="AI1317">
        <v>2031.8030000000001</v>
      </c>
      <c r="AJ1317">
        <v>862.53200000000004</v>
      </c>
    </row>
    <row r="1318" spans="1:36" x14ac:dyDescent="0.25">
      <c r="A1318">
        <v>1313</v>
      </c>
      <c r="B1318">
        <v>1313</v>
      </c>
      <c r="C1318">
        <v>6591.1779999999999</v>
      </c>
      <c r="F1318">
        <v>396.83800000000002</v>
      </c>
      <c r="G1318">
        <v>-59.978999999999999</v>
      </c>
      <c r="H1318">
        <v>-1.891</v>
      </c>
      <c r="I1318">
        <v>34.523000000000003</v>
      </c>
      <c r="J1318">
        <v>-5533.0389999999998</v>
      </c>
      <c r="K1318">
        <v>-265.36399999999998</v>
      </c>
      <c r="M1318">
        <v>1684.6020000000001</v>
      </c>
      <c r="O1318">
        <v>-6.4989999999999997</v>
      </c>
      <c r="P1318">
        <v>-11.327</v>
      </c>
      <c r="Q1318">
        <v>-5.2460000000000004</v>
      </c>
      <c r="R1318">
        <v>0.02</v>
      </c>
      <c r="S1318">
        <v>2.84</v>
      </c>
      <c r="T1318">
        <v>3.8719999999999999</v>
      </c>
      <c r="U1318">
        <v>4.8890000000000002</v>
      </c>
      <c r="V1318">
        <v>2.3199999999999998</v>
      </c>
      <c r="AG1318">
        <v>2124.893</v>
      </c>
      <c r="AH1318">
        <v>1352.0940000000001</v>
      </c>
      <c r="AI1318">
        <v>2031.8030000000001</v>
      </c>
      <c r="AJ1318">
        <v>862.22699999999998</v>
      </c>
    </row>
    <row r="1319" spans="1:36" x14ac:dyDescent="0.25">
      <c r="A1319">
        <v>1314</v>
      </c>
      <c r="B1319">
        <v>1314</v>
      </c>
      <c r="C1319">
        <v>6582.5039999999999</v>
      </c>
      <c r="F1319">
        <v>396.36099999999999</v>
      </c>
      <c r="G1319">
        <v>-60.930999999999997</v>
      </c>
      <c r="H1319">
        <v>-24.58</v>
      </c>
      <c r="I1319">
        <v>39.317999999999998</v>
      </c>
      <c r="J1319">
        <v>-2834.9789999999998</v>
      </c>
      <c r="K1319">
        <v>-266.31799999999998</v>
      </c>
      <c r="M1319">
        <v>1684.1220000000001</v>
      </c>
      <c r="O1319">
        <v>-6.4989999999999997</v>
      </c>
      <c r="P1319">
        <v>-11.331</v>
      </c>
      <c r="Q1319">
        <v>-5.2510000000000003</v>
      </c>
      <c r="R1319">
        <v>2.4E-2</v>
      </c>
      <c r="S1319">
        <v>2.835</v>
      </c>
      <c r="T1319">
        <v>3.8780000000000001</v>
      </c>
      <c r="U1319">
        <v>4.8929999999999998</v>
      </c>
      <c r="V1319">
        <v>2.3170000000000002</v>
      </c>
      <c r="AG1319">
        <v>2116.9580000000001</v>
      </c>
      <c r="AH1319">
        <v>1351.789</v>
      </c>
      <c r="AI1319">
        <v>2031.8030000000001</v>
      </c>
      <c r="AJ1319">
        <v>861.92200000000003</v>
      </c>
    </row>
    <row r="1320" spans="1:36" x14ac:dyDescent="0.25">
      <c r="A1320">
        <v>1315</v>
      </c>
      <c r="B1320">
        <v>1315</v>
      </c>
      <c r="C1320">
        <v>6574.7929999999997</v>
      </c>
      <c r="F1320">
        <v>395.88299999999998</v>
      </c>
      <c r="G1320">
        <v>-60.454999999999998</v>
      </c>
      <c r="H1320">
        <v>17.963000000000001</v>
      </c>
      <c r="I1320">
        <v>28.289000000000001</v>
      </c>
      <c r="J1320">
        <v>-8051.8109999999997</v>
      </c>
      <c r="K1320">
        <v>-265.84100000000001</v>
      </c>
      <c r="M1320">
        <v>1684.6020000000001</v>
      </c>
      <c r="O1320">
        <v>-6.4989999999999997</v>
      </c>
      <c r="P1320">
        <v>-11.327</v>
      </c>
      <c r="Q1320">
        <v>-5.2460000000000004</v>
      </c>
      <c r="R1320">
        <v>1.4999999999999999E-2</v>
      </c>
      <c r="S1320">
        <v>2.84</v>
      </c>
      <c r="T1320">
        <v>3.8780000000000001</v>
      </c>
      <c r="U1320">
        <v>4.8929999999999998</v>
      </c>
      <c r="V1320">
        <v>2.3170000000000002</v>
      </c>
      <c r="AG1320">
        <v>2117.2629999999999</v>
      </c>
      <c r="AH1320">
        <v>1342.327</v>
      </c>
      <c r="AI1320">
        <v>2031.8030000000001</v>
      </c>
      <c r="AJ1320">
        <v>862.53200000000004</v>
      </c>
    </row>
    <row r="1321" spans="1:36" x14ac:dyDescent="0.25">
      <c r="A1321">
        <v>1316</v>
      </c>
      <c r="B1321">
        <v>1316</v>
      </c>
      <c r="C1321">
        <v>6567.5649999999996</v>
      </c>
      <c r="F1321">
        <v>397.31599999999997</v>
      </c>
      <c r="G1321">
        <v>-60.454999999999998</v>
      </c>
      <c r="H1321">
        <v>-45.378</v>
      </c>
      <c r="I1321">
        <v>46.030999999999999</v>
      </c>
      <c r="J1321">
        <v>-184.524</v>
      </c>
      <c r="K1321">
        <v>-266.31799999999998</v>
      </c>
      <c r="M1321">
        <v>1683.6420000000001</v>
      </c>
      <c r="O1321">
        <v>-6.4989999999999997</v>
      </c>
      <c r="P1321">
        <v>-11.336</v>
      </c>
      <c r="Q1321">
        <v>-5.2460000000000004</v>
      </c>
      <c r="R1321">
        <v>2.9000000000000001E-2</v>
      </c>
      <c r="S1321">
        <v>2.84</v>
      </c>
      <c r="T1321">
        <v>3.8719999999999999</v>
      </c>
      <c r="U1321">
        <v>4.8959999999999999</v>
      </c>
      <c r="V1321">
        <v>2.3170000000000002</v>
      </c>
      <c r="AG1321">
        <v>2115.4319999999998</v>
      </c>
      <c r="AH1321">
        <v>1341.4110000000001</v>
      </c>
      <c r="AI1321">
        <v>2031.8030000000001</v>
      </c>
      <c r="AJ1321">
        <v>862.83699999999999</v>
      </c>
    </row>
    <row r="1322" spans="1:36" x14ac:dyDescent="0.25">
      <c r="A1322">
        <v>1317</v>
      </c>
      <c r="B1322">
        <v>1317</v>
      </c>
      <c r="C1322">
        <v>6559.8540000000003</v>
      </c>
      <c r="F1322">
        <v>395.88299999999998</v>
      </c>
      <c r="G1322">
        <v>-60.930999999999997</v>
      </c>
      <c r="H1322">
        <v>0.47299999999999998</v>
      </c>
      <c r="I1322">
        <v>34.042999999999999</v>
      </c>
      <c r="J1322">
        <v>-5871.15</v>
      </c>
      <c r="K1322">
        <v>-265.84100000000001</v>
      </c>
      <c r="M1322">
        <v>1683.162</v>
      </c>
      <c r="O1322">
        <v>-6.4989999999999997</v>
      </c>
      <c r="P1322">
        <v>-11.327</v>
      </c>
      <c r="Q1322">
        <v>-5.2510000000000003</v>
      </c>
      <c r="R1322">
        <v>1.4999999999999999E-2</v>
      </c>
      <c r="S1322">
        <v>2.8450000000000002</v>
      </c>
      <c r="T1322">
        <v>3.883</v>
      </c>
      <c r="U1322">
        <v>4.8929999999999998</v>
      </c>
      <c r="V1322">
        <v>2.3170000000000002</v>
      </c>
      <c r="AG1322">
        <v>2115.4319999999998</v>
      </c>
      <c r="AH1322">
        <v>1342.0219999999999</v>
      </c>
      <c r="AI1322">
        <v>2031.498</v>
      </c>
      <c r="AJ1322">
        <v>862.83699999999999</v>
      </c>
    </row>
    <row r="1323" spans="1:36" x14ac:dyDescent="0.25">
      <c r="A1323">
        <v>1318</v>
      </c>
      <c r="B1323">
        <v>1318</v>
      </c>
      <c r="C1323">
        <v>6552.1440000000002</v>
      </c>
      <c r="F1323">
        <v>396.83800000000002</v>
      </c>
      <c r="G1323">
        <v>-59.503</v>
      </c>
      <c r="H1323">
        <v>-31.67</v>
      </c>
      <c r="I1323">
        <v>41.715000000000003</v>
      </c>
      <c r="J1323">
        <v>-1912.7819999999999</v>
      </c>
      <c r="K1323">
        <v>-264.887</v>
      </c>
      <c r="M1323">
        <v>1684.1220000000001</v>
      </c>
      <c r="O1323">
        <v>-6.4989999999999997</v>
      </c>
      <c r="P1323">
        <v>-11.327</v>
      </c>
      <c r="Q1323">
        <v>-5.2510000000000003</v>
      </c>
      <c r="R1323">
        <v>2.4E-2</v>
      </c>
      <c r="S1323">
        <v>2.84</v>
      </c>
      <c r="T1323">
        <v>3.8719999999999999</v>
      </c>
      <c r="U1323">
        <v>4.8929999999999998</v>
      </c>
      <c r="V1323">
        <v>2.3239999999999998</v>
      </c>
      <c r="AG1323">
        <v>2115.1260000000002</v>
      </c>
      <c r="AH1323">
        <v>1341.7170000000001</v>
      </c>
      <c r="AI1323">
        <v>2028.751</v>
      </c>
      <c r="AJ1323">
        <v>862.53200000000004</v>
      </c>
    </row>
    <row r="1324" spans="1:36" x14ac:dyDescent="0.25">
      <c r="A1324">
        <v>1319</v>
      </c>
      <c r="B1324">
        <v>1319</v>
      </c>
      <c r="C1324">
        <v>6544.9160000000002</v>
      </c>
      <c r="F1324">
        <v>396.36099999999999</v>
      </c>
      <c r="G1324">
        <v>-61.406999999999996</v>
      </c>
      <c r="H1324">
        <v>-2.8359999999999999</v>
      </c>
      <c r="I1324">
        <v>35.002000000000002</v>
      </c>
      <c r="J1324">
        <v>-5406.482</v>
      </c>
      <c r="K1324">
        <v>-265.36399999999998</v>
      </c>
      <c r="M1324">
        <v>1683.162</v>
      </c>
      <c r="O1324">
        <v>-6.5039999999999996</v>
      </c>
      <c r="P1324">
        <v>-11.331</v>
      </c>
      <c r="Q1324">
        <v>-5.2409999999999997</v>
      </c>
      <c r="R1324">
        <v>2.4E-2</v>
      </c>
      <c r="S1324">
        <v>2.8450000000000002</v>
      </c>
      <c r="T1324">
        <v>3.883</v>
      </c>
      <c r="U1324">
        <v>4.8929999999999998</v>
      </c>
      <c r="V1324">
        <v>2.3199999999999998</v>
      </c>
      <c r="AG1324">
        <v>2115.4319999999998</v>
      </c>
      <c r="AH1324">
        <v>1341.4110000000001</v>
      </c>
      <c r="AI1324">
        <v>2022.6469999999999</v>
      </c>
      <c r="AJ1324">
        <v>862.53200000000004</v>
      </c>
    </row>
    <row r="1325" spans="1:36" x14ac:dyDescent="0.25">
      <c r="A1325">
        <v>1320</v>
      </c>
      <c r="B1325">
        <v>1320</v>
      </c>
      <c r="C1325">
        <v>6537.2060000000001</v>
      </c>
      <c r="F1325">
        <v>395.88299999999998</v>
      </c>
      <c r="G1325">
        <v>-60.930999999999997</v>
      </c>
      <c r="H1325">
        <v>2.8359999999999999</v>
      </c>
      <c r="I1325">
        <v>33.564</v>
      </c>
      <c r="J1325">
        <v>-6103.7910000000002</v>
      </c>
      <c r="K1325">
        <v>-265.84100000000001</v>
      </c>
      <c r="M1325">
        <v>1683.6420000000001</v>
      </c>
      <c r="O1325">
        <v>-6.4939999999999998</v>
      </c>
      <c r="P1325">
        <v>-11.321999999999999</v>
      </c>
      <c r="Q1325">
        <v>-5.2510000000000003</v>
      </c>
      <c r="R1325">
        <v>0.02</v>
      </c>
      <c r="S1325">
        <v>2.8450000000000002</v>
      </c>
      <c r="T1325">
        <v>3.8780000000000001</v>
      </c>
      <c r="U1325">
        <v>4.8959999999999999</v>
      </c>
      <c r="V1325">
        <v>2.3199999999999998</v>
      </c>
      <c r="AG1325">
        <v>2115.4319999999998</v>
      </c>
      <c r="AH1325">
        <v>1341.7170000000001</v>
      </c>
      <c r="AI1325">
        <v>2021.731</v>
      </c>
      <c r="AJ1325">
        <v>862.53200000000004</v>
      </c>
    </row>
    <row r="1326" spans="1:36" x14ac:dyDescent="0.25">
      <c r="A1326">
        <v>1321</v>
      </c>
      <c r="B1326">
        <v>1321</v>
      </c>
      <c r="C1326">
        <v>6530.9409999999998</v>
      </c>
      <c r="F1326">
        <v>396.83800000000002</v>
      </c>
      <c r="G1326">
        <v>-59.978999999999999</v>
      </c>
      <c r="H1326">
        <v>-43.487000000000002</v>
      </c>
      <c r="I1326">
        <v>46.030999999999999</v>
      </c>
      <c r="J1326">
        <v>-451.20100000000002</v>
      </c>
      <c r="K1326">
        <v>-265.36399999999998</v>
      </c>
      <c r="M1326">
        <v>1683.6420000000001</v>
      </c>
      <c r="O1326">
        <v>-6.4989999999999997</v>
      </c>
      <c r="P1326">
        <v>-11.321999999999999</v>
      </c>
      <c r="Q1326">
        <v>-5.2560000000000002</v>
      </c>
      <c r="R1326">
        <v>2.4E-2</v>
      </c>
      <c r="S1326">
        <v>2.8450000000000002</v>
      </c>
      <c r="T1326">
        <v>3.8780000000000001</v>
      </c>
      <c r="U1326">
        <v>4.8929999999999998</v>
      </c>
      <c r="V1326">
        <v>2.3199999999999998</v>
      </c>
      <c r="AG1326">
        <v>2115.1260000000002</v>
      </c>
      <c r="AH1326">
        <v>1341.4110000000001</v>
      </c>
      <c r="AI1326">
        <v>2022.0360000000001</v>
      </c>
      <c r="AJ1326">
        <v>862.83699999999999</v>
      </c>
    </row>
    <row r="1327" spans="1:36" x14ac:dyDescent="0.25">
      <c r="A1327">
        <v>1322</v>
      </c>
      <c r="B1327">
        <v>1322</v>
      </c>
      <c r="C1327">
        <v>6523.232</v>
      </c>
      <c r="F1327">
        <v>395.88299999999998</v>
      </c>
      <c r="G1327">
        <v>-60.930999999999997</v>
      </c>
      <c r="H1327">
        <v>-2.3639999999999999</v>
      </c>
      <c r="I1327">
        <v>35.481999999999999</v>
      </c>
      <c r="J1327">
        <v>-5504.8140000000003</v>
      </c>
      <c r="K1327">
        <v>-264.887</v>
      </c>
      <c r="M1327">
        <v>1682.202</v>
      </c>
      <c r="O1327">
        <v>-6.4989999999999997</v>
      </c>
      <c r="P1327">
        <v>-11.321999999999999</v>
      </c>
      <c r="Q1327">
        <v>-5.2510000000000003</v>
      </c>
      <c r="R1327">
        <v>2.9000000000000001E-2</v>
      </c>
      <c r="S1327">
        <v>2.8450000000000002</v>
      </c>
      <c r="T1327">
        <v>3.8719999999999999</v>
      </c>
      <c r="U1327">
        <v>4.8929999999999998</v>
      </c>
      <c r="V1327">
        <v>2.3199999999999998</v>
      </c>
      <c r="AG1327">
        <v>2115.7370000000001</v>
      </c>
      <c r="AH1327">
        <v>1341.4110000000001</v>
      </c>
      <c r="AI1327">
        <v>2022.3420000000001</v>
      </c>
      <c r="AJ1327">
        <v>862.53200000000004</v>
      </c>
    </row>
    <row r="1328" spans="1:36" x14ac:dyDescent="0.25">
      <c r="A1328">
        <v>1323</v>
      </c>
      <c r="B1328">
        <v>1323</v>
      </c>
      <c r="C1328">
        <v>6516.4859999999999</v>
      </c>
      <c r="F1328">
        <v>396.83800000000002</v>
      </c>
      <c r="G1328">
        <v>-60.930999999999997</v>
      </c>
      <c r="H1328">
        <v>-31.198</v>
      </c>
      <c r="I1328">
        <v>41.235999999999997</v>
      </c>
      <c r="J1328">
        <v>-1979.116</v>
      </c>
      <c r="K1328">
        <v>-265.84100000000001</v>
      </c>
      <c r="M1328">
        <v>1683.6420000000001</v>
      </c>
      <c r="O1328">
        <v>-6.4989999999999997</v>
      </c>
      <c r="P1328">
        <v>-11.327</v>
      </c>
      <c r="Q1328">
        <v>-5.2460000000000004</v>
      </c>
      <c r="R1328">
        <v>2.4E-2</v>
      </c>
      <c r="S1328">
        <v>2.8450000000000002</v>
      </c>
      <c r="T1328">
        <v>3.8780000000000001</v>
      </c>
      <c r="U1328">
        <v>4.8890000000000002</v>
      </c>
      <c r="V1328">
        <v>2.3199999999999998</v>
      </c>
      <c r="AG1328">
        <v>2115.7370000000001</v>
      </c>
      <c r="AH1328">
        <v>1341.7170000000001</v>
      </c>
      <c r="AI1328">
        <v>2022.3420000000001</v>
      </c>
      <c r="AJ1328">
        <v>862.53200000000004</v>
      </c>
    </row>
    <row r="1329" spans="1:36" x14ac:dyDescent="0.25">
      <c r="A1329">
        <v>1324</v>
      </c>
      <c r="B1329">
        <v>1324</v>
      </c>
      <c r="C1329">
        <v>6510.2219999999998</v>
      </c>
      <c r="F1329">
        <v>395.40499999999997</v>
      </c>
      <c r="G1329">
        <v>-60.454999999999998</v>
      </c>
      <c r="H1329">
        <v>13.236000000000001</v>
      </c>
      <c r="I1329">
        <v>31.646000000000001</v>
      </c>
      <c r="J1329">
        <v>-7300.5209999999997</v>
      </c>
      <c r="K1329">
        <v>-266.31799999999998</v>
      </c>
      <c r="M1329">
        <v>1682.682</v>
      </c>
      <c r="O1329">
        <v>-6.4939999999999998</v>
      </c>
      <c r="P1329">
        <v>-11.327</v>
      </c>
      <c r="Q1329">
        <v>-5.2460000000000004</v>
      </c>
      <c r="R1329">
        <v>0.02</v>
      </c>
      <c r="S1329">
        <v>2.8450000000000002</v>
      </c>
      <c r="T1329">
        <v>3.8780000000000001</v>
      </c>
      <c r="U1329">
        <v>4.8890000000000002</v>
      </c>
      <c r="V1329">
        <v>2.3199999999999998</v>
      </c>
      <c r="AG1329">
        <v>2110.2429999999999</v>
      </c>
      <c r="AH1329">
        <v>1339.885</v>
      </c>
      <c r="AI1329">
        <v>2021.731</v>
      </c>
      <c r="AJ1329">
        <v>862.53200000000004</v>
      </c>
    </row>
    <row r="1330" spans="1:36" x14ac:dyDescent="0.25">
      <c r="A1330">
        <v>1325</v>
      </c>
      <c r="B1330">
        <v>1325</v>
      </c>
      <c r="C1330">
        <v>6503.4759999999997</v>
      </c>
      <c r="F1330">
        <v>396.36099999999999</v>
      </c>
      <c r="G1330">
        <v>-60.454999999999998</v>
      </c>
      <c r="H1330">
        <v>-16.071999999999999</v>
      </c>
      <c r="I1330">
        <v>38.838000000000001</v>
      </c>
      <c r="J1330">
        <v>-3836.6660000000002</v>
      </c>
      <c r="K1330">
        <v>-265.36399999999998</v>
      </c>
      <c r="M1330">
        <v>1682.202</v>
      </c>
      <c r="O1330">
        <v>-6.4989999999999997</v>
      </c>
      <c r="P1330">
        <v>-11.327</v>
      </c>
      <c r="Q1330">
        <v>-5.2460000000000004</v>
      </c>
      <c r="R1330">
        <v>0.02</v>
      </c>
      <c r="S1330">
        <v>2.8450000000000002</v>
      </c>
      <c r="T1330">
        <v>3.883</v>
      </c>
      <c r="U1330">
        <v>4.8890000000000002</v>
      </c>
      <c r="V1330">
        <v>2.3199999999999998</v>
      </c>
      <c r="AG1330">
        <v>2105.36</v>
      </c>
      <c r="AH1330">
        <v>1331.95</v>
      </c>
      <c r="AI1330">
        <v>2022.0360000000001</v>
      </c>
      <c r="AJ1330">
        <v>862.83699999999999</v>
      </c>
    </row>
    <row r="1331" spans="1:36" x14ac:dyDescent="0.25">
      <c r="A1331">
        <v>1326</v>
      </c>
      <c r="B1331">
        <v>1326</v>
      </c>
      <c r="C1331">
        <v>6496.73</v>
      </c>
      <c r="F1331">
        <v>396.83800000000002</v>
      </c>
      <c r="G1331">
        <v>-60.454999999999998</v>
      </c>
      <c r="H1331">
        <v>-41.595999999999997</v>
      </c>
      <c r="I1331">
        <v>43.633000000000003</v>
      </c>
      <c r="J1331">
        <v>-745.76</v>
      </c>
      <c r="K1331">
        <v>-265.36399999999998</v>
      </c>
      <c r="M1331">
        <v>1681.722</v>
      </c>
      <c r="O1331">
        <v>-6.4989999999999997</v>
      </c>
      <c r="P1331">
        <v>-11.321999999999999</v>
      </c>
      <c r="Q1331">
        <v>-5.2409999999999997</v>
      </c>
      <c r="R1331">
        <v>0.02</v>
      </c>
      <c r="S1331">
        <v>2.8450000000000002</v>
      </c>
      <c r="T1331">
        <v>3.8719999999999999</v>
      </c>
      <c r="U1331">
        <v>4.8929999999999998</v>
      </c>
      <c r="V1331">
        <v>2.3199999999999998</v>
      </c>
      <c r="AG1331">
        <v>2104.7489999999998</v>
      </c>
      <c r="AH1331">
        <v>1331.3389999999999</v>
      </c>
      <c r="AI1331">
        <v>2019.289</v>
      </c>
      <c r="AJ1331">
        <v>862.53200000000004</v>
      </c>
    </row>
    <row r="1332" spans="1:36" x14ac:dyDescent="0.25">
      <c r="A1332">
        <v>1327</v>
      </c>
      <c r="B1332">
        <v>1327</v>
      </c>
      <c r="C1332">
        <v>6489.5029999999997</v>
      </c>
      <c r="F1332">
        <v>394.45</v>
      </c>
      <c r="G1332">
        <v>-61.883000000000003</v>
      </c>
      <c r="H1332">
        <v>56.728000000000002</v>
      </c>
      <c r="I1332">
        <v>19.658000000000001</v>
      </c>
      <c r="J1332">
        <v>-12652.166999999999</v>
      </c>
      <c r="K1332">
        <v>-265.84100000000001</v>
      </c>
      <c r="M1332">
        <v>1683.162</v>
      </c>
      <c r="O1332">
        <v>-6.4989999999999997</v>
      </c>
      <c r="P1332">
        <v>-11.327</v>
      </c>
      <c r="Q1332">
        <v>-5.2460000000000004</v>
      </c>
      <c r="R1332">
        <v>2.4E-2</v>
      </c>
      <c r="S1332">
        <v>2.8450000000000002</v>
      </c>
      <c r="T1332">
        <v>3.8780000000000001</v>
      </c>
      <c r="U1332">
        <v>4.8929999999999998</v>
      </c>
      <c r="V1332">
        <v>2.3199999999999998</v>
      </c>
      <c r="AG1332">
        <v>2105.665</v>
      </c>
      <c r="AH1332">
        <v>1331.644</v>
      </c>
      <c r="AI1332">
        <v>2014.1010000000001</v>
      </c>
      <c r="AJ1332">
        <v>862.22699999999998</v>
      </c>
    </row>
    <row r="1333" spans="1:36" x14ac:dyDescent="0.25">
      <c r="A1333">
        <v>1328</v>
      </c>
      <c r="B1333">
        <v>1328</v>
      </c>
      <c r="C1333">
        <v>6483.2389999999996</v>
      </c>
      <c r="F1333">
        <v>396.36099999999999</v>
      </c>
      <c r="G1333">
        <v>-59.978999999999999</v>
      </c>
      <c r="H1333">
        <v>-45.85</v>
      </c>
      <c r="I1333">
        <v>45.551000000000002</v>
      </c>
      <c r="J1333">
        <v>-131.74199999999999</v>
      </c>
      <c r="K1333">
        <v>-265.84100000000001</v>
      </c>
      <c r="M1333">
        <v>1682.202</v>
      </c>
      <c r="O1333">
        <v>-6.4989999999999997</v>
      </c>
      <c r="P1333">
        <v>-11.331</v>
      </c>
      <c r="Q1333">
        <v>-5.2510000000000003</v>
      </c>
      <c r="R1333">
        <v>2.4E-2</v>
      </c>
      <c r="S1333">
        <v>2.85</v>
      </c>
      <c r="T1333">
        <v>3.883</v>
      </c>
      <c r="U1333">
        <v>4.8860000000000001</v>
      </c>
      <c r="V1333">
        <v>2.3239999999999998</v>
      </c>
      <c r="AG1333">
        <v>2105.36</v>
      </c>
      <c r="AH1333">
        <v>1331.3389999999999</v>
      </c>
      <c r="AI1333">
        <v>2011.6590000000001</v>
      </c>
      <c r="AJ1333">
        <v>862.83699999999999</v>
      </c>
    </row>
    <row r="1334" spans="1:36" x14ac:dyDescent="0.25">
      <c r="A1334">
        <v>1329</v>
      </c>
      <c r="B1334">
        <v>1329</v>
      </c>
      <c r="C1334">
        <v>6476.9750000000004</v>
      </c>
      <c r="F1334">
        <v>393.97199999999998</v>
      </c>
      <c r="G1334">
        <v>-59.978999999999999</v>
      </c>
      <c r="H1334">
        <v>27.89</v>
      </c>
      <c r="I1334">
        <v>29.248000000000001</v>
      </c>
      <c r="J1334">
        <v>-9188.2890000000007</v>
      </c>
      <c r="K1334">
        <v>-266.31799999999998</v>
      </c>
      <c r="M1334">
        <v>1681.722</v>
      </c>
      <c r="O1334">
        <v>-6.4989999999999997</v>
      </c>
      <c r="P1334">
        <v>-11.327</v>
      </c>
      <c r="Q1334">
        <v>-5.2460000000000004</v>
      </c>
      <c r="R1334">
        <v>0.02</v>
      </c>
      <c r="S1334">
        <v>2.8450000000000002</v>
      </c>
      <c r="T1334">
        <v>3.8780000000000001</v>
      </c>
      <c r="U1334">
        <v>4.8860000000000001</v>
      </c>
      <c r="V1334">
        <v>2.3239999999999998</v>
      </c>
      <c r="AG1334">
        <v>2105.0540000000001</v>
      </c>
      <c r="AH1334">
        <v>1331.644</v>
      </c>
      <c r="AI1334">
        <v>2011.9639999999999</v>
      </c>
      <c r="AJ1334">
        <v>862.53200000000004</v>
      </c>
    </row>
    <row r="1335" spans="1:36" x14ac:dyDescent="0.25">
      <c r="A1335">
        <v>1330</v>
      </c>
      <c r="B1335">
        <v>1330</v>
      </c>
      <c r="C1335">
        <v>6479.866</v>
      </c>
      <c r="F1335">
        <v>394.45</v>
      </c>
      <c r="G1335">
        <v>-61.406999999999996</v>
      </c>
      <c r="H1335">
        <v>13.236000000000001</v>
      </c>
      <c r="I1335">
        <v>33.084000000000003</v>
      </c>
      <c r="J1335">
        <v>-7385.8239999999996</v>
      </c>
      <c r="K1335">
        <v>-266.31799999999998</v>
      </c>
      <c r="M1335">
        <v>1680.7619999999999</v>
      </c>
      <c r="O1335">
        <v>-6.5039999999999996</v>
      </c>
      <c r="P1335">
        <v>-11.311999999999999</v>
      </c>
      <c r="Q1335">
        <v>-5.2510000000000003</v>
      </c>
      <c r="R1335">
        <v>2.4E-2</v>
      </c>
      <c r="S1335">
        <v>2.835</v>
      </c>
      <c r="T1335">
        <v>3.8719999999999999</v>
      </c>
      <c r="U1335">
        <v>4.8890000000000002</v>
      </c>
      <c r="V1335">
        <v>2.3199999999999998</v>
      </c>
      <c r="AG1335">
        <v>2105.665</v>
      </c>
      <c r="AH1335">
        <v>1331.95</v>
      </c>
      <c r="AI1335">
        <v>2011.6590000000001</v>
      </c>
      <c r="AJ1335">
        <v>862.53200000000004</v>
      </c>
    </row>
    <row r="1336" spans="1:36" x14ac:dyDescent="0.25">
      <c r="A1336">
        <v>1331</v>
      </c>
      <c r="B1336">
        <v>1331</v>
      </c>
      <c r="C1336">
        <v>6473.6030000000001</v>
      </c>
      <c r="F1336">
        <v>395.40499999999997</v>
      </c>
      <c r="G1336">
        <v>-61.406999999999996</v>
      </c>
      <c r="H1336">
        <v>-16.071999999999999</v>
      </c>
      <c r="I1336">
        <v>39.317999999999998</v>
      </c>
      <c r="J1336">
        <v>-3884.81</v>
      </c>
      <c r="K1336">
        <v>-265.84100000000001</v>
      </c>
      <c r="M1336">
        <v>1682.202</v>
      </c>
      <c r="O1336">
        <v>-6.4989999999999997</v>
      </c>
      <c r="P1336">
        <v>-11.327</v>
      </c>
      <c r="Q1336">
        <v>-5.2460000000000004</v>
      </c>
      <c r="R1336">
        <v>2.4E-2</v>
      </c>
      <c r="S1336">
        <v>2.8450000000000002</v>
      </c>
      <c r="T1336">
        <v>3.8780000000000001</v>
      </c>
      <c r="U1336">
        <v>4.8890000000000002</v>
      </c>
      <c r="V1336">
        <v>2.3199999999999998</v>
      </c>
      <c r="AG1336">
        <v>2105.665</v>
      </c>
      <c r="AH1336">
        <v>1331.3389999999999</v>
      </c>
      <c r="AI1336">
        <v>2011.9639999999999</v>
      </c>
      <c r="AJ1336">
        <v>862.53200000000004</v>
      </c>
    </row>
    <row r="1337" spans="1:36" x14ac:dyDescent="0.25">
      <c r="A1337">
        <v>1332</v>
      </c>
      <c r="B1337">
        <v>1332</v>
      </c>
      <c r="C1337">
        <v>6466.3760000000002</v>
      </c>
      <c r="F1337">
        <v>394.45</v>
      </c>
      <c r="G1337">
        <v>-60.930999999999997</v>
      </c>
      <c r="H1337">
        <v>31.2</v>
      </c>
      <c r="I1337">
        <v>24.933</v>
      </c>
      <c r="J1337">
        <v>-9664.3580000000002</v>
      </c>
      <c r="K1337">
        <v>-266.31799999999998</v>
      </c>
      <c r="M1337">
        <v>1681.722</v>
      </c>
      <c r="O1337">
        <v>-6.4889999999999999</v>
      </c>
      <c r="P1337">
        <v>-11.317</v>
      </c>
      <c r="Q1337">
        <v>-5.2460000000000004</v>
      </c>
      <c r="R1337">
        <v>0.02</v>
      </c>
      <c r="S1337">
        <v>2.8450000000000002</v>
      </c>
      <c r="T1337">
        <v>3.8879999999999999</v>
      </c>
      <c r="U1337">
        <v>4.8890000000000002</v>
      </c>
      <c r="V1337">
        <v>2.3130000000000002</v>
      </c>
      <c r="AG1337">
        <v>2105.0540000000001</v>
      </c>
      <c r="AH1337">
        <v>1331.644</v>
      </c>
      <c r="AI1337">
        <v>2011.6590000000001</v>
      </c>
      <c r="AJ1337">
        <v>863.14200000000005</v>
      </c>
    </row>
    <row r="1338" spans="1:36" x14ac:dyDescent="0.25">
      <c r="A1338">
        <v>1333</v>
      </c>
      <c r="B1338">
        <v>1333</v>
      </c>
      <c r="C1338">
        <v>6460.5940000000001</v>
      </c>
      <c r="F1338">
        <v>395.40499999999997</v>
      </c>
      <c r="G1338">
        <v>-60.454999999999998</v>
      </c>
      <c r="H1338">
        <v>-49.158999999999999</v>
      </c>
      <c r="I1338">
        <v>46.51</v>
      </c>
      <c r="J1338">
        <v>189.82599999999999</v>
      </c>
      <c r="K1338">
        <v>-265.36399999999998</v>
      </c>
      <c r="M1338">
        <v>1681.722</v>
      </c>
      <c r="O1338">
        <v>-6.4989999999999997</v>
      </c>
      <c r="P1338">
        <v>-11.321999999999999</v>
      </c>
      <c r="Q1338">
        <v>-5.2510000000000003</v>
      </c>
      <c r="R1338">
        <v>2.4E-2</v>
      </c>
      <c r="S1338">
        <v>2.8450000000000002</v>
      </c>
      <c r="T1338">
        <v>3.8780000000000001</v>
      </c>
      <c r="U1338">
        <v>4.8860000000000001</v>
      </c>
      <c r="V1338">
        <v>2.3170000000000002</v>
      </c>
      <c r="AG1338">
        <v>2100.1709999999998</v>
      </c>
      <c r="AH1338">
        <v>1330.424</v>
      </c>
      <c r="AI1338">
        <v>2011.6590000000001</v>
      </c>
      <c r="AJ1338">
        <v>862.83699999999999</v>
      </c>
    </row>
    <row r="1339" spans="1:36" x14ac:dyDescent="0.25">
      <c r="A1339">
        <v>1334</v>
      </c>
      <c r="B1339">
        <v>1334</v>
      </c>
      <c r="C1339">
        <v>6454.8119999999999</v>
      </c>
      <c r="F1339">
        <v>395.88299999999998</v>
      </c>
      <c r="G1339">
        <v>-60.454999999999998</v>
      </c>
      <c r="H1339">
        <v>-49.158999999999999</v>
      </c>
      <c r="I1339">
        <v>46.030999999999999</v>
      </c>
      <c r="J1339">
        <v>220.28100000000001</v>
      </c>
      <c r="K1339">
        <v>-264.887</v>
      </c>
      <c r="M1339">
        <v>1680.7619999999999</v>
      </c>
      <c r="O1339">
        <v>-6.5039999999999996</v>
      </c>
      <c r="P1339">
        <v>-11.311999999999999</v>
      </c>
      <c r="Q1339">
        <v>-5.2510000000000003</v>
      </c>
      <c r="R1339">
        <v>2.4E-2</v>
      </c>
      <c r="S1339">
        <v>2.8450000000000002</v>
      </c>
      <c r="T1339">
        <v>3.8719999999999999</v>
      </c>
      <c r="U1339">
        <v>4.8890000000000002</v>
      </c>
      <c r="V1339">
        <v>2.3199999999999998</v>
      </c>
      <c r="AG1339">
        <v>2095.5929999999998</v>
      </c>
      <c r="AH1339">
        <v>1322.183</v>
      </c>
      <c r="AI1339">
        <v>2012.27</v>
      </c>
      <c r="AJ1339">
        <v>860.09</v>
      </c>
    </row>
    <row r="1340" spans="1:36" x14ac:dyDescent="0.25">
      <c r="A1340">
        <v>1335</v>
      </c>
      <c r="B1340">
        <v>1335</v>
      </c>
      <c r="C1340">
        <v>6449.9939999999997</v>
      </c>
      <c r="F1340">
        <v>395.88299999999998</v>
      </c>
      <c r="G1340">
        <v>-60.454999999999998</v>
      </c>
      <c r="H1340">
        <v>-49.631999999999998</v>
      </c>
      <c r="I1340">
        <v>45.072000000000003</v>
      </c>
      <c r="J1340">
        <v>211.715</v>
      </c>
      <c r="K1340">
        <v>-265.84100000000001</v>
      </c>
      <c r="M1340">
        <v>1680.7619999999999</v>
      </c>
      <c r="O1340">
        <v>-6.4939999999999998</v>
      </c>
      <c r="P1340">
        <v>-11.317</v>
      </c>
      <c r="Q1340">
        <v>-5.2460000000000004</v>
      </c>
      <c r="R1340">
        <v>1.4999999999999999E-2</v>
      </c>
      <c r="S1340">
        <v>2.8450000000000002</v>
      </c>
      <c r="T1340">
        <v>3.8780000000000001</v>
      </c>
      <c r="U1340">
        <v>4.8890000000000002</v>
      </c>
      <c r="V1340">
        <v>2.3199999999999998</v>
      </c>
      <c r="AG1340">
        <v>2094.982</v>
      </c>
      <c r="AH1340">
        <v>1321.8779999999999</v>
      </c>
      <c r="AI1340">
        <v>2011.9639999999999</v>
      </c>
      <c r="AJ1340">
        <v>862.53200000000004</v>
      </c>
    </row>
    <row r="1341" spans="1:36" x14ac:dyDescent="0.25">
      <c r="A1341">
        <v>1336</v>
      </c>
      <c r="B1341">
        <v>1336</v>
      </c>
      <c r="C1341">
        <v>6442.768</v>
      </c>
      <c r="F1341">
        <v>395.88299999999998</v>
      </c>
      <c r="G1341">
        <v>-60.454999999999998</v>
      </c>
      <c r="H1341">
        <v>-50.103999999999999</v>
      </c>
      <c r="I1341">
        <v>46.030999999999999</v>
      </c>
      <c r="J1341">
        <v>204.102</v>
      </c>
      <c r="K1341">
        <v>-265.36399999999998</v>
      </c>
      <c r="M1341">
        <v>1680.7619999999999</v>
      </c>
      <c r="O1341">
        <v>-6.5039999999999996</v>
      </c>
      <c r="P1341">
        <v>-11.317</v>
      </c>
      <c r="Q1341">
        <v>-5.2510000000000003</v>
      </c>
      <c r="R1341">
        <v>0.02</v>
      </c>
      <c r="S1341">
        <v>2.84</v>
      </c>
      <c r="T1341">
        <v>3.8780000000000001</v>
      </c>
      <c r="U1341">
        <v>4.8890000000000002</v>
      </c>
      <c r="V1341">
        <v>2.3199999999999998</v>
      </c>
      <c r="AG1341">
        <v>2095.288</v>
      </c>
      <c r="AH1341">
        <v>1321.8779999999999</v>
      </c>
      <c r="AI1341">
        <v>2011.6590000000001</v>
      </c>
      <c r="AJ1341">
        <v>858.25900000000001</v>
      </c>
    </row>
    <row r="1342" spans="1:36" x14ac:dyDescent="0.25">
      <c r="A1342">
        <v>1337</v>
      </c>
      <c r="B1342">
        <v>1337</v>
      </c>
      <c r="C1342">
        <v>6436.9859999999999</v>
      </c>
      <c r="F1342">
        <v>393.49400000000003</v>
      </c>
      <c r="G1342">
        <v>-60.930999999999997</v>
      </c>
      <c r="H1342">
        <v>60.51</v>
      </c>
      <c r="I1342">
        <v>19.658000000000001</v>
      </c>
      <c r="J1342">
        <v>-13254.606</v>
      </c>
      <c r="K1342">
        <v>-265.84100000000001</v>
      </c>
      <c r="M1342">
        <v>1680.2819999999999</v>
      </c>
      <c r="O1342">
        <v>-6.4989999999999997</v>
      </c>
      <c r="P1342">
        <v>-11.317</v>
      </c>
      <c r="Q1342">
        <v>-5.2460000000000004</v>
      </c>
      <c r="R1342">
        <v>2.4E-2</v>
      </c>
      <c r="S1342">
        <v>2.8450000000000002</v>
      </c>
      <c r="T1342">
        <v>3.8780000000000001</v>
      </c>
      <c r="U1342">
        <v>4.8860000000000001</v>
      </c>
      <c r="V1342">
        <v>2.3199999999999998</v>
      </c>
      <c r="AG1342">
        <v>2095.5929999999998</v>
      </c>
      <c r="AH1342">
        <v>1321.2670000000001</v>
      </c>
      <c r="AI1342">
        <v>2004.6389999999999</v>
      </c>
      <c r="AJ1342">
        <v>853.07</v>
      </c>
    </row>
    <row r="1343" spans="1:36" x14ac:dyDescent="0.25">
      <c r="A1343">
        <v>1338</v>
      </c>
      <c r="B1343">
        <v>1338</v>
      </c>
      <c r="C1343">
        <v>6431.6869999999999</v>
      </c>
      <c r="F1343">
        <v>394.45</v>
      </c>
      <c r="G1343">
        <v>-60.930999999999997</v>
      </c>
      <c r="H1343">
        <v>36.4</v>
      </c>
      <c r="I1343">
        <v>27.33</v>
      </c>
      <c r="J1343">
        <v>-10324.494000000001</v>
      </c>
      <c r="K1343">
        <v>-265.36399999999998</v>
      </c>
      <c r="M1343">
        <v>1679.8019999999999</v>
      </c>
      <c r="O1343">
        <v>-6.4989999999999997</v>
      </c>
      <c r="P1343">
        <v>-11.303000000000001</v>
      </c>
      <c r="Q1343">
        <v>-5.2460000000000004</v>
      </c>
      <c r="R1343">
        <v>0.02</v>
      </c>
      <c r="S1343">
        <v>2.8450000000000002</v>
      </c>
      <c r="T1343">
        <v>3.8780000000000001</v>
      </c>
      <c r="U1343">
        <v>4.8860000000000001</v>
      </c>
      <c r="V1343">
        <v>2.3170000000000002</v>
      </c>
      <c r="AG1343">
        <v>2094.982</v>
      </c>
      <c r="AH1343">
        <v>1321.8779999999999</v>
      </c>
      <c r="AI1343">
        <v>2000.9770000000001</v>
      </c>
      <c r="AJ1343">
        <v>852.15499999999997</v>
      </c>
    </row>
    <row r="1344" spans="1:36" x14ac:dyDescent="0.25">
      <c r="A1344">
        <v>1339</v>
      </c>
      <c r="B1344">
        <v>1339</v>
      </c>
      <c r="C1344">
        <v>6426.3869999999997</v>
      </c>
      <c r="F1344">
        <v>394.928</v>
      </c>
      <c r="G1344">
        <v>-61.406999999999996</v>
      </c>
      <c r="H1344">
        <v>-1.4179999999999999</v>
      </c>
      <c r="I1344">
        <v>35.960999999999999</v>
      </c>
      <c r="J1344">
        <v>-5878.2020000000002</v>
      </c>
      <c r="K1344">
        <v>-265.36399999999998</v>
      </c>
      <c r="M1344">
        <v>1679.8019999999999</v>
      </c>
      <c r="O1344">
        <v>-6.4989999999999997</v>
      </c>
      <c r="P1344">
        <v>-11.311999999999999</v>
      </c>
      <c r="Q1344">
        <v>-5.2460000000000004</v>
      </c>
      <c r="R1344">
        <v>0.02</v>
      </c>
      <c r="S1344">
        <v>2.85</v>
      </c>
      <c r="T1344">
        <v>3.8719999999999999</v>
      </c>
      <c r="U1344">
        <v>4.8819999999999997</v>
      </c>
      <c r="V1344">
        <v>2.3199999999999998</v>
      </c>
      <c r="AG1344">
        <v>2094.982</v>
      </c>
      <c r="AH1344">
        <v>1321.2670000000001</v>
      </c>
      <c r="AI1344">
        <v>2001.587</v>
      </c>
      <c r="AJ1344">
        <v>853.07</v>
      </c>
    </row>
    <row r="1345" spans="1:36" x14ac:dyDescent="0.25">
      <c r="A1345">
        <v>1340</v>
      </c>
      <c r="B1345">
        <v>1340</v>
      </c>
      <c r="C1345">
        <v>6418.6790000000001</v>
      </c>
      <c r="F1345">
        <v>394.45</v>
      </c>
      <c r="G1345">
        <v>-61.883000000000003</v>
      </c>
      <c r="H1345">
        <v>33.091000000000001</v>
      </c>
      <c r="I1345">
        <v>27.33</v>
      </c>
      <c r="J1345">
        <v>-9912.0120000000006</v>
      </c>
      <c r="K1345">
        <v>-265.36399999999998</v>
      </c>
      <c r="M1345">
        <v>1678.8420000000001</v>
      </c>
      <c r="O1345">
        <v>-6.5039999999999996</v>
      </c>
      <c r="P1345">
        <v>-11.311999999999999</v>
      </c>
      <c r="Q1345">
        <v>-5.2370000000000001</v>
      </c>
      <c r="R1345">
        <v>2.4E-2</v>
      </c>
      <c r="S1345">
        <v>2.85</v>
      </c>
      <c r="T1345">
        <v>3.883</v>
      </c>
      <c r="U1345">
        <v>4.8860000000000001</v>
      </c>
      <c r="V1345">
        <v>2.3199999999999998</v>
      </c>
      <c r="AG1345">
        <v>2095.288</v>
      </c>
      <c r="AH1345">
        <v>1321.8779999999999</v>
      </c>
      <c r="AI1345">
        <v>2001.2819999999999</v>
      </c>
      <c r="AJ1345">
        <v>852.46</v>
      </c>
    </row>
    <row r="1346" spans="1:36" x14ac:dyDescent="0.25">
      <c r="A1346">
        <v>1341</v>
      </c>
      <c r="B1346">
        <v>1341</v>
      </c>
      <c r="C1346">
        <v>6415.3069999999998</v>
      </c>
      <c r="F1346">
        <v>396.36099999999999</v>
      </c>
      <c r="G1346">
        <v>-60.930999999999997</v>
      </c>
      <c r="H1346">
        <v>-49.631999999999998</v>
      </c>
      <c r="I1346">
        <v>46.99</v>
      </c>
      <c r="J1346">
        <v>82.772000000000006</v>
      </c>
      <c r="K1346">
        <v>-265.36399999999998</v>
      </c>
      <c r="M1346">
        <v>1679.8019999999999</v>
      </c>
      <c r="O1346">
        <v>-6.4989999999999997</v>
      </c>
      <c r="P1346">
        <v>-11.311999999999999</v>
      </c>
      <c r="Q1346">
        <v>-5.2460000000000004</v>
      </c>
      <c r="R1346">
        <v>2.9000000000000001E-2</v>
      </c>
      <c r="S1346">
        <v>2.85</v>
      </c>
      <c r="T1346">
        <v>3.883</v>
      </c>
      <c r="U1346">
        <v>4.8819999999999997</v>
      </c>
      <c r="V1346">
        <v>2.3199999999999998</v>
      </c>
      <c r="AG1346">
        <v>2093.761</v>
      </c>
      <c r="AH1346">
        <v>1321.5719999999999</v>
      </c>
      <c r="AI1346">
        <v>2001.2819999999999</v>
      </c>
      <c r="AJ1346">
        <v>852.76499999999999</v>
      </c>
    </row>
    <row r="1347" spans="1:36" x14ac:dyDescent="0.25">
      <c r="A1347">
        <v>1342</v>
      </c>
      <c r="B1347">
        <v>1342</v>
      </c>
      <c r="C1347">
        <v>6409.0439999999999</v>
      </c>
      <c r="F1347">
        <v>396.83800000000002</v>
      </c>
      <c r="G1347">
        <v>-61.406999999999996</v>
      </c>
      <c r="H1347">
        <v>-49.631999999999998</v>
      </c>
      <c r="I1347">
        <v>46.51</v>
      </c>
      <c r="J1347">
        <v>147.00200000000001</v>
      </c>
      <c r="K1347">
        <v>-265.36399999999998</v>
      </c>
      <c r="M1347">
        <v>1677.883</v>
      </c>
      <c r="O1347">
        <v>-6.5039999999999996</v>
      </c>
      <c r="P1347">
        <v>-11.311999999999999</v>
      </c>
      <c r="Q1347">
        <v>-5.2460000000000004</v>
      </c>
      <c r="R1347">
        <v>0.02</v>
      </c>
      <c r="S1347">
        <v>2.8450000000000002</v>
      </c>
      <c r="T1347">
        <v>3.883</v>
      </c>
      <c r="U1347">
        <v>4.8819999999999997</v>
      </c>
      <c r="V1347">
        <v>2.3199999999999998</v>
      </c>
      <c r="AG1347">
        <v>2088.8780000000002</v>
      </c>
      <c r="AH1347">
        <v>1315.4680000000001</v>
      </c>
      <c r="AI1347">
        <v>2001.8920000000001</v>
      </c>
      <c r="AJ1347">
        <v>853.07</v>
      </c>
    </row>
    <row r="1348" spans="1:36" x14ac:dyDescent="0.25">
      <c r="A1348">
        <v>1343</v>
      </c>
      <c r="B1348">
        <v>1343</v>
      </c>
      <c r="C1348">
        <v>6404.2269999999999</v>
      </c>
      <c r="F1348">
        <v>396.83800000000002</v>
      </c>
      <c r="G1348">
        <v>-61.406999999999996</v>
      </c>
      <c r="H1348">
        <v>-49.631999999999998</v>
      </c>
      <c r="I1348">
        <v>46.030999999999999</v>
      </c>
      <c r="J1348">
        <v>178.88200000000001</v>
      </c>
      <c r="K1348">
        <v>-264.41000000000003</v>
      </c>
      <c r="M1348">
        <v>1678.3630000000001</v>
      </c>
      <c r="O1348">
        <v>-6.4939999999999998</v>
      </c>
      <c r="P1348">
        <v>-11.308</v>
      </c>
      <c r="Q1348">
        <v>-5.2460000000000004</v>
      </c>
      <c r="R1348">
        <v>0.02</v>
      </c>
      <c r="S1348">
        <v>2.8450000000000002</v>
      </c>
      <c r="T1348">
        <v>3.883</v>
      </c>
      <c r="U1348">
        <v>4.8819999999999997</v>
      </c>
      <c r="V1348">
        <v>2.3199999999999998</v>
      </c>
      <c r="AG1348">
        <v>2086.1309999999999</v>
      </c>
      <c r="AH1348">
        <v>1311.5</v>
      </c>
      <c r="AI1348">
        <v>2002.1980000000001</v>
      </c>
      <c r="AJ1348">
        <v>852.15499999999997</v>
      </c>
    </row>
    <row r="1349" spans="1:36" x14ac:dyDescent="0.25">
      <c r="A1349">
        <v>1344</v>
      </c>
      <c r="B1349">
        <v>1344</v>
      </c>
      <c r="C1349">
        <v>6398.9269999999997</v>
      </c>
      <c r="F1349">
        <v>396.83800000000002</v>
      </c>
      <c r="G1349">
        <v>-60.930999999999997</v>
      </c>
      <c r="H1349">
        <v>-52.94</v>
      </c>
      <c r="I1349">
        <v>46.51</v>
      </c>
      <c r="J1349">
        <v>211.239</v>
      </c>
      <c r="K1349">
        <v>-264.887</v>
      </c>
      <c r="M1349">
        <v>1678.3630000000001</v>
      </c>
      <c r="O1349">
        <v>-6.4989999999999997</v>
      </c>
      <c r="P1349">
        <v>-11.308</v>
      </c>
      <c r="Q1349">
        <v>-5.2460000000000004</v>
      </c>
      <c r="R1349">
        <v>2.4E-2</v>
      </c>
      <c r="S1349">
        <v>2.85</v>
      </c>
      <c r="T1349">
        <v>3.8719999999999999</v>
      </c>
      <c r="U1349">
        <v>4.8819999999999997</v>
      </c>
      <c r="V1349">
        <v>2.3199999999999998</v>
      </c>
      <c r="AG1349">
        <v>2085.5210000000002</v>
      </c>
      <c r="AH1349">
        <v>1311.5</v>
      </c>
      <c r="AI1349">
        <v>2001.8920000000001</v>
      </c>
      <c r="AJ1349">
        <v>852.76499999999999</v>
      </c>
    </row>
    <row r="1350" spans="1:36" x14ac:dyDescent="0.25">
      <c r="A1350">
        <v>1345</v>
      </c>
      <c r="B1350">
        <v>1345</v>
      </c>
      <c r="C1350">
        <v>6393.1469999999999</v>
      </c>
      <c r="F1350">
        <v>396.36099999999999</v>
      </c>
      <c r="G1350">
        <v>-61.406999999999996</v>
      </c>
      <c r="H1350">
        <v>-51.994999999999997</v>
      </c>
      <c r="I1350">
        <v>45.072000000000003</v>
      </c>
      <c r="J1350">
        <v>219.80500000000001</v>
      </c>
      <c r="K1350">
        <v>-265.36399999999998</v>
      </c>
      <c r="M1350">
        <v>1677.883</v>
      </c>
      <c r="O1350">
        <v>-6.4989999999999997</v>
      </c>
      <c r="P1350">
        <v>-11.303000000000001</v>
      </c>
      <c r="Q1350">
        <v>-5.2460000000000004</v>
      </c>
      <c r="R1350">
        <v>0.02</v>
      </c>
      <c r="S1350">
        <v>2.85</v>
      </c>
      <c r="T1350">
        <v>3.8719999999999999</v>
      </c>
      <c r="U1350">
        <v>4.8789999999999996</v>
      </c>
      <c r="V1350">
        <v>2.3199999999999998</v>
      </c>
      <c r="AG1350">
        <v>2084.91</v>
      </c>
      <c r="AH1350">
        <v>1311.5</v>
      </c>
      <c r="AI1350">
        <v>2002.1980000000001</v>
      </c>
      <c r="AJ1350">
        <v>852.46</v>
      </c>
    </row>
    <row r="1351" spans="1:36" x14ac:dyDescent="0.25">
      <c r="A1351">
        <v>1346</v>
      </c>
      <c r="B1351">
        <v>1346</v>
      </c>
      <c r="C1351">
        <v>6387.366</v>
      </c>
      <c r="F1351">
        <v>397.31599999999997</v>
      </c>
      <c r="G1351">
        <v>-61.406999999999996</v>
      </c>
      <c r="H1351">
        <v>-52.94</v>
      </c>
      <c r="I1351">
        <v>46.030999999999999</v>
      </c>
      <c r="J1351">
        <v>225.04</v>
      </c>
      <c r="K1351">
        <v>-265.84100000000001</v>
      </c>
      <c r="M1351">
        <v>1677.403</v>
      </c>
      <c r="O1351">
        <v>-6.5039999999999996</v>
      </c>
      <c r="P1351">
        <v>-11.298</v>
      </c>
      <c r="Q1351">
        <v>-5.2409999999999997</v>
      </c>
      <c r="R1351">
        <v>1.4999999999999999E-2</v>
      </c>
      <c r="S1351">
        <v>2.84</v>
      </c>
      <c r="T1351">
        <v>3.8780000000000001</v>
      </c>
      <c r="U1351">
        <v>4.8789999999999996</v>
      </c>
      <c r="V1351">
        <v>2.3170000000000002</v>
      </c>
      <c r="AG1351">
        <v>2084.91</v>
      </c>
      <c r="AH1351">
        <v>1311.5</v>
      </c>
      <c r="AI1351">
        <v>2000.366</v>
      </c>
      <c r="AJ1351">
        <v>852.76499999999999</v>
      </c>
    </row>
    <row r="1352" spans="1:36" x14ac:dyDescent="0.25">
      <c r="A1352">
        <v>1347</v>
      </c>
      <c r="B1352">
        <v>1347</v>
      </c>
      <c r="C1352">
        <v>6382.549</v>
      </c>
      <c r="F1352">
        <v>396.36099999999999</v>
      </c>
      <c r="G1352">
        <v>-61.406999999999996</v>
      </c>
      <c r="H1352">
        <v>-52.94</v>
      </c>
      <c r="I1352">
        <v>45.551000000000002</v>
      </c>
      <c r="J1352">
        <v>226.46700000000001</v>
      </c>
      <c r="K1352">
        <v>-264.887</v>
      </c>
      <c r="M1352">
        <v>1677.403</v>
      </c>
      <c r="O1352">
        <v>-6.4939999999999998</v>
      </c>
      <c r="P1352">
        <v>-11.311999999999999</v>
      </c>
      <c r="Q1352">
        <v>-5.2460000000000004</v>
      </c>
      <c r="R1352">
        <v>2.4E-2</v>
      </c>
      <c r="S1352">
        <v>2.85</v>
      </c>
      <c r="T1352">
        <v>3.8780000000000001</v>
      </c>
      <c r="U1352">
        <v>4.8819999999999997</v>
      </c>
      <c r="V1352">
        <v>2.3199999999999998</v>
      </c>
      <c r="AG1352">
        <v>2085.2150000000001</v>
      </c>
      <c r="AH1352">
        <v>1311.5</v>
      </c>
      <c r="AI1352">
        <v>1992.431</v>
      </c>
      <c r="AJ1352">
        <v>852.76499999999999</v>
      </c>
    </row>
    <row r="1353" spans="1:36" x14ac:dyDescent="0.25">
      <c r="A1353">
        <v>1348</v>
      </c>
      <c r="B1353">
        <v>1348</v>
      </c>
      <c r="C1353">
        <v>6377.7309999999998</v>
      </c>
      <c r="F1353">
        <v>397.31599999999997</v>
      </c>
      <c r="G1353">
        <v>-60.930999999999997</v>
      </c>
      <c r="H1353">
        <v>-53.886000000000003</v>
      </c>
      <c r="I1353">
        <v>45.551000000000002</v>
      </c>
      <c r="J1353">
        <v>248.358</v>
      </c>
      <c r="K1353">
        <v>-265.84100000000001</v>
      </c>
      <c r="M1353">
        <v>1676.443</v>
      </c>
      <c r="O1353">
        <v>-6.4989999999999997</v>
      </c>
      <c r="P1353">
        <v>-11.311999999999999</v>
      </c>
      <c r="Q1353">
        <v>-5.2510000000000003</v>
      </c>
      <c r="R1353">
        <v>2.9000000000000001E-2</v>
      </c>
      <c r="S1353">
        <v>2.84</v>
      </c>
      <c r="T1353">
        <v>3.8780000000000001</v>
      </c>
      <c r="U1353">
        <v>4.8789999999999996</v>
      </c>
      <c r="V1353">
        <v>2.3199999999999998</v>
      </c>
      <c r="AG1353">
        <v>2085.2150000000001</v>
      </c>
      <c r="AH1353">
        <v>1311.5</v>
      </c>
      <c r="AI1353">
        <v>1991.82</v>
      </c>
      <c r="AJ1353">
        <v>852.15499999999997</v>
      </c>
    </row>
    <row r="1354" spans="1:36" x14ac:dyDescent="0.25">
      <c r="A1354">
        <v>1349</v>
      </c>
      <c r="B1354">
        <v>1349</v>
      </c>
      <c r="C1354">
        <v>6373.3959999999997</v>
      </c>
      <c r="F1354">
        <v>396.36099999999999</v>
      </c>
      <c r="G1354">
        <v>-61.406999999999996</v>
      </c>
      <c r="H1354">
        <v>-52.94</v>
      </c>
      <c r="I1354">
        <v>45.551000000000002</v>
      </c>
      <c r="J1354">
        <v>237.88900000000001</v>
      </c>
      <c r="K1354">
        <v>-264.887</v>
      </c>
      <c r="M1354">
        <v>1675.963</v>
      </c>
      <c r="O1354">
        <v>-6.5039999999999996</v>
      </c>
      <c r="P1354">
        <v>-11.308</v>
      </c>
      <c r="Q1354">
        <v>-5.2510000000000003</v>
      </c>
      <c r="R1354">
        <v>1.4999999999999999E-2</v>
      </c>
      <c r="S1354">
        <v>2.85</v>
      </c>
      <c r="T1354">
        <v>3.8719999999999999</v>
      </c>
      <c r="U1354">
        <v>4.875</v>
      </c>
      <c r="V1354">
        <v>2.3199999999999998</v>
      </c>
      <c r="AG1354">
        <v>2085.2150000000001</v>
      </c>
      <c r="AH1354">
        <v>1311.5</v>
      </c>
      <c r="AI1354">
        <v>1992.126</v>
      </c>
      <c r="AJ1354">
        <v>852.46</v>
      </c>
    </row>
    <row r="1355" spans="1:36" x14ac:dyDescent="0.25">
      <c r="A1355">
        <v>1350</v>
      </c>
      <c r="B1355">
        <v>1350</v>
      </c>
      <c r="C1355">
        <v>6364.2430000000004</v>
      </c>
      <c r="F1355">
        <v>396.83800000000002</v>
      </c>
      <c r="G1355">
        <v>-61.883000000000003</v>
      </c>
      <c r="H1355">
        <v>-53.412999999999997</v>
      </c>
      <c r="I1355">
        <v>45.072000000000003</v>
      </c>
      <c r="J1355">
        <v>230.75</v>
      </c>
      <c r="K1355">
        <v>-264.41000000000003</v>
      </c>
      <c r="M1355">
        <v>1675.963</v>
      </c>
      <c r="O1355">
        <v>-6.4989999999999997</v>
      </c>
      <c r="P1355">
        <v>-11.298</v>
      </c>
      <c r="Q1355">
        <v>-5.2460000000000004</v>
      </c>
      <c r="R1355">
        <v>0.02</v>
      </c>
      <c r="S1355">
        <v>2.85</v>
      </c>
      <c r="T1355">
        <v>3.8780000000000001</v>
      </c>
      <c r="U1355">
        <v>4.875</v>
      </c>
      <c r="V1355">
        <v>2.3199999999999998</v>
      </c>
      <c r="AG1355">
        <v>2085.2150000000001</v>
      </c>
      <c r="AH1355">
        <v>1304.7860000000001</v>
      </c>
      <c r="AI1355">
        <v>1991.82</v>
      </c>
      <c r="AJ1355">
        <v>852.15499999999997</v>
      </c>
    </row>
    <row r="1356" spans="1:36" x14ac:dyDescent="0.25">
      <c r="A1356">
        <v>1351</v>
      </c>
      <c r="B1356">
        <v>1351</v>
      </c>
      <c r="C1356">
        <v>6357.9809999999998</v>
      </c>
      <c r="F1356">
        <v>396.83800000000002</v>
      </c>
      <c r="G1356">
        <v>-61.406999999999996</v>
      </c>
      <c r="H1356">
        <v>-41.124000000000002</v>
      </c>
      <c r="I1356">
        <v>41.235999999999997</v>
      </c>
      <c r="J1356">
        <v>-1313.482</v>
      </c>
      <c r="K1356">
        <v>-265.84100000000001</v>
      </c>
      <c r="M1356">
        <v>1675.4829999999999</v>
      </c>
      <c r="O1356">
        <v>-6.4939999999999998</v>
      </c>
      <c r="P1356">
        <v>-11.298</v>
      </c>
      <c r="Q1356">
        <v>-5.2460000000000004</v>
      </c>
      <c r="R1356">
        <v>0.02</v>
      </c>
      <c r="S1356">
        <v>2.8450000000000002</v>
      </c>
      <c r="T1356">
        <v>3.8719999999999999</v>
      </c>
      <c r="U1356">
        <v>4.875</v>
      </c>
      <c r="V1356">
        <v>2.3170000000000002</v>
      </c>
      <c r="AG1356">
        <v>2078.1959999999999</v>
      </c>
      <c r="AH1356">
        <v>1301.123</v>
      </c>
      <c r="AI1356">
        <v>1991.5150000000001</v>
      </c>
      <c r="AJ1356">
        <v>852.46</v>
      </c>
    </row>
    <row r="1357" spans="1:36" x14ac:dyDescent="0.25">
      <c r="A1357">
        <v>1352</v>
      </c>
      <c r="B1357">
        <v>1352</v>
      </c>
      <c r="C1357">
        <v>6354.1279999999997</v>
      </c>
      <c r="F1357">
        <v>396.36099999999999</v>
      </c>
      <c r="G1357">
        <v>-60.930999999999997</v>
      </c>
      <c r="H1357">
        <v>-23.635000000000002</v>
      </c>
      <c r="I1357">
        <v>39.317999999999998</v>
      </c>
      <c r="J1357">
        <v>-3316.7020000000002</v>
      </c>
      <c r="K1357">
        <v>-265.84100000000001</v>
      </c>
      <c r="M1357">
        <v>1675.4829999999999</v>
      </c>
      <c r="O1357">
        <v>-6.4989999999999997</v>
      </c>
      <c r="P1357">
        <v>-11.303000000000001</v>
      </c>
      <c r="Q1357">
        <v>-5.2460000000000004</v>
      </c>
      <c r="R1357">
        <v>1.4999999999999999E-2</v>
      </c>
      <c r="S1357">
        <v>2.8450000000000002</v>
      </c>
      <c r="T1357">
        <v>3.8719999999999999</v>
      </c>
      <c r="U1357">
        <v>4.875</v>
      </c>
      <c r="V1357">
        <v>2.3199999999999998</v>
      </c>
      <c r="AG1357">
        <v>2075.143</v>
      </c>
      <c r="AH1357">
        <v>1302.039</v>
      </c>
      <c r="AI1357">
        <v>1991.82</v>
      </c>
      <c r="AJ1357">
        <v>852.76499999999999</v>
      </c>
    </row>
    <row r="1358" spans="1:36" x14ac:dyDescent="0.25">
      <c r="A1358">
        <v>1353</v>
      </c>
      <c r="B1358">
        <v>1353</v>
      </c>
      <c r="C1358">
        <v>6348.8289999999997</v>
      </c>
      <c r="F1358">
        <v>396.36099999999999</v>
      </c>
      <c r="G1358">
        <v>-60.930999999999997</v>
      </c>
      <c r="H1358">
        <v>-53.886000000000003</v>
      </c>
      <c r="I1358">
        <v>47.469000000000001</v>
      </c>
      <c r="J1358">
        <v>433.51799999999997</v>
      </c>
      <c r="K1358">
        <v>-264.41000000000003</v>
      </c>
      <c r="M1358">
        <v>1675.4829999999999</v>
      </c>
      <c r="O1358">
        <v>-6.4939999999999998</v>
      </c>
      <c r="P1358">
        <v>-11.289</v>
      </c>
      <c r="Q1358">
        <v>-5.2460000000000004</v>
      </c>
      <c r="R1358">
        <v>2.4E-2</v>
      </c>
      <c r="S1358">
        <v>2.8450000000000002</v>
      </c>
      <c r="T1358">
        <v>3.8780000000000001</v>
      </c>
      <c r="U1358">
        <v>4.875</v>
      </c>
      <c r="V1358">
        <v>2.3170000000000002</v>
      </c>
      <c r="AG1358">
        <v>2075.7539999999999</v>
      </c>
      <c r="AH1358">
        <v>1301.4280000000001</v>
      </c>
      <c r="AI1358">
        <v>1991.82</v>
      </c>
      <c r="AJ1358">
        <v>852.76499999999999</v>
      </c>
    </row>
    <row r="1359" spans="1:36" x14ac:dyDescent="0.25">
      <c r="A1359">
        <v>1354</v>
      </c>
      <c r="B1359">
        <v>1354</v>
      </c>
      <c r="C1359">
        <v>6344.0119999999997</v>
      </c>
      <c r="F1359">
        <v>395.40499999999997</v>
      </c>
      <c r="G1359">
        <v>-62.359000000000002</v>
      </c>
      <c r="H1359">
        <v>-2.8359999999999999</v>
      </c>
      <c r="I1359">
        <v>35.481999999999999</v>
      </c>
      <c r="J1359">
        <v>-5858.4579999999996</v>
      </c>
      <c r="K1359">
        <v>-265.36399999999998</v>
      </c>
      <c r="M1359">
        <v>1675.4829999999999</v>
      </c>
      <c r="O1359">
        <v>-6.4989999999999997</v>
      </c>
      <c r="P1359">
        <v>-11.289</v>
      </c>
      <c r="Q1359">
        <v>-5.2460000000000004</v>
      </c>
      <c r="R1359">
        <v>2.4E-2</v>
      </c>
      <c r="S1359">
        <v>2.8450000000000002</v>
      </c>
      <c r="T1359">
        <v>3.8719999999999999</v>
      </c>
      <c r="U1359">
        <v>4.8789999999999996</v>
      </c>
      <c r="V1359">
        <v>2.3199999999999998</v>
      </c>
      <c r="AG1359">
        <v>2075.4490000000001</v>
      </c>
      <c r="AH1359">
        <v>1301.7339999999999</v>
      </c>
      <c r="AI1359">
        <v>1991.82</v>
      </c>
      <c r="AJ1359">
        <v>853.07</v>
      </c>
    </row>
    <row r="1360" spans="1:36" x14ac:dyDescent="0.25">
      <c r="A1360">
        <v>1355</v>
      </c>
      <c r="B1360">
        <v>1355</v>
      </c>
      <c r="C1360">
        <v>6340.1589999999997</v>
      </c>
      <c r="F1360">
        <v>394.928</v>
      </c>
      <c r="G1360">
        <v>-61.883000000000003</v>
      </c>
      <c r="H1360">
        <v>19.381</v>
      </c>
      <c r="I1360">
        <v>30.687000000000001</v>
      </c>
      <c r="J1360">
        <v>-8339.0990000000002</v>
      </c>
      <c r="K1360">
        <v>-265.84100000000001</v>
      </c>
      <c r="M1360">
        <v>1674.0429999999999</v>
      </c>
      <c r="O1360">
        <v>-6.4939999999999998</v>
      </c>
      <c r="P1360">
        <v>-11.292999999999999</v>
      </c>
      <c r="Q1360">
        <v>-5.2510000000000003</v>
      </c>
      <c r="R1360">
        <v>0.02</v>
      </c>
      <c r="S1360">
        <v>2.85</v>
      </c>
      <c r="T1360">
        <v>3.8719999999999999</v>
      </c>
      <c r="U1360">
        <v>4.875</v>
      </c>
      <c r="V1360">
        <v>2.3130000000000002</v>
      </c>
      <c r="AG1360">
        <v>2075.4490000000001</v>
      </c>
      <c r="AH1360">
        <v>1301.4280000000001</v>
      </c>
      <c r="AI1360">
        <v>1989.0730000000001</v>
      </c>
      <c r="AJ1360">
        <v>852.46</v>
      </c>
    </row>
    <row r="1361" spans="1:36" x14ac:dyDescent="0.25">
      <c r="A1361">
        <v>1356</v>
      </c>
      <c r="B1361">
        <v>1356</v>
      </c>
      <c r="C1361">
        <v>6334.3779999999997</v>
      </c>
      <c r="F1361">
        <v>395.88299999999998</v>
      </c>
      <c r="G1361">
        <v>-61.883000000000003</v>
      </c>
      <c r="H1361">
        <v>-26.471</v>
      </c>
      <c r="I1361">
        <v>41.715000000000003</v>
      </c>
      <c r="J1361">
        <v>-2776.3270000000002</v>
      </c>
      <c r="K1361">
        <v>-264.41000000000003</v>
      </c>
      <c r="M1361">
        <v>1674.0429999999999</v>
      </c>
      <c r="O1361">
        <v>-6.4939999999999998</v>
      </c>
      <c r="P1361">
        <v>-11.298</v>
      </c>
      <c r="Q1361">
        <v>-5.2560000000000002</v>
      </c>
      <c r="R1361">
        <v>1.4999999999999999E-2</v>
      </c>
      <c r="S1361">
        <v>2.85</v>
      </c>
      <c r="T1361">
        <v>3.8780000000000001</v>
      </c>
      <c r="U1361">
        <v>4.8719999999999999</v>
      </c>
      <c r="V1361">
        <v>2.3170000000000002</v>
      </c>
      <c r="AG1361">
        <v>2075.4490000000001</v>
      </c>
      <c r="AH1361">
        <v>1301.4280000000001</v>
      </c>
      <c r="AI1361">
        <v>1981.443</v>
      </c>
      <c r="AJ1361">
        <v>852.76499999999999</v>
      </c>
    </row>
    <row r="1362" spans="1:36" x14ac:dyDescent="0.25">
      <c r="A1362">
        <v>1357</v>
      </c>
      <c r="B1362">
        <v>1357</v>
      </c>
      <c r="C1362">
        <v>6327.6350000000002</v>
      </c>
      <c r="F1362">
        <v>395.88299999999998</v>
      </c>
      <c r="G1362">
        <v>-61.883000000000003</v>
      </c>
      <c r="H1362">
        <v>-39.706000000000003</v>
      </c>
      <c r="I1362">
        <v>46.030999999999999</v>
      </c>
      <c r="J1362">
        <v>-1026.854</v>
      </c>
      <c r="K1362">
        <v>-264.887</v>
      </c>
      <c r="M1362">
        <v>1674.0429999999999</v>
      </c>
      <c r="O1362">
        <v>-6.4939999999999998</v>
      </c>
      <c r="P1362">
        <v>-11.298</v>
      </c>
      <c r="Q1362">
        <v>-5.2460000000000004</v>
      </c>
      <c r="R1362">
        <v>2.4E-2</v>
      </c>
      <c r="S1362">
        <v>2.85</v>
      </c>
      <c r="T1362">
        <v>3.8719999999999999</v>
      </c>
      <c r="U1362">
        <v>4.8719999999999999</v>
      </c>
      <c r="V1362">
        <v>2.3170000000000002</v>
      </c>
      <c r="AG1362">
        <v>2075.4490000000001</v>
      </c>
      <c r="AH1362">
        <v>1301.4280000000001</v>
      </c>
      <c r="AI1362">
        <v>1982.0530000000001</v>
      </c>
      <c r="AJ1362">
        <v>852.46</v>
      </c>
    </row>
    <row r="1363" spans="1:36" x14ac:dyDescent="0.25">
      <c r="A1363">
        <v>1358</v>
      </c>
      <c r="B1363">
        <v>1358</v>
      </c>
      <c r="C1363">
        <v>6323.7820000000002</v>
      </c>
      <c r="F1363">
        <v>396.36099999999999</v>
      </c>
      <c r="G1363">
        <v>-61.883000000000003</v>
      </c>
      <c r="H1363">
        <v>-49.631999999999998</v>
      </c>
      <c r="I1363">
        <v>46.51</v>
      </c>
      <c r="J1363">
        <v>109.89</v>
      </c>
      <c r="K1363">
        <v>-264.41000000000003</v>
      </c>
      <c r="M1363">
        <v>1672.6030000000001</v>
      </c>
      <c r="O1363">
        <v>-6.4939999999999998</v>
      </c>
      <c r="P1363">
        <v>-11.289</v>
      </c>
      <c r="Q1363">
        <v>-5.2460000000000004</v>
      </c>
      <c r="R1363">
        <v>2.4E-2</v>
      </c>
      <c r="S1363">
        <v>2.84</v>
      </c>
      <c r="T1363">
        <v>3.8780000000000001</v>
      </c>
      <c r="U1363">
        <v>4.8719999999999999</v>
      </c>
      <c r="V1363">
        <v>2.3170000000000002</v>
      </c>
      <c r="AG1363">
        <v>2075.4490000000001</v>
      </c>
      <c r="AH1363">
        <v>1301.123</v>
      </c>
      <c r="AI1363">
        <v>1982.0530000000001</v>
      </c>
      <c r="AJ1363">
        <v>852.76499999999999</v>
      </c>
    </row>
    <row r="1364" spans="1:36" x14ac:dyDescent="0.25">
      <c r="A1364">
        <v>1359</v>
      </c>
      <c r="B1364">
        <v>1359</v>
      </c>
      <c r="C1364">
        <v>6319.4470000000001</v>
      </c>
      <c r="F1364">
        <v>395.40499999999997</v>
      </c>
      <c r="G1364">
        <v>-61.883000000000003</v>
      </c>
      <c r="H1364">
        <v>-19.853000000000002</v>
      </c>
      <c r="I1364">
        <v>39.796999999999997</v>
      </c>
      <c r="J1364">
        <v>-3814.4810000000002</v>
      </c>
      <c r="K1364">
        <v>-265.36399999999998</v>
      </c>
      <c r="M1364">
        <v>1672.124</v>
      </c>
      <c r="O1364">
        <v>-6.4939999999999998</v>
      </c>
      <c r="P1364">
        <v>-11.292999999999999</v>
      </c>
      <c r="Q1364">
        <v>-5.2460000000000004</v>
      </c>
      <c r="R1364">
        <v>2.4E-2</v>
      </c>
      <c r="S1364">
        <v>2.8450000000000002</v>
      </c>
      <c r="T1364">
        <v>3.8780000000000001</v>
      </c>
      <c r="U1364">
        <v>4.8680000000000003</v>
      </c>
      <c r="V1364">
        <v>2.3199999999999998</v>
      </c>
      <c r="AG1364">
        <v>2075.143</v>
      </c>
      <c r="AH1364">
        <v>1301.4280000000001</v>
      </c>
      <c r="AI1364">
        <v>1981.1379999999999</v>
      </c>
      <c r="AJ1364">
        <v>852.15499999999997</v>
      </c>
    </row>
    <row r="1365" spans="1:36" x14ac:dyDescent="0.25">
      <c r="A1365">
        <v>1360</v>
      </c>
      <c r="B1365">
        <v>1360</v>
      </c>
      <c r="C1365">
        <v>6314.1480000000001</v>
      </c>
      <c r="F1365">
        <v>396.83800000000002</v>
      </c>
      <c r="G1365">
        <v>-61.406999999999996</v>
      </c>
      <c r="H1365">
        <v>-53.412999999999997</v>
      </c>
      <c r="I1365">
        <v>46.51</v>
      </c>
      <c r="J1365">
        <v>171.744</v>
      </c>
      <c r="K1365">
        <v>-265.36399999999998</v>
      </c>
      <c r="M1365">
        <v>1673.5630000000001</v>
      </c>
      <c r="O1365">
        <v>-6.484</v>
      </c>
      <c r="P1365">
        <v>-11.289</v>
      </c>
      <c r="Q1365">
        <v>-5.2510000000000003</v>
      </c>
      <c r="R1365">
        <v>1.4999999999999999E-2</v>
      </c>
      <c r="S1365">
        <v>2.84</v>
      </c>
      <c r="T1365">
        <v>3.8780000000000001</v>
      </c>
      <c r="U1365">
        <v>4.8680000000000003</v>
      </c>
      <c r="V1365">
        <v>2.3199999999999998</v>
      </c>
      <c r="AG1365">
        <v>2069.9549999999999</v>
      </c>
      <c r="AH1365">
        <v>1295.6289999999999</v>
      </c>
      <c r="AI1365">
        <v>1981.443</v>
      </c>
      <c r="AJ1365">
        <v>852.46</v>
      </c>
    </row>
    <row r="1366" spans="1:36" x14ac:dyDescent="0.25">
      <c r="A1366">
        <v>1361</v>
      </c>
      <c r="B1366">
        <v>1361</v>
      </c>
      <c r="C1366">
        <v>6309.8130000000001</v>
      </c>
      <c r="F1366">
        <v>393.97199999999998</v>
      </c>
      <c r="G1366">
        <v>-61.406999999999996</v>
      </c>
      <c r="H1366">
        <v>43.963999999999999</v>
      </c>
      <c r="I1366">
        <v>22.535</v>
      </c>
      <c r="J1366">
        <v>-11682.088</v>
      </c>
      <c r="K1366">
        <v>-264.887</v>
      </c>
      <c r="M1366">
        <v>1672.124</v>
      </c>
      <c r="O1366">
        <v>-6.484</v>
      </c>
      <c r="P1366">
        <v>-11.284000000000001</v>
      </c>
      <c r="Q1366">
        <v>-5.2510000000000003</v>
      </c>
      <c r="R1366">
        <v>2.4E-2</v>
      </c>
      <c r="S1366">
        <v>2.8450000000000002</v>
      </c>
      <c r="T1366">
        <v>3.8780000000000001</v>
      </c>
      <c r="U1366">
        <v>4.8719999999999999</v>
      </c>
      <c r="V1366">
        <v>2.3199999999999998</v>
      </c>
      <c r="AG1366">
        <v>2065.9870000000001</v>
      </c>
      <c r="AH1366">
        <v>1291.9670000000001</v>
      </c>
      <c r="AI1366">
        <v>1981.748</v>
      </c>
      <c r="AJ1366">
        <v>852.15499999999997</v>
      </c>
    </row>
    <row r="1367" spans="1:36" x14ac:dyDescent="0.25">
      <c r="A1367">
        <v>1362</v>
      </c>
      <c r="B1367">
        <v>1362</v>
      </c>
      <c r="C1367">
        <v>6305.96</v>
      </c>
      <c r="F1367">
        <v>394.45</v>
      </c>
      <c r="G1367">
        <v>-62.359000000000002</v>
      </c>
      <c r="H1367">
        <v>29.780999999999999</v>
      </c>
      <c r="I1367">
        <v>27.33</v>
      </c>
      <c r="J1367">
        <v>-9952.5769999999993</v>
      </c>
      <c r="K1367">
        <v>-265.36399999999998</v>
      </c>
      <c r="M1367">
        <v>1671.644</v>
      </c>
      <c r="O1367">
        <v>-6.484</v>
      </c>
      <c r="P1367">
        <v>-11.284000000000001</v>
      </c>
      <c r="Q1367">
        <v>-5.2460000000000004</v>
      </c>
      <c r="R1367">
        <v>0.02</v>
      </c>
      <c r="S1367">
        <v>2.8450000000000002</v>
      </c>
      <c r="T1367">
        <v>3.8780000000000001</v>
      </c>
      <c r="U1367">
        <v>4.8680000000000003</v>
      </c>
      <c r="V1367">
        <v>2.3239999999999998</v>
      </c>
      <c r="AG1367">
        <v>2065.377</v>
      </c>
      <c r="AH1367">
        <v>1291.662</v>
      </c>
      <c r="AI1367">
        <v>1982.0530000000001</v>
      </c>
      <c r="AJ1367">
        <v>852.46</v>
      </c>
    </row>
    <row r="1368" spans="1:36" x14ac:dyDescent="0.25">
      <c r="A1368">
        <v>1363</v>
      </c>
      <c r="B1368">
        <v>1363</v>
      </c>
      <c r="C1368">
        <v>6299.6989999999996</v>
      </c>
      <c r="F1368">
        <v>396.36099999999999</v>
      </c>
      <c r="G1368">
        <v>-61.406999999999996</v>
      </c>
      <c r="H1368">
        <v>-29.306999999999999</v>
      </c>
      <c r="I1368">
        <v>41.715000000000003</v>
      </c>
      <c r="J1368">
        <v>-3022.24</v>
      </c>
      <c r="K1368">
        <v>-264.887</v>
      </c>
      <c r="M1368">
        <v>1673.0830000000001</v>
      </c>
      <c r="O1368">
        <v>-6.4939999999999998</v>
      </c>
      <c r="P1368">
        <v>-11.284000000000001</v>
      </c>
      <c r="Q1368">
        <v>-5.2510000000000003</v>
      </c>
      <c r="R1368">
        <v>0.02</v>
      </c>
      <c r="S1368">
        <v>2.85</v>
      </c>
      <c r="T1368">
        <v>3.883</v>
      </c>
      <c r="U1368">
        <v>4.8680000000000003</v>
      </c>
      <c r="V1368">
        <v>2.3199999999999998</v>
      </c>
      <c r="AG1368">
        <v>2065.0709999999999</v>
      </c>
      <c r="AH1368">
        <v>1291.9670000000001</v>
      </c>
      <c r="AI1368">
        <v>1981.443</v>
      </c>
      <c r="AJ1368">
        <v>849.40800000000002</v>
      </c>
    </row>
    <row r="1369" spans="1:36" x14ac:dyDescent="0.25">
      <c r="A1369">
        <v>1364</v>
      </c>
      <c r="B1369">
        <v>1364</v>
      </c>
      <c r="C1369">
        <v>6295.8459999999995</v>
      </c>
      <c r="F1369">
        <v>396.36099999999999</v>
      </c>
      <c r="G1369">
        <v>-61.883000000000003</v>
      </c>
      <c r="H1369">
        <v>-54.357999999999997</v>
      </c>
      <c r="I1369">
        <v>46.51</v>
      </c>
      <c r="J1369">
        <v>147.00200000000001</v>
      </c>
      <c r="K1369">
        <v>-264.41000000000003</v>
      </c>
      <c r="M1369">
        <v>1671.644</v>
      </c>
      <c r="O1369">
        <v>-6.4939999999999998</v>
      </c>
      <c r="P1369">
        <v>-11.284000000000001</v>
      </c>
      <c r="Q1369">
        <v>-5.2460000000000004</v>
      </c>
      <c r="R1369">
        <v>0.02</v>
      </c>
      <c r="S1369">
        <v>2.8450000000000002</v>
      </c>
      <c r="T1369">
        <v>3.8780000000000001</v>
      </c>
      <c r="U1369">
        <v>4.8680000000000003</v>
      </c>
      <c r="V1369">
        <v>2.3170000000000002</v>
      </c>
      <c r="AG1369">
        <v>2065.0709999999999</v>
      </c>
      <c r="AH1369">
        <v>1291.662</v>
      </c>
      <c r="AI1369">
        <v>1978.3910000000001</v>
      </c>
      <c r="AJ1369">
        <v>845.44</v>
      </c>
    </row>
    <row r="1370" spans="1:36" x14ac:dyDescent="0.25">
      <c r="A1370">
        <v>1365</v>
      </c>
      <c r="B1370">
        <v>1365</v>
      </c>
      <c r="C1370">
        <v>6291.9930000000004</v>
      </c>
      <c r="F1370">
        <v>396.36099999999999</v>
      </c>
      <c r="G1370">
        <v>-61.406999999999996</v>
      </c>
      <c r="H1370">
        <v>-54.831000000000003</v>
      </c>
      <c r="I1370">
        <v>46.51</v>
      </c>
      <c r="J1370">
        <v>174.59899999999999</v>
      </c>
      <c r="K1370">
        <v>-264.887</v>
      </c>
      <c r="M1370">
        <v>1671.644</v>
      </c>
      <c r="O1370">
        <v>-6.4790000000000001</v>
      </c>
      <c r="P1370">
        <v>-11.284000000000001</v>
      </c>
      <c r="Q1370">
        <v>-5.2460000000000004</v>
      </c>
      <c r="R1370">
        <v>0.02</v>
      </c>
      <c r="S1370">
        <v>2.855</v>
      </c>
      <c r="T1370">
        <v>3.883</v>
      </c>
      <c r="U1370">
        <v>4.8680000000000003</v>
      </c>
      <c r="V1370">
        <v>2.3130000000000002</v>
      </c>
      <c r="AG1370">
        <v>2065.0709999999999</v>
      </c>
      <c r="AH1370">
        <v>1291.662</v>
      </c>
      <c r="AI1370">
        <v>1971.981</v>
      </c>
      <c r="AJ1370">
        <v>843.60900000000004</v>
      </c>
    </row>
    <row r="1371" spans="1:36" x14ac:dyDescent="0.25">
      <c r="A1371">
        <v>1366</v>
      </c>
      <c r="B1371">
        <v>1366</v>
      </c>
      <c r="C1371">
        <v>6286.6949999999997</v>
      </c>
      <c r="F1371">
        <v>396.36099999999999</v>
      </c>
      <c r="G1371">
        <v>-61.883000000000003</v>
      </c>
      <c r="H1371">
        <v>-54.831000000000003</v>
      </c>
      <c r="I1371">
        <v>46.030999999999999</v>
      </c>
      <c r="J1371">
        <v>191.72900000000001</v>
      </c>
      <c r="K1371">
        <v>-264.887</v>
      </c>
      <c r="M1371">
        <v>1671.164</v>
      </c>
      <c r="O1371">
        <v>-6.4889999999999999</v>
      </c>
      <c r="P1371">
        <v>-11.279</v>
      </c>
      <c r="Q1371">
        <v>-5.2460000000000004</v>
      </c>
      <c r="R1371">
        <v>0.02</v>
      </c>
      <c r="S1371">
        <v>2.85</v>
      </c>
      <c r="T1371">
        <v>3.8719999999999999</v>
      </c>
      <c r="U1371">
        <v>4.8680000000000003</v>
      </c>
      <c r="V1371">
        <v>2.3199999999999998</v>
      </c>
      <c r="AG1371">
        <v>2065.377</v>
      </c>
      <c r="AH1371">
        <v>1291.9670000000001</v>
      </c>
      <c r="AI1371">
        <v>1971.6759999999999</v>
      </c>
      <c r="AJ1371">
        <v>842.69299999999998</v>
      </c>
    </row>
    <row r="1372" spans="1:36" x14ac:dyDescent="0.25">
      <c r="A1372">
        <v>1367</v>
      </c>
      <c r="B1372">
        <v>1367</v>
      </c>
      <c r="C1372">
        <v>6288.6210000000001</v>
      </c>
      <c r="F1372">
        <v>395.88299999999998</v>
      </c>
      <c r="G1372">
        <v>-60.930999999999997</v>
      </c>
      <c r="H1372">
        <v>-54.357999999999997</v>
      </c>
      <c r="I1372">
        <v>46.030999999999999</v>
      </c>
      <c r="J1372">
        <v>203.15</v>
      </c>
      <c r="K1372">
        <v>-264.887</v>
      </c>
      <c r="M1372">
        <v>1672.6030000000001</v>
      </c>
      <c r="O1372">
        <v>-6.4790000000000001</v>
      </c>
      <c r="P1372">
        <v>-11.273999999999999</v>
      </c>
      <c r="Q1372">
        <v>-5.2460000000000004</v>
      </c>
      <c r="R1372">
        <v>2.4E-2</v>
      </c>
      <c r="S1372">
        <v>2.8450000000000002</v>
      </c>
      <c r="T1372">
        <v>3.8780000000000001</v>
      </c>
      <c r="U1372">
        <v>4.8609999999999998</v>
      </c>
      <c r="V1372">
        <v>2.3170000000000002</v>
      </c>
      <c r="AG1372">
        <v>2065.0709999999999</v>
      </c>
      <c r="AH1372">
        <v>1291.662</v>
      </c>
      <c r="AI1372">
        <v>1971.981</v>
      </c>
      <c r="AJ1372">
        <v>842.38800000000003</v>
      </c>
    </row>
    <row r="1373" spans="1:36" x14ac:dyDescent="0.25">
      <c r="A1373">
        <v>1368</v>
      </c>
      <c r="B1373">
        <v>1368</v>
      </c>
      <c r="C1373">
        <v>6359.9080000000004</v>
      </c>
      <c r="F1373">
        <v>385.851</v>
      </c>
      <c r="G1373">
        <v>-59.503</v>
      </c>
      <c r="H1373">
        <v>-51.994999999999997</v>
      </c>
      <c r="I1373">
        <v>44.591999999999999</v>
      </c>
      <c r="J1373">
        <v>206.005</v>
      </c>
      <c r="K1373">
        <v>-268.70400000000001</v>
      </c>
      <c r="M1373">
        <v>1687.481</v>
      </c>
      <c r="O1373">
        <v>-6.508</v>
      </c>
      <c r="P1373">
        <v>-11.355</v>
      </c>
      <c r="Q1373">
        <v>-5.2560000000000002</v>
      </c>
      <c r="R1373">
        <v>0.02</v>
      </c>
      <c r="S1373">
        <v>2.86</v>
      </c>
      <c r="T1373">
        <v>3.883</v>
      </c>
      <c r="U1373">
        <v>4.907</v>
      </c>
      <c r="V1373">
        <v>2.3170000000000002</v>
      </c>
      <c r="AG1373">
        <v>2086.7420000000002</v>
      </c>
      <c r="AH1373">
        <v>1305.701</v>
      </c>
      <c r="AI1373">
        <v>1989.684</v>
      </c>
      <c r="AJ1373">
        <v>852.15499999999997</v>
      </c>
    </row>
    <row r="1374" spans="1:36" x14ac:dyDescent="0.25">
      <c r="A1374">
        <v>1369</v>
      </c>
      <c r="B1374">
        <v>1369</v>
      </c>
      <c r="C1374">
        <v>6357.5</v>
      </c>
      <c r="F1374">
        <v>386.32799999999997</v>
      </c>
      <c r="G1374">
        <v>-59.503</v>
      </c>
      <c r="H1374">
        <v>-51.521999999999998</v>
      </c>
      <c r="I1374">
        <v>44.113</v>
      </c>
      <c r="J1374">
        <v>210.76400000000001</v>
      </c>
      <c r="K1374">
        <v>-268.70400000000001</v>
      </c>
      <c r="M1374">
        <v>1687.961</v>
      </c>
      <c r="O1374">
        <v>-6.5129999999999999</v>
      </c>
      <c r="P1374">
        <v>-11.355</v>
      </c>
      <c r="Q1374">
        <v>-5.2560000000000002</v>
      </c>
      <c r="R1374">
        <v>0.02</v>
      </c>
      <c r="S1374">
        <v>2.8639999999999999</v>
      </c>
      <c r="T1374">
        <v>3.899</v>
      </c>
      <c r="U1374">
        <v>4.9000000000000004</v>
      </c>
      <c r="V1374">
        <v>2.3170000000000002</v>
      </c>
      <c r="AG1374">
        <v>2124.2829999999999</v>
      </c>
      <c r="AH1374">
        <v>1356.9770000000001</v>
      </c>
      <c r="AI1374">
        <v>2032.1079999999999</v>
      </c>
      <c r="AJ1374">
        <v>861.92200000000003</v>
      </c>
    </row>
    <row r="1375" spans="1:36" x14ac:dyDescent="0.25">
      <c r="A1375">
        <v>1370</v>
      </c>
      <c r="B1375">
        <v>1370</v>
      </c>
      <c r="C1375">
        <v>6373.8779999999997</v>
      </c>
      <c r="F1375">
        <v>384.89499999999998</v>
      </c>
      <c r="G1375">
        <v>-59.027000000000001</v>
      </c>
      <c r="H1375">
        <v>-51.994999999999997</v>
      </c>
      <c r="I1375">
        <v>44.113</v>
      </c>
      <c r="J1375">
        <v>202.67400000000001</v>
      </c>
      <c r="K1375">
        <v>-269.65800000000002</v>
      </c>
      <c r="M1375">
        <v>1691.3209999999999</v>
      </c>
      <c r="O1375">
        <v>-6.5229999999999997</v>
      </c>
      <c r="P1375">
        <v>-11.379</v>
      </c>
      <c r="Q1375">
        <v>-5.27</v>
      </c>
      <c r="R1375">
        <v>0.02</v>
      </c>
      <c r="S1375">
        <v>2.8740000000000001</v>
      </c>
      <c r="T1375">
        <v>3.8940000000000001</v>
      </c>
      <c r="U1375">
        <v>4.9139999999999997</v>
      </c>
      <c r="V1375">
        <v>2.3279999999999998</v>
      </c>
      <c r="AG1375">
        <v>2124.893</v>
      </c>
      <c r="AH1375">
        <v>1361.25</v>
      </c>
      <c r="AI1375">
        <v>2041.57</v>
      </c>
      <c r="AJ1375">
        <v>862.83699999999999</v>
      </c>
    </row>
    <row r="1376" spans="1:36" x14ac:dyDescent="0.25">
      <c r="A1376">
        <v>1371</v>
      </c>
      <c r="B1376">
        <v>1371</v>
      </c>
      <c r="C1376">
        <v>6455.7759999999998</v>
      </c>
      <c r="F1376">
        <v>381.55099999999999</v>
      </c>
      <c r="G1376">
        <v>-58.075000000000003</v>
      </c>
      <c r="H1376">
        <v>-51.521999999999998</v>
      </c>
      <c r="I1376">
        <v>43.633000000000003</v>
      </c>
      <c r="J1376">
        <v>202.19800000000001</v>
      </c>
      <c r="K1376">
        <v>-272.52100000000002</v>
      </c>
      <c r="M1376">
        <v>1703.799</v>
      </c>
      <c r="O1376">
        <v>-6.5670000000000002</v>
      </c>
      <c r="P1376">
        <v>-11.459</v>
      </c>
      <c r="Q1376">
        <v>-5.3029999999999999</v>
      </c>
      <c r="R1376">
        <v>0.02</v>
      </c>
      <c r="S1376">
        <v>2.8889999999999998</v>
      </c>
      <c r="T1376">
        <v>3.9209999999999998</v>
      </c>
      <c r="U1376">
        <v>4.952</v>
      </c>
      <c r="V1376">
        <v>2.335</v>
      </c>
      <c r="AG1376">
        <v>2147.4789999999998</v>
      </c>
      <c r="AH1376">
        <v>1371.3219999999999</v>
      </c>
      <c r="AI1376">
        <v>2048.895</v>
      </c>
      <c r="AJ1376">
        <v>870.77300000000002</v>
      </c>
    </row>
    <row r="1377" spans="1:36" x14ac:dyDescent="0.25">
      <c r="A1377">
        <v>1372</v>
      </c>
      <c r="B1377">
        <v>1372</v>
      </c>
      <c r="C1377">
        <v>6601.299</v>
      </c>
      <c r="F1377">
        <v>387.28399999999999</v>
      </c>
      <c r="G1377">
        <v>-59.978999999999999</v>
      </c>
      <c r="H1377">
        <v>-35.451999999999998</v>
      </c>
      <c r="I1377">
        <v>40.756</v>
      </c>
      <c r="J1377">
        <v>-1488.9849999999999</v>
      </c>
      <c r="K1377">
        <v>-273.95299999999997</v>
      </c>
      <c r="M1377">
        <v>1716.278</v>
      </c>
      <c r="O1377">
        <v>-6.63</v>
      </c>
      <c r="P1377">
        <v>-11.535</v>
      </c>
      <c r="Q1377">
        <v>-5.37</v>
      </c>
      <c r="R1377">
        <v>1.4999999999999999E-2</v>
      </c>
      <c r="S1377">
        <v>2.9180000000000001</v>
      </c>
      <c r="T1377">
        <v>3.948</v>
      </c>
      <c r="U1377">
        <v>4.9870000000000001</v>
      </c>
      <c r="V1377">
        <v>2.3530000000000002</v>
      </c>
      <c r="AG1377">
        <v>2178.6109999999999</v>
      </c>
      <c r="AH1377">
        <v>1405.201</v>
      </c>
      <c r="AI1377">
        <v>2071.7860000000001</v>
      </c>
      <c r="AJ1377">
        <v>881.76</v>
      </c>
    </row>
    <row r="1378" spans="1:36" x14ac:dyDescent="0.25">
      <c r="A1378">
        <v>1373</v>
      </c>
      <c r="B1378">
        <v>1373</v>
      </c>
      <c r="C1378">
        <v>6666.3639999999996</v>
      </c>
      <c r="F1378">
        <v>391.58300000000003</v>
      </c>
      <c r="G1378">
        <v>-59.978999999999999</v>
      </c>
      <c r="H1378">
        <v>-32.616</v>
      </c>
      <c r="I1378">
        <v>40.277000000000001</v>
      </c>
      <c r="J1378">
        <v>-1929.367</v>
      </c>
      <c r="K1378">
        <v>-274.90699999999998</v>
      </c>
      <c r="M1378">
        <v>1718.1980000000001</v>
      </c>
      <c r="O1378">
        <v>-6.6449999999999996</v>
      </c>
      <c r="P1378">
        <v>-11.564</v>
      </c>
      <c r="Q1378">
        <v>-5.3929999999999998</v>
      </c>
      <c r="R1378">
        <v>2.4E-2</v>
      </c>
      <c r="S1378">
        <v>2.927</v>
      </c>
      <c r="T1378">
        <v>3.9590000000000001</v>
      </c>
      <c r="U1378">
        <v>4.9969999999999999</v>
      </c>
      <c r="V1378">
        <v>2.3639999999999999</v>
      </c>
      <c r="AG1378">
        <v>2193.261</v>
      </c>
      <c r="AH1378">
        <v>1415.883</v>
      </c>
      <c r="AI1378">
        <v>2100.7809999999999</v>
      </c>
      <c r="AJ1378">
        <v>891.52700000000004</v>
      </c>
    </row>
    <row r="1379" spans="1:36" x14ac:dyDescent="0.25">
      <c r="A1379">
        <v>1374</v>
      </c>
      <c r="B1379">
        <v>1374</v>
      </c>
      <c r="C1379">
        <v>6674.558</v>
      </c>
      <c r="F1379">
        <v>393.49400000000003</v>
      </c>
      <c r="G1379">
        <v>-60.930999999999997</v>
      </c>
      <c r="H1379">
        <v>-37.814999999999998</v>
      </c>
      <c r="I1379">
        <v>43.633000000000003</v>
      </c>
      <c r="J1379">
        <v>-1196.288</v>
      </c>
      <c r="K1379">
        <v>-274.90699999999998</v>
      </c>
      <c r="M1379">
        <v>1718.6780000000001</v>
      </c>
      <c r="O1379">
        <v>-6.6449999999999996</v>
      </c>
      <c r="P1379">
        <v>-11.573</v>
      </c>
      <c r="Q1379">
        <v>-5.4029999999999996</v>
      </c>
      <c r="R1379">
        <v>0.02</v>
      </c>
      <c r="S1379">
        <v>2.927</v>
      </c>
      <c r="T1379">
        <v>3.9649999999999999</v>
      </c>
      <c r="U1379">
        <v>4.9969999999999999</v>
      </c>
      <c r="V1379">
        <v>2.3570000000000002</v>
      </c>
      <c r="AG1379">
        <v>2186.5459999999998</v>
      </c>
      <c r="AH1379">
        <v>1407.0319999999999</v>
      </c>
      <c r="AI1379">
        <v>2093.761</v>
      </c>
      <c r="AJ1379">
        <v>893.053</v>
      </c>
    </row>
    <row r="1380" spans="1:36" x14ac:dyDescent="0.25">
      <c r="A1380">
        <v>1375</v>
      </c>
      <c r="B1380">
        <v>1375</v>
      </c>
      <c r="C1380">
        <v>6667.81</v>
      </c>
      <c r="F1380">
        <v>394.45</v>
      </c>
      <c r="G1380">
        <v>-60.454999999999998</v>
      </c>
      <c r="H1380">
        <v>-28.361999999999998</v>
      </c>
      <c r="I1380">
        <v>40.756</v>
      </c>
      <c r="J1380">
        <v>-2465.453</v>
      </c>
      <c r="K1380">
        <v>-274.90699999999998</v>
      </c>
      <c r="M1380">
        <v>1719.1579999999999</v>
      </c>
      <c r="O1380">
        <v>-6.6449999999999996</v>
      </c>
      <c r="P1380">
        <v>-11.577999999999999</v>
      </c>
      <c r="Q1380">
        <v>-5.3979999999999997</v>
      </c>
      <c r="R1380">
        <v>2.9000000000000001E-2</v>
      </c>
      <c r="S1380">
        <v>2.927</v>
      </c>
      <c r="T1380">
        <v>3.9649999999999999</v>
      </c>
      <c r="U1380">
        <v>5.0010000000000003</v>
      </c>
      <c r="V1380">
        <v>2.3639999999999999</v>
      </c>
      <c r="AG1380">
        <v>2185.9360000000001</v>
      </c>
      <c r="AH1380">
        <v>1399.097</v>
      </c>
      <c r="AI1380">
        <v>2091.625</v>
      </c>
      <c r="AJ1380">
        <v>893.053</v>
      </c>
    </row>
    <row r="1381" spans="1:36" x14ac:dyDescent="0.25">
      <c r="A1381">
        <v>1376</v>
      </c>
      <c r="B1381">
        <v>1376</v>
      </c>
      <c r="C1381">
        <v>6658.652</v>
      </c>
      <c r="F1381">
        <v>394.45</v>
      </c>
      <c r="G1381">
        <v>-60.930999999999997</v>
      </c>
      <c r="H1381">
        <v>-25.524999999999999</v>
      </c>
      <c r="I1381">
        <v>39.317999999999998</v>
      </c>
      <c r="J1381">
        <v>-2849.6410000000001</v>
      </c>
      <c r="K1381">
        <v>-275.38400000000001</v>
      </c>
      <c r="M1381">
        <v>1718.6780000000001</v>
      </c>
      <c r="O1381">
        <v>-6.6449999999999996</v>
      </c>
      <c r="P1381">
        <v>-11.573</v>
      </c>
      <c r="Q1381">
        <v>-5.3979999999999997</v>
      </c>
      <c r="R1381">
        <v>1.4999999999999999E-2</v>
      </c>
      <c r="S1381">
        <v>2.9319999999999999</v>
      </c>
      <c r="T1381">
        <v>3.9750000000000001</v>
      </c>
      <c r="U1381">
        <v>4.9969999999999999</v>
      </c>
      <c r="V1381">
        <v>2.36</v>
      </c>
      <c r="AG1381">
        <v>2185.6309999999999</v>
      </c>
      <c r="AH1381">
        <v>1392.077</v>
      </c>
      <c r="AI1381">
        <v>2082.4690000000001</v>
      </c>
      <c r="AJ1381">
        <v>892.44299999999998</v>
      </c>
    </row>
    <row r="1382" spans="1:36" x14ac:dyDescent="0.25">
      <c r="A1382">
        <v>1377</v>
      </c>
      <c r="B1382">
        <v>1377</v>
      </c>
      <c r="C1382">
        <v>6661.0619999999999</v>
      </c>
      <c r="F1382">
        <v>393.017</v>
      </c>
      <c r="G1382">
        <v>-60.454999999999998</v>
      </c>
      <c r="H1382">
        <v>5.2</v>
      </c>
      <c r="I1382">
        <v>33.084000000000003</v>
      </c>
      <c r="J1382">
        <v>-6390.33</v>
      </c>
      <c r="K1382">
        <v>-274.90699999999998</v>
      </c>
      <c r="M1382">
        <v>1721.078</v>
      </c>
      <c r="O1382">
        <v>-6.66</v>
      </c>
      <c r="P1382">
        <v>-11.592000000000001</v>
      </c>
      <c r="Q1382">
        <v>-5.3979999999999997</v>
      </c>
      <c r="R1382">
        <v>0.02</v>
      </c>
      <c r="S1382">
        <v>2.9319999999999999</v>
      </c>
      <c r="T1382">
        <v>3.9649999999999999</v>
      </c>
      <c r="U1382">
        <v>5.0039999999999996</v>
      </c>
      <c r="V1382">
        <v>2.3639999999999999</v>
      </c>
      <c r="AG1382">
        <v>2179.8319999999999</v>
      </c>
      <c r="AH1382">
        <v>1391.4659999999999</v>
      </c>
      <c r="AI1382">
        <v>2081.8580000000002</v>
      </c>
      <c r="AJ1382">
        <v>893.053</v>
      </c>
    </row>
    <row r="1383" spans="1:36" x14ac:dyDescent="0.25">
      <c r="A1383">
        <v>1378</v>
      </c>
      <c r="B1383">
        <v>1378</v>
      </c>
      <c r="C1383">
        <v>6723.7250000000004</v>
      </c>
      <c r="F1383">
        <v>393.97199999999998</v>
      </c>
      <c r="G1383">
        <v>-60.930999999999997</v>
      </c>
      <c r="H1383">
        <v>-15.599</v>
      </c>
      <c r="I1383">
        <v>37.878999999999998</v>
      </c>
      <c r="J1383">
        <v>-4016.9450000000002</v>
      </c>
      <c r="K1383">
        <v>-277.29199999999997</v>
      </c>
      <c r="M1383">
        <v>1729.2370000000001</v>
      </c>
      <c r="O1383">
        <v>-6.6989999999999998</v>
      </c>
      <c r="P1383">
        <v>-11.654</v>
      </c>
      <c r="Q1383">
        <v>-5.4269999999999996</v>
      </c>
      <c r="R1383">
        <v>1.4999999999999999E-2</v>
      </c>
      <c r="S1383">
        <v>2.9420000000000002</v>
      </c>
      <c r="T1383">
        <v>3.9860000000000002</v>
      </c>
      <c r="U1383">
        <v>5.0359999999999996</v>
      </c>
      <c r="V1383">
        <v>2.3679999999999999</v>
      </c>
      <c r="AG1383">
        <v>2196.6179999999999</v>
      </c>
      <c r="AH1383">
        <v>1400.317</v>
      </c>
      <c r="AI1383">
        <v>2089.7939999999999</v>
      </c>
      <c r="AJ1383">
        <v>893.053</v>
      </c>
    </row>
    <row r="1384" spans="1:36" x14ac:dyDescent="0.25">
      <c r="A1384">
        <v>1379</v>
      </c>
      <c r="B1384">
        <v>1379</v>
      </c>
      <c r="C1384">
        <v>6762.29</v>
      </c>
      <c r="F1384">
        <v>395.88299999999998</v>
      </c>
      <c r="G1384">
        <v>-60.930999999999997</v>
      </c>
      <c r="H1384">
        <v>5.2</v>
      </c>
      <c r="I1384">
        <v>34.042999999999999</v>
      </c>
      <c r="J1384">
        <v>-6508.1859999999997</v>
      </c>
      <c r="K1384">
        <v>-277.77</v>
      </c>
      <c r="M1384">
        <v>1732.117</v>
      </c>
      <c r="O1384">
        <v>-6.7080000000000002</v>
      </c>
      <c r="P1384">
        <v>-11.686999999999999</v>
      </c>
      <c r="Q1384">
        <v>-5.4409999999999998</v>
      </c>
      <c r="R1384">
        <v>0.02</v>
      </c>
      <c r="S1384">
        <v>2.952</v>
      </c>
      <c r="T1384">
        <v>3.992</v>
      </c>
      <c r="U1384">
        <v>5.0430000000000001</v>
      </c>
      <c r="V1384">
        <v>2.379</v>
      </c>
      <c r="AG1384">
        <v>2205.4690000000001</v>
      </c>
      <c r="AH1384">
        <v>1411</v>
      </c>
      <c r="AI1384">
        <v>2099.2550000000001</v>
      </c>
      <c r="AJ1384">
        <v>900.98900000000003</v>
      </c>
    </row>
    <row r="1385" spans="1:36" x14ac:dyDescent="0.25">
      <c r="A1385">
        <v>1380</v>
      </c>
      <c r="B1385">
        <v>1380</v>
      </c>
      <c r="C1385">
        <v>6810.9840000000004</v>
      </c>
      <c r="F1385">
        <v>396.83800000000002</v>
      </c>
      <c r="G1385">
        <v>-61.406999999999996</v>
      </c>
      <c r="H1385">
        <v>-4.7270000000000003</v>
      </c>
      <c r="I1385">
        <v>36.92</v>
      </c>
      <c r="J1385">
        <v>-5411.1880000000001</v>
      </c>
      <c r="K1385">
        <v>-279.20100000000002</v>
      </c>
      <c r="M1385">
        <v>1737.877</v>
      </c>
      <c r="O1385">
        <v>-6.742</v>
      </c>
      <c r="P1385">
        <v>-11.734</v>
      </c>
      <c r="Q1385">
        <v>-5.4550000000000001</v>
      </c>
      <c r="R1385">
        <v>2.4E-2</v>
      </c>
      <c r="S1385">
        <v>2.9609999999999999</v>
      </c>
      <c r="T1385">
        <v>4.0030000000000001</v>
      </c>
      <c r="U1385">
        <v>5.0629999999999997</v>
      </c>
      <c r="V1385">
        <v>2.3860000000000001</v>
      </c>
      <c r="AG1385">
        <v>2212.7950000000001</v>
      </c>
      <c r="AH1385">
        <v>1411.61</v>
      </c>
      <c r="AI1385">
        <v>2112.9899999999998</v>
      </c>
      <c r="AJ1385">
        <v>903.125</v>
      </c>
    </row>
    <row r="1386" spans="1:36" x14ac:dyDescent="0.25">
      <c r="A1386">
        <v>1381</v>
      </c>
      <c r="B1386">
        <v>1381</v>
      </c>
      <c r="C1386">
        <v>6913.6890000000003</v>
      </c>
      <c r="F1386">
        <v>401.13799999999998</v>
      </c>
      <c r="G1386">
        <v>-62.359000000000002</v>
      </c>
      <c r="H1386">
        <v>8.9819999999999993</v>
      </c>
      <c r="I1386">
        <v>33.564</v>
      </c>
      <c r="J1386">
        <v>-7170.6629999999996</v>
      </c>
      <c r="K1386">
        <v>-281.11</v>
      </c>
      <c r="M1386">
        <v>1750.836</v>
      </c>
      <c r="O1386">
        <v>-6.7770000000000001</v>
      </c>
      <c r="P1386">
        <v>-11.824</v>
      </c>
      <c r="Q1386">
        <v>-5.484</v>
      </c>
      <c r="R1386">
        <v>1.4999999999999999E-2</v>
      </c>
      <c r="S1386">
        <v>2.9860000000000002</v>
      </c>
      <c r="T1386">
        <v>4.03</v>
      </c>
      <c r="U1386">
        <v>5.0979999999999999</v>
      </c>
      <c r="V1386">
        <v>2.3929999999999998</v>
      </c>
      <c r="AG1386">
        <v>2224.393</v>
      </c>
      <c r="AH1386">
        <v>1417.4090000000001</v>
      </c>
      <c r="AI1386">
        <v>2128.2510000000002</v>
      </c>
      <c r="AJ1386">
        <v>909.23</v>
      </c>
    </row>
    <row r="1387" spans="1:36" x14ac:dyDescent="0.25">
      <c r="A1387">
        <v>1382</v>
      </c>
      <c r="B1387">
        <v>1382</v>
      </c>
      <c r="C1387">
        <v>6931.5320000000002</v>
      </c>
      <c r="F1387">
        <v>406.87099999999998</v>
      </c>
      <c r="G1387">
        <v>-63.311</v>
      </c>
      <c r="H1387">
        <v>-49.631999999999998</v>
      </c>
      <c r="I1387">
        <v>46.99</v>
      </c>
      <c r="J1387">
        <v>-544.33900000000006</v>
      </c>
      <c r="K1387">
        <v>-281.58699999999999</v>
      </c>
      <c r="M1387">
        <v>1752.2760000000001</v>
      </c>
      <c r="O1387">
        <v>-6.7859999999999996</v>
      </c>
      <c r="P1387">
        <v>-11.843</v>
      </c>
      <c r="Q1387">
        <v>-5.5119999999999996</v>
      </c>
      <c r="R1387">
        <v>2.4E-2</v>
      </c>
      <c r="S1387">
        <v>2.9910000000000001</v>
      </c>
      <c r="T1387">
        <v>4.0410000000000004</v>
      </c>
      <c r="U1387">
        <v>5.109</v>
      </c>
      <c r="V1387">
        <v>2.4009999999999998</v>
      </c>
      <c r="AG1387">
        <v>2235.0749999999998</v>
      </c>
      <c r="AH1387">
        <v>1421.377</v>
      </c>
      <c r="AI1387">
        <v>2135.27</v>
      </c>
      <c r="AJ1387">
        <v>913.197</v>
      </c>
    </row>
    <row r="1388" spans="1:36" x14ac:dyDescent="0.25">
      <c r="A1388">
        <v>1383</v>
      </c>
      <c r="B1388">
        <v>1383</v>
      </c>
      <c r="C1388">
        <v>6909.3490000000002</v>
      </c>
      <c r="F1388">
        <v>407.34899999999999</v>
      </c>
      <c r="G1388">
        <v>-63.786999999999999</v>
      </c>
      <c r="H1388">
        <v>-56.249000000000002</v>
      </c>
      <c r="I1388">
        <v>48.427999999999997</v>
      </c>
      <c r="J1388">
        <v>218.85300000000001</v>
      </c>
      <c r="K1388">
        <v>-281.11</v>
      </c>
      <c r="M1388">
        <v>1753.2360000000001</v>
      </c>
      <c r="O1388">
        <v>-6.7859999999999996</v>
      </c>
      <c r="P1388">
        <v>-11.858000000000001</v>
      </c>
      <c r="Q1388">
        <v>-5.5220000000000002</v>
      </c>
      <c r="R1388">
        <v>0.02</v>
      </c>
      <c r="S1388">
        <v>2.9950000000000001</v>
      </c>
      <c r="T1388">
        <v>4.0410000000000004</v>
      </c>
      <c r="U1388">
        <v>5.109</v>
      </c>
      <c r="V1388">
        <v>2.4039999999999999</v>
      </c>
      <c r="AG1388">
        <v>2235.38</v>
      </c>
      <c r="AH1388">
        <v>1421.682</v>
      </c>
      <c r="AI1388">
        <v>2131.6080000000002</v>
      </c>
      <c r="AJ1388">
        <v>913.50300000000004</v>
      </c>
    </row>
    <row r="1389" spans="1:36" x14ac:dyDescent="0.25">
      <c r="A1389">
        <v>1384</v>
      </c>
      <c r="B1389">
        <v>1384</v>
      </c>
      <c r="C1389">
        <v>6978.3119999999999</v>
      </c>
      <c r="F1389">
        <v>408.78199999999998</v>
      </c>
      <c r="G1389">
        <v>-63.786999999999999</v>
      </c>
      <c r="H1389">
        <v>-56.249000000000002</v>
      </c>
      <c r="I1389">
        <v>47.469000000000001</v>
      </c>
      <c r="J1389">
        <v>220.75700000000001</v>
      </c>
      <c r="K1389">
        <v>-283.495</v>
      </c>
      <c r="M1389">
        <v>1765.7159999999999</v>
      </c>
      <c r="O1389">
        <v>-6.83</v>
      </c>
      <c r="P1389">
        <v>-11.943</v>
      </c>
      <c r="Q1389">
        <v>-5.55</v>
      </c>
      <c r="R1389">
        <v>2.4E-2</v>
      </c>
      <c r="S1389">
        <v>3.0150000000000001</v>
      </c>
      <c r="T1389">
        <v>4.0730000000000004</v>
      </c>
      <c r="U1389">
        <v>5.1470000000000002</v>
      </c>
      <c r="V1389">
        <v>2.4119999999999999</v>
      </c>
      <c r="AG1389">
        <v>2242.4</v>
      </c>
      <c r="AH1389">
        <v>1414.357</v>
      </c>
      <c r="AI1389">
        <v>2129.777</v>
      </c>
      <c r="AJ1389">
        <v>914.72299999999996</v>
      </c>
    </row>
    <row r="1390" spans="1:36" x14ac:dyDescent="0.25">
      <c r="A1390">
        <v>1385</v>
      </c>
      <c r="B1390">
        <v>1385</v>
      </c>
      <c r="C1390">
        <v>7052.5910000000003</v>
      </c>
      <c r="F1390">
        <v>415.94799999999998</v>
      </c>
      <c r="G1390">
        <v>-63.786999999999999</v>
      </c>
      <c r="H1390">
        <v>-58.139000000000003</v>
      </c>
      <c r="I1390">
        <v>48.427999999999997</v>
      </c>
      <c r="J1390">
        <v>225.51599999999999</v>
      </c>
      <c r="K1390">
        <v>-285.404</v>
      </c>
      <c r="M1390">
        <v>1776.277</v>
      </c>
      <c r="O1390">
        <v>-6.8840000000000003</v>
      </c>
      <c r="P1390">
        <v>-12.042</v>
      </c>
      <c r="Q1390">
        <v>-5.5880000000000001</v>
      </c>
      <c r="R1390">
        <v>2.4E-2</v>
      </c>
      <c r="S1390">
        <v>3.0390000000000001</v>
      </c>
      <c r="T1390">
        <v>4.101</v>
      </c>
      <c r="U1390">
        <v>5.1849999999999996</v>
      </c>
      <c r="V1390">
        <v>2.4300000000000002</v>
      </c>
      <c r="AG1390">
        <v>2264.3760000000002</v>
      </c>
      <c r="AH1390">
        <v>1421.9880000000001</v>
      </c>
      <c r="AI1390">
        <v>2141.069</v>
      </c>
      <c r="AJ1390">
        <v>923.88</v>
      </c>
    </row>
    <row r="1391" spans="1:36" x14ac:dyDescent="0.25">
      <c r="A1391">
        <v>1386</v>
      </c>
      <c r="B1391">
        <v>1386</v>
      </c>
      <c r="C1391">
        <v>7019.3090000000002</v>
      </c>
      <c r="F1391">
        <v>419.29199999999997</v>
      </c>
      <c r="G1391">
        <v>-64.739000000000004</v>
      </c>
      <c r="H1391">
        <v>-58.612000000000002</v>
      </c>
      <c r="I1391">
        <v>49.387</v>
      </c>
      <c r="J1391">
        <v>228.37100000000001</v>
      </c>
      <c r="K1391">
        <v>-285.88099999999997</v>
      </c>
      <c r="M1391">
        <v>1777.7170000000001</v>
      </c>
      <c r="O1391">
        <v>-6.8940000000000001</v>
      </c>
      <c r="P1391">
        <v>-12.052</v>
      </c>
      <c r="Q1391">
        <v>-5.6070000000000002</v>
      </c>
      <c r="R1391">
        <v>2.4E-2</v>
      </c>
      <c r="S1391">
        <v>3.044</v>
      </c>
      <c r="T1391">
        <v>4.101</v>
      </c>
      <c r="U1391">
        <v>5.1890000000000001</v>
      </c>
      <c r="V1391">
        <v>2.4369999999999998</v>
      </c>
      <c r="AG1391">
        <v>2267.4279999999999</v>
      </c>
      <c r="AH1391">
        <v>1431.7539999999999</v>
      </c>
      <c r="AI1391">
        <v>2150.5309999999999</v>
      </c>
      <c r="AJ1391">
        <v>932.73099999999999</v>
      </c>
    </row>
    <row r="1392" spans="1:36" x14ac:dyDescent="0.25">
      <c r="A1392">
        <v>1387</v>
      </c>
      <c r="B1392">
        <v>1387</v>
      </c>
      <c r="C1392">
        <v>6975.4179999999997</v>
      </c>
      <c r="F1392">
        <v>418.33699999999999</v>
      </c>
      <c r="G1392">
        <v>-65.691000000000003</v>
      </c>
      <c r="H1392">
        <v>-58.139000000000003</v>
      </c>
      <c r="I1392">
        <v>49.387</v>
      </c>
      <c r="J1392">
        <v>236.46100000000001</v>
      </c>
      <c r="K1392">
        <v>-285.404</v>
      </c>
      <c r="M1392">
        <v>1779.1569999999999</v>
      </c>
      <c r="O1392">
        <v>-6.8940000000000001</v>
      </c>
      <c r="P1392">
        <v>-12.061</v>
      </c>
      <c r="Q1392">
        <v>-5.6120000000000001</v>
      </c>
      <c r="R1392">
        <v>0.02</v>
      </c>
      <c r="S1392">
        <v>3.0489999999999999</v>
      </c>
      <c r="T1392">
        <v>4.101</v>
      </c>
      <c r="U1392">
        <v>5.1890000000000001</v>
      </c>
      <c r="V1392">
        <v>2.4329999999999998</v>
      </c>
      <c r="AG1392">
        <v>2265.596</v>
      </c>
      <c r="AH1392">
        <v>1421.682</v>
      </c>
      <c r="AI1392">
        <v>2152.0569999999998</v>
      </c>
      <c r="AJ1392">
        <v>933.03599999999994</v>
      </c>
    </row>
    <row r="1393" spans="1:36" x14ac:dyDescent="0.25">
      <c r="A1393">
        <v>1388</v>
      </c>
      <c r="B1393">
        <v>1388</v>
      </c>
      <c r="C1393">
        <v>7023.65</v>
      </c>
      <c r="F1393">
        <v>419.77</v>
      </c>
      <c r="G1393">
        <v>-65.691000000000003</v>
      </c>
      <c r="H1393">
        <v>-58.612000000000002</v>
      </c>
      <c r="I1393">
        <v>48.427999999999997</v>
      </c>
      <c r="J1393">
        <v>248.834</v>
      </c>
      <c r="K1393">
        <v>-287.31200000000001</v>
      </c>
      <c r="M1393">
        <v>1789.7170000000001</v>
      </c>
      <c r="O1393">
        <v>-6.9279999999999999</v>
      </c>
      <c r="P1393">
        <v>-12.128</v>
      </c>
      <c r="Q1393">
        <v>-5.6550000000000002</v>
      </c>
      <c r="R1393">
        <v>2.4E-2</v>
      </c>
      <c r="S1393">
        <v>3.0680000000000001</v>
      </c>
      <c r="T1393">
        <v>4.1219999999999999</v>
      </c>
      <c r="U1393">
        <v>5.2270000000000003</v>
      </c>
      <c r="V1393">
        <v>2.452</v>
      </c>
      <c r="AG1393">
        <v>2270.48</v>
      </c>
      <c r="AH1393">
        <v>1421.377</v>
      </c>
      <c r="AI1393">
        <v>2152.0569999999998</v>
      </c>
      <c r="AJ1393">
        <v>932.73099999999999</v>
      </c>
    </row>
    <row r="1394" spans="1:36" x14ac:dyDescent="0.25">
      <c r="A1394">
        <v>1389</v>
      </c>
      <c r="B1394">
        <v>1389</v>
      </c>
      <c r="C1394">
        <v>7094.076</v>
      </c>
      <c r="F1394">
        <v>425.98099999999999</v>
      </c>
      <c r="G1394">
        <v>-66.167000000000002</v>
      </c>
      <c r="H1394">
        <v>-59.557000000000002</v>
      </c>
      <c r="I1394">
        <v>49.866999999999997</v>
      </c>
      <c r="J1394">
        <v>239.316</v>
      </c>
      <c r="K1394">
        <v>-289.69799999999998</v>
      </c>
      <c r="M1394">
        <v>1800.758</v>
      </c>
      <c r="O1394">
        <v>-6.9909999999999997</v>
      </c>
      <c r="P1394">
        <v>-12.212999999999999</v>
      </c>
      <c r="Q1394">
        <v>-5.6829999999999998</v>
      </c>
      <c r="R1394">
        <v>2.9000000000000001E-2</v>
      </c>
      <c r="S1394">
        <v>3.0830000000000002</v>
      </c>
      <c r="T1394">
        <v>4.16</v>
      </c>
      <c r="U1394">
        <v>5.2619999999999996</v>
      </c>
      <c r="V1394">
        <v>2.4630000000000001</v>
      </c>
      <c r="AG1394">
        <v>2293.6759999999999</v>
      </c>
      <c r="AH1394">
        <v>1431.144</v>
      </c>
      <c r="AI1394">
        <v>2161.5189999999998</v>
      </c>
      <c r="AJ1394">
        <v>942.19299999999998</v>
      </c>
    </row>
    <row r="1395" spans="1:36" x14ac:dyDescent="0.25">
      <c r="A1395">
        <v>1390</v>
      </c>
      <c r="B1395">
        <v>1390</v>
      </c>
      <c r="C1395">
        <v>7053.5559999999996</v>
      </c>
      <c r="F1395">
        <v>427.892</v>
      </c>
      <c r="G1395">
        <v>-67.119</v>
      </c>
      <c r="H1395">
        <v>-60.03</v>
      </c>
      <c r="I1395">
        <v>50.345999999999997</v>
      </c>
      <c r="J1395">
        <v>250.262</v>
      </c>
      <c r="K1395">
        <v>-289.221</v>
      </c>
      <c r="M1395">
        <v>1800.758</v>
      </c>
      <c r="O1395">
        <v>-7.0110000000000001</v>
      </c>
      <c r="P1395">
        <v>-12.231999999999999</v>
      </c>
      <c r="Q1395">
        <v>-5.7069999999999999</v>
      </c>
      <c r="R1395">
        <v>2.4E-2</v>
      </c>
      <c r="S1395">
        <v>3.097</v>
      </c>
      <c r="T1395">
        <v>4.1660000000000004</v>
      </c>
      <c r="U1395">
        <v>5.266</v>
      </c>
      <c r="V1395">
        <v>2.4660000000000002</v>
      </c>
      <c r="AG1395">
        <v>2298.2539999999999</v>
      </c>
      <c r="AH1395">
        <v>1432.06</v>
      </c>
      <c r="AI1395">
        <v>2171.2860000000001</v>
      </c>
      <c r="AJ1395">
        <v>943.41399999999999</v>
      </c>
    </row>
    <row r="1396" spans="1:36" x14ac:dyDescent="0.25">
      <c r="A1396">
        <v>1391</v>
      </c>
      <c r="B1396">
        <v>1391</v>
      </c>
      <c r="C1396">
        <v>7019.7910000000002</v>
      </c>
      <c r="F1396">
        <v>426.93599999999998</v>
      </c>
      <c r="G1396">
        <v>-67.119</v>
      </c>
      <c r="H1396">
        <v>-60.03</v>
      </c>
      <c r="I1396">
        <v>50.345999999999997</v>
      </c>
      <c r="J1396">
        <v>247.40600000000001</v>
      </c>
      <c r="K1396">
        <v>-289.221</v>
      </c>
      <c r="M1396">
        <v>1804.598</v>
      </c>
      <c r="O1396">
        <v>-7.0110000000000001</v>
      </c>
      <c r="P1396">
        <v>-12.260999999999999</v>
      </c>
      <c r="Q1396">
        <v>-5.7119999999999997</v>
      </c>
      <c r="R1396">
        <v>2.4E-2</v>
      </c>
      <c r="S1396">
        <v>3.0920000000000001</v>
      </c>
      <c r="T1396">
        <v>4.1710000000000003</v>
      </c>
      <c r="U1396">
        <v>5.2789999999999999</v>
      </c>
      <c r="V1396">
        <v>2.4700000000000002</v>
      </c>
      <c r="AG1396">
        <v>2296.1179999999999</v>
      </c>
      <c r="AH1396">
        <v>1432.06</v>
      </c>
      <c r="AI1396">
        <v>2172.201</v>
      </c>
      <c r="AJ1396">
        <v>943.10799999999995</v>
      </c>
    </row>
    <row r="1397" spans="1:36" x14ac:dyDescent="0.25">
      <c r="A1397">
        <v>1392</v>
      </c>
      <c r="B1397">
        <v>1392</v>
      </c>
      <c r="C1397">
        <v>7075.7449999999999</v>
      </c>
      <c r="F1397">
        <v>429.32499999999999</v>
      </c>
      <c r="G1397">
        <v>-66.643000000000001</v>
      </c>
      <c r="H1397">
        <v>-60.503</v>
      </c>
      <c r="I1397">
        <v>50.345999999999997</v>
      </c>
      <c r="J1397">
        <v>249.31</v>
      </c>
      <c r="K1397">
        <v>-292.08300000000003</v>
      </c>
      <c r="M1397">
        <v>1815.1590000000001</v>
      </c>
      <c r="O1397">
        <v>-7.0540000000000003</v>
      </c>
      <c r="P1397">
        <v>-12.351000000000001</v>
      </c>
      <c r="Q1397">
        <v>-5.75</v>
      </c>
      <c r="R1397">
        <v>0.02</v>
      </c>
      <c r="S1397">
        <v>3.117</v>
      </c>
      <c r="T1397">
        <v>4.1980000000000004</v>
      </c>
      <c r="U1397">
        <v>5.3140000000000001</v>
      </c>
      <c r="V1397">
        <v>2.4849999999999999</v>
      </c>
      <c r="AG1397">
        <v>2307.105</v>
      </c>
      <c r="AH1397">
        <v>1431.7539999999999</v>
      </c>
      <c r="AI1397">
        <v>2171.8960000000002</v>
      </c>
      <c r="AJ1397">
        <v>951.34900000000005</v>
      </c>
    </row>
    <row r="1398" spans="1:36" x14ac:dyDescent="0.25">
      <c r="A1398">
        <v>1393</v>
      </c>
      <c r="B1398">
        <v>1393</v>
      </c>
      <c r="C1398">
        <v>7093.1120000000001</v>
      </c>
      <c r="F1398">
        <v>433.14699999999999</v>
      </c>
      <c r="G1398">
        <v>-67.594999999999999</v>
      </c>
      <c r="H1398">
        <v>-61.448</v>
      </c>
      <c r="I1398">
        <v>51.784999999999997</v>
      </c>
      <c r="J1398">
        <v>244.55099999999999</v>
      </c>
      <c r="K1398">
        <v>-292.56099999999998</v>
      </c>
      <c r="M1398">
        <v>1821.88</v>
      </c>
      <c r="O1398">
        <v>-7.0890000000000004</v>
      </c>
      <c r="P1398">
        <v>-12.403</v>
      </c>
      <c r="Q1398">
        <v>-5.7779999999999996</v>
      </c>
      <c r="R1398">
        <v>0.02</v>
      </c>
      <c r="S1398">
        <v>3.1360000000000001</v>
      </c>
      <c r="T1398">
        <v>4.22</v>
      </c>
      <c r="U1398">
        <v>5.3390000000000004</v>
      </c>
      <c r="V1398">
        <v>2.4990000000000001</v>
      </c>
      <c r="AG1398">
        <v>2322.9760000000001</v>
      </c>
      <c r="AH1398">
        <v>1439.385</v>
      </c>
      <c r="AI1398">
        <v>2181.0520000000001</v>
      </c>
      <c r="AJ1398">
        <v>952.875</v>
      </c>
    </row>
    <row r="1399" spans="1:36" x14ac:dyDescent="0.25">
      <c r="A1399">
        <v>1394</v>
      </c>
      <c r="B1399">
        <v>1394</v>
      </c>
      <c r="C1399">
        <v>7044.3909999999996</v>
      </c>
      <c r="F1399">
        <v>434.10300000000001</v>
      </c>
      <c r="G1399">
        <v>-69.022999999999996</v>
      </c>
      <c r="H1399">
        <v>-61.448</v>
      </c>
      <c r="I1399">
        <v>51.784999999999997</v>
      </c>
      <c r="J1399">
        <v>252.166</v>
      </c>
      <c r="K1399">
        <v>-291.60599999999999</v>
      </c>
      <c r="M1399">
        <v>1821.88</v>
      </c>
      <c r="O1399">
        <v>-7.0890000000000004</v>
      </c>
      <c r="P1399">
        <v>-12.412000000000001</v>
      </c>
      <c r="Q1399">
        <v>-5.7880000000000003</v>
      </c>
      <c r="R1399">
        <v>0.02</v>
      </c>
      <c r="S1399">
        <v>3.141</v>
      </c>
      <c r="T1399">
        <v>4.226</v>
      </c>
      <c r="U1399">
        <v>5.335</v>
      </c>
      <c r="V1399">
        <v>2.4990000000000001</v>
      </c>
      <c r="AG1399">
        <v>2319.924</v>
      </c>
      <c r="AH1399">
        <v>1435.1120000000001</v>
      </c>
      <c r="AI1399">
        <v>2191.1239999999998</v>
      </c>
      <c r="AJ1399">
        <v>952.57</v>
      </c>
    </row>
    <row r="1400" spans="1:36" x14ac:dyDescent="0.25">
      <c r="A1400">
        <v>1395</v>
      </c>
      <c r="B1400">
        <v>1395</v>
      </c>
      <c r="C1400">
        <v>6989.8869999999997</v>
      </c>
      <c r="F1400">
        <v>434.10300000000001</v>
      </c>
      <c r="G1400">
        <v>-68.546999999999997</v>
      </c>
      <c r="H1400">
        <v>-61.920999999999999</v>
      </c>
      <c r="I1400">
        <v>52.264000000000003</v>
      </c>
      <c r="J1400">
        <v>261.68400000000003</v>
      </c>
      <c r="K1400">
        <v>-291.60599999999999</v>
      </c>
      <c r="M1400">
        <v>1821.4</v>
      </c>
      <c r="O1400">
        <v>-7.0979999999999999</v>
      </c>
      <c r="P1400">
        <v>-12.422000000000001</v>
      </c>
      <c r="Q1400">
        <v>-5.7880000000000003</v>
      </c>
      <c r="R1400">
        <v>0.02</v>
      </c>
      <c r="S1400">
        <v>3.1360000000000001</v>
      </c>
      <c r="T1400">
        <v>4.2359999999999998</v>
      </c>
      <c r="U1400">
        <v>5.335</v>
      </c>
      <c r="V1400">
        <v>2.4990000000000001</v>
      </c>
      <c r="AG1400">
        <v>2315.9569999999999</v>
      </c>
      <c r="AH1400">
        <v>1431.7539999999999</v>
      </c>
      <c r="AI1400">
        <v>2184.7150000000001</v>
      </c>
      <c r="AJ1400">
        <v>953.48599999999999</v>
      </c>
    </row>
    <row r="1401" spans="1:36" x14ac:dyDescent="0.25">
      <c r="A1401">
        <v>1396</v>
      </c>
      <c r="B1401">
        <v>1396</v>
      </c>
      <c r="C1401">
        <v>6939.73</v>
      </c>
      <c r="F1401">
        <v>433.625</v>
      </c>
      <c r="G1401">
        <v>-69.022999999999996</v>
      </c>
      <c r="H1401">
        <v>-62.393000000000001</v>
      </c>
      <c r="I1401">
        <v>52.744</v>
      </c>
      <c r="J1401">
        <v>252.64099999999999</v>
      </c>
      <c r="K1401">
        <v>-293.03800000000001</v>
      </c>
      <c r="M1401">
        <v>1820.92</v>
      </c>
      <c r="O1401">
        <v>-7.093</v>
      </c>
      <c r="P1401">
        <v>-12.417</v>
      </c>
      <c r="Q1401">
        <v>-5.7969999999999997</v>
      </c>
      <c r="R1401">
        <v>0.02</v>
      </c>
      <c r="S1401">
        <v>3.141</v>
      </c>
      <c r="T1401">
        <v>4.2309999999999999</v>
      </c>
      <c r="U1401">
        <v>5.3390000000000004</v>
      </c>
      <c r="V1401">
        <v>2.5030000000000001</v>
      </c>
      <c r="AG1401">
        <v>2307.7159999999999</v>
      </c>
      <c r="AH1401">
        <v>1422.2929999999999</v>
      </c>
      <c r="AI1401">
        <v>2181.663</v>
      </c>
      <c r="AJ1401">
        <v>953.18</v>
      </c>
    </row>
    <row r="1402" spans="1:36" x14ac:dyDescent="0.25">
      <c r="A1402">
        <v>1397</v>
      </c>
      <c r="B1402">
        <v>1397</v>
      </c>
      <c r="C1402">
        <v>6895.8469999999998</v>
      </c>
      <c r="F1402">
        <v>433.625</v>
      </c>
      <c r="G1402">
        <v>-69.498999999999995</v>
      </c>
      <c r="H1402">
        <v>-62.393000000000001</v>
      </c>
      <c r="I1402">
        <v>53.222999999999999</v>
      </c>
      <c r="J1402">
        <v>254.54499999999999</v>
      </c>
      <c r="K1402">
        <v>-292.08300000000003</v>
      </c>
      <c r="M1402">
        <v>1819.96</v>
      </c>
      <c r="O1402">
        <v>-7.093</v>
      </c>
      <c r="P1402">
        <v>-12.422000000000001</v>
      </c>
      <c r="Q1402">
        <v>-5.7930000000000001</v>
      </c>
      <c r="R1402">
        <v>2.4E-2</v>
      </c>
      <c r="S1402">
        <v>3.141</v>
      </c>
      <c r="T1402">
        <v>4.226</v>
      </c>
      <c r="U1402">
        <v>5.3390000000000004</v>
      </c>
      <c r="V1402">
        <v>2.5030000000000001</v>
      </c>
      <c r="AG1402">
        <v>2305.8850000000002</v>
      </c>
      <c r="AH1402">
        <v>1413.7470000000001</v>
      </c>
      <c r="AI1402">
        <v>2173.1170000000002</v>
      </c>
      <c r="AJ1402">
        <v>952.875</v>
      </c>
    </row>
    <row r="1403" spans="1:36" x14ac:dyDescent="0.25">
      <c r="A1403">
        <v>1398</v>
      </c>
      <c r="B1403">
        <v>1398</v>
      </c>
      <c r="C1403">
        <v>6854.3779999999997</v>
      </c>
      <c r="F1403">
        <v>433.14699999999999</v>
      </c>
      <c r="G1403">
        <v>-69.022999999999996</v>
      </c>
      <c r="H1403">
        <v>-62.393000000000001</v>
      </c>
      <c r="I1403">
        <v>53.703000000000003</v>
      </c>
      <c r="J1403">
        <v>255.02099999999999</v>
      </c>
      <c r="K1403">
        <v>-292.08300000000003</v>
      </c>
      <c r="M1403">
        <v>1818.52</v>
      </c>
      <c r="O1403">
        <v>-7.093</v>
      </c>
      <c r="P1403">
        <v>-12.422000000000001</v>
      </c>
      <c r="Q1403">
        <v>-5.7969999999999997</v>
      </c>
      <c r="R1403">
        <v>2.4E-2</v>
      </c>
      <c r="S1403">
        <v>3.1459999999999999</v>
      </c>
      <c r="T1403">
        <v>4.2359999999999998</v>
      </c>
      <c r="U1403">
        <v>5.3390000000000004</v>
      </c>
      <c r="V1403">
        <v>2.5030000000000001</v>
      </c>
      <c r="AG1403">
        <v>2305.2739999999999</v>
      </c>
      <c r="AH1403">
        <v>1411.61</v>
      </c>
      <c r="AI1403">
        <v>2172.5059999999999</v>
      </c>
      <c r="AJ1403">
        <v>952.57</v>
      </c>
    </row>
    <row r="1404" spans="1:36" x14ac:dyDescent="0.25">
      <c r="A1404">
        <v>1399</v>
      </c>
      <c r="B1404">
        <v>1399</v>
      </c>
      <c r="C1404">
        <v>6813.8770000000004</v>
      </c>
      <c r="F1404">
        <v>432.67</v>
      </c>
      <c r="G1404">
        <v>-69.498999999999995</v>
      </c>
      <c r="H1404">
        <v>-60.03</v>
      </c>
      <c r="I1404">
        <v>53.222999999999999</v>
      </c>
      <c r="J1404">
        <v>253.59299999999999</v>
      </c>
      <c r="K1404">
        <v>-291.60599999999999</v>
      </c>
      <c r="M1404">
        <v>1819.48</v>
      </c>
      <c r="O1404">
        <v>-7.093</v>
      </c>
      <c r="P1404">
        <v>-12.430999999999999</v>
      </c>
      <c r="Q1404">
        <v>-5.7880000000000003</v>
      </c>
      <c r="R1404">
        <v>2.4E-2</v>
      </c>
      <c r="S1404">
        <v>3.141</v>
      </c>
      <c r="T1404">
        <v>4.2309999999999999</v>
      </c>
      <c r="U1404">
        <v>5.3390000000000004</v>
      </c>
      <c r="V1404">
        <v>2.4990000000000001</v>
      </c>
      <c r="AG1404">
        <v>2303.748</v>
      </c>
      <c r="AH1404">
        <v>1411.3050000000001</v>
      </c>
      <c r="AI1404">
        <v>2172.201</v>
      </c>
      <c r="AJ1404">
        <v>953.48599999999999</v>
      </c>
    </row>
    <row r="1405" spans="1:36" x14ac:dyDescent="0.25">
      <c r="A1405">
        <v>1400</v>
      </c>
      <c r="B1405">
        <v>1400</v>
      </c>
      <c r="C1405">
        <v>6779.6459999999997</v>
      </c>
      <c r="F1405">
        <v>432.19200000000001</v>
      </c>
      <c r="G1405">
        <v>-69.498999999999995</v>
      </c>
      <c r="H1405">
        <v>-60.03</v>
      </c>
      <c r="I1405">
        <v>54.182000000000002</v>
      </c>
      <c r="J1405">
        <v>265.96699999999998</v>
      </c>
      <c r="K1405">
        <v>-292.08300000000003</v>
      </c>
      <c r="M1405">
        <v>1819.48</v>
      </c>
      <c r="O1405">
        <v>-7.0979999999999999</v>
      </c>
      <c r="P1405">
        <v>-12.422000000000001</v>
      </c>
      <c r="Q1405">
        <v>-5.7969999999999997</v>
      </c>
      <c r="R1405">
        <v>2.4E-2</v>
      </c>
      <c r="S1405">
        <v>3.1459999999999999</v>
      </c>
      <c r="T1405">
        <v>4.2359999999999998</v>
      </c>
      <c r="U1405">
        <v>5.3390000000000004</v>
      </c>
      <c r="V1405">
        <v>2.5030000000000001</v>
      </c>
      <c r="AG1405">
        <v>2296.1179999999999</v>
      </c>
      <c r="AH1405">
        <v>1411.61</v>
      </c>
      <c r="AI1405">
        <v>2172.201</v>
      </c>
      <c r="AJ1405">
        <v>953.18</v>
      </c>
    </row>
    <row r="1406" spans="1:36" x14ac:dyDescent="0.25">
      <c r="A1406">
        <v>1401</v>
      </c>
      <c r="B1406">
        <v>1401</v>
      </c>
      <c r="C1406">
        <v>6747.8280000000004</v>
      </c>
      <c r="F1406">
        <v>432.19200000000001</v>
      </c>
      <c r="G1406">
        <v>-69.974999999999994</v>
      </c>
      <c r="H1406">
        <v>-59.557000000000002</v>
      </c>
      <c r="I1406">
        <v>54.661999999999999</v>
      </c>
      <c r="J1406">
        <v>270.726</v>
      </c>
      <c r="K1406">
        <v>-291.60599999999999</v>
      </c>
      <c r="M1406">
        <v>1819.48</v>
      </c>
      <c r="O1406">
        <v>-7.093</v>
      </c>
      <c r="P1406">
        <v>-12.430999999999999</v>
      </c>
      <c r="Q1406">
        <v>-5.7969999999999997</v>
      </c>
      <c r="R1406">
        <v>0.02</v>
      </c>
      <c r="S1406">
        <v>3.1459999999999999</v>
      </c>
      <c r="T1406">
        <v>4.226</v>
      </c>
      <c r="U1406">
        <v>5.3419999999999996</v>
      </c>
      <c r="V1406">
        <v>2.5030000000000001</v>
      </c>
      <c r="AG1406">
        <v>2295.8119999999999</v>
      </c>
      <c r="AH1406">
        <v>1411.61</v>
      </c>
      <c r="AI1406">
        <v>2172.201</v>
      </c>
      <c r="AJ1406">
        <v>953.48599999999999</v>
      </c>
    </row>
    <row r="1407" spans="1:36" x14ac:dyDescent="0.25">
      <c r="A1407">
        <v>1402</v>
      </c>
      <c r="B1407">
        <v>1402</v>
      </c>
      <c r="C1407">
        <v>6720.8329999999996</v>
      </c>
      <c r="F1407">
        <v>431.23599999999999</v>
      </c>
      <c r="G1407">
        <v>-70.450999999999993</v>
      </c>
      <c r="H1407">
        <v>-59.557000000000002</v>
      </c>
      <c r="I1407">
        <v>54.182000000000002</v>
      </c>
      <c r="J1407">
        <v>268.34699999999998</v>
      </c>
      <c r="K1407">
        <v>-291.60599999999999</v>
      </c>
      <c r="M1407">
        <v>1819.48</v>
      </c>
      <c r="O1407">
        <v>-7.0890000000000004</v>
      </c>
      <c r="P1407">
        <v>-12.430999999999999</v>
      </c>
      <c r="Q1407">
        <v>-5.7969999999999997</v>
      </c>
      <c r="R1407">
        <v>1.4999999999999999E-2</v>
      </c>
      <c r="S1407">
        <v>3.1459999999999999</v>
      </c>
      <c r="T1407">
        <v>4.2309999999999999</v>
      </c>
      <c r="U1407">
        <v>5.3390000000000004</v>
      </c>
      <c r="V1407">
        <v>2.5030000000000001</v>
      </c>
      <c r="AG1407">
        <v>2296.4229999999998</v>
      </c>
      <c r="AH1407">
        <v>1404.59</v>
      </c>
      <c r="AI1407">
        <v>2163.0450000000001</v>
      </c>
      <c r="AJ1407">
        <v>952.875</v>
      </c>
    </row>
    <row r="1408" spans="1:36" x14ac:dyDescent="0.25">
      <c r="A1408">
        <v>1403</v>
      </c>
      <c r="B1408">
        <v>1403</v>
      </c>
      <c r="C1408">
        <v>6694.3209999999999</v>
      </c>
      <c r="F1408">
        <v>429.32499999999999</v>
      </c>
      <c r="G1408">
        <v>-69.022999999999996</v>
      </c>
      <c r="H1408">
        <v>-58.139000000000003</v>
      </c>
      <c r="I1408">
        <v>53.703000000000003</v>
      </c>
      <c r="J1408">
        <v>-226.84</v>
      </c>
      <c r="K1408">
        <v>-292.08300000000003</v>
      </c>
      <c r="M1408">
        <v>1819</v>
      </c>
      <c r="O1408">
        <v>-7.0839999999999996</v>
      </c>
      <c r="P1408">
        <v>-12.427</v>
      </c>
      <c r="Q1408">
        <v>-5.7930000000000001</v>
      </c>
      <c r="R1408">
        <v>0.02</v>
      </c>
      <c r="S1408">
        <v>3.1459999999999999</v>
      </c>
      <c r="T1408">
        <v>4.2309999999999999</v>
      </c>
      <c r="U1408">
        <v>5.3419999999999996</v>
      </c>
      <c r="V1408">
        <v>2.5030000000000001</v>
      </c>
      <c r="AG1408">
        <v>2296.1179999999999</v>
      </c>
      <c r="AH1408">
        <v>1401.538</v>
      </c>
      <c r="AI1408">
        <v>2162.1289999999999</v>
      </c>
      <c r="AJ1408">
        <v>946.46600000000001</v>
      </c>
    </row>
    <row r="1409" spans="1:36" x14ac:dyDescent="0.25">
      <c r="A1409">
        <v>1404</v>
      </c>
      <c r="B1409">
        <v>1404</v>
      </c>
      <c r="C1409">
        <v>6670.22</v>
      </c>
      <c r="F1409">
        <v>429.32499999999999</v>
      </c>
      <c r="G1409">
        <v>-69.498999999999995</v>
      </c>
      <c r="H1409">
        <v>-59.557000000000002</v>
      </c>
      <c r="I1409">
        <v>54.182000000000002</v>
      </c>
      <c r="J1409">
        <v>-14.27</v>
      </c>
      <c r="K1409">
        <v>-291.12900000000002</v>
      </c>
      <c r="M1409">
        <v>1819</v>
      </c>
      <c r="O1409">
        <v>-7.1029999999999998</v>
      </c>
      <c r="P1409">
        <v>-12.427</v>
      </c>
      <c r="Q1409">
        <v>-5.7969999999999997</v>
      </c>
      <c r="R1409">
        <v>0.02</v>
      </c>
      <c r="S1409">
        <v>3.1549999999999998</v>
      </c>
      <c r="T1409">
        <v>4.226</v>
      </c>
      <c r="U1409">
        <v>5.3419999999999996</v>
      </c>
      <c r="V1409">
        <v>2.5030000000000001</v>
      </c>
      <c r="AG1409">
        <v>2296.4229999999998</v>
      </c>
      <c r="AH1409">
        <v>1401.538</v>
      </c>
      <c r="AI1409">
        <v>2162.1289999999999</v>
      </c>
      <c r="AJ1409">
        <v>949.21299999999997</v>
      </c>
    </row>
    <row r="1410" spans="1:36" x14ac:dyDescent="0.25">
      <c r="A1410">
        <v>1405</v>
      </c>
      <c r="B1410">
        <v>1405</v>
      </c>
      <c r="C1410">
        <v>6649.0129999999999</v>
      </c>
      <c r="F1410">
        <v>429.32499999999999</v>
      </c>
      <c r="G1410">
        <v>-69.974999999999994</v>
      </c>
      <c r="H1410">
        <v>-62.393000000000001</v>
      </c>
      <c r="I1410">
        <v>55.140999999999998</v>
      </c>
      <c r="J1410">
        <v>275.48500000000001</v>
      </c>
      <c r="K1410">
        <v>-291.60599999999999</v>
      </c>
      <c r="M1410">
        <v>1818.52</v>
      </c>
      <c r="O1410">
        <v>-7.0979999999999999</v>
      </c>
      <c r="P1410">
        <v>-12.430999999999999</v>
      </c>
      <c r="Q1410">
        <v>-5.7969999999999997</v>
      </c>
      <c r="R1410">
        <v>2.4E-2</v>
      </c>
      <c r="S1410">
        <v>3.15</v>
      </c>
      <c r="T1410">
        <v>4.2309999999999999</v>
      </c>
      <c r="U1410">
        <v>5.3419999999999996</v>
      </c>
      <c r="V1410">
        <v>2.5030000000000001</v>
      </c>
      <c r="AG1410">
        <v>2291.2339999999999</v>
      </c>
      <c r="AH1410">
        <v>1401.8430000000001</v>
      </c>
      <c r="AI1410">
        <v>2161.8240000000001</v>
      </c>
      <c r="AJ1410">
        <v>943.71900000000005</v>
      </c>
    </row>
    <row r="1411" spans="1:36" x14ac:dyDescent="0.25">
      <c r="A1411">
        <v>1406</v>
      </c>
      <c r="B1411">
        <v>1406</v>
      </c>
      <c r="C1411">
        <v>6630.2160000000003</v>
      </c>
      <c r="F1411">
        <v>429.32499999999999</v>
      </c>
      <c r="G1411">
        <v>-69.498999999999995</v>
      </c>
      <c r="H1411">
        <v>-61.920999999999999</v>
      </c>
      <c r="I1411">
        <v>54.661999999999999</v>
      </c>
      <c r="J1411">
        <v>271.678</v>
      </c>
      <c r="K1411">
        <v>-291.12900000000002</v>
      </c>
      <c r="M1411">
        <v>1819</v>
      </c>
      <c r="O1411">
        <v>-7.0979999999999999</v>
      </c>
      <c r="P1411">
        <v>-12.430999999999999</v>
      </c>
      <c r="Q1411">
        <v>-5.7969999999999997</v>
      </c>
      <c r="R1411">
        <v>2.4E-2</v>
      </c>
      <c r="S1411">
        <v>3.15</v>
      </c>
      <c r="T1411">
        <v>4.2309999999999999</v>
      </c>
      <c r="U1411">
        <v>5.335</v>
      </c>
      <c r="V1411">
        <v>2.5070000000000001</v>
      </c>
      <c r="AG1411">
        <v>2288.4870000000001</v>
      </c>
      <c r="AH1411">
        <v>1402.1489999999999</v>
      </c>
      <c r="AI1411">
        <v>2161.8240000000001</v>
      </c>
      <c r="AJ1411">
        <v>943.41399999999999</v>
      </c>
    </row>
    <row r="1412" spans="1:36" x14ac:dyDescent="0.25">
      <c r="A1412">
        <v>1407</v>
      </c>
      <c r="B1412">
        <v>1407</v>
      </c>
      <c r="C1412">
        <v>6610.4560000000001</v>
      </c>
      <c r="F1412">
        <v>428.84800000000001</v>
      </c>
      <c r="G1412">
        <v>-69.498999999999995</v>
      </c>
      <c r="H1412">
        <v>-61.920999999999999</v>
      </c>
      <c r="I1412">
        <v>54.661999999999999</v>
      </c>
      <c r="J1412">
        <v>276.91300000000001</v>
      </c>
      <c r="K1412">
        <v>-290.65199999999999</v>
      </c>
      <c r="M1412">
        <v>1818.04</v>
      </c>
      <c r="O1412">
        <v>-7.093</v>
      </c>
      <c r="P1412">
        <v>-12.430999999999999</v>
      </c>
      <c r="Q1412">
        <v>-5.7969999999999997</v>
      </c>
      <c r="R1412">
        <v>2.9000000000000001E-2</v>
      </c>
      <c r="S1412">
        <v>3.1549999999999998</v>
      </c>
      <c r="T1412">
        <v>4.2309999999999999</v>
      </c>
      <c r="U1412">
        <v>5.3460000000000001</v>
      </c>
      <c r="V1412">
        <v>2.4990000000000001</v>
      </c>
      <c r="AG1412">
        <v>2285.7399999999998</v>
      </c>
      <c r="AH1412">
        <v>1401.8430000000001</v>
      </c>
      <c r="AI1412">
        <v>2161.8240000000001</v>
      </c>
      <c r="AJ1412">
        <v>943.10799999999995</v>
      </c>
    </row>
    <row r="1413" spans="1:36" x14ac:dyDescent="0.25">
      <c r="A1413">
        <v>1408</v>
      </c>
      <c r="B1413">
        <v>1408</v>
      </c>
      <c r="C1413">
        <v>6591.66</v>
      </c>
      <c r="F1413">
        <v>428.37</v>
      </c>
      <c r="G1413">
        <v>-69.498999999999995</v>
      </c>
      <c r="H1413">
        <v>-62.393000000000001</v>
      </c>
      <c r="I1413">
        <v>54.661999999999999</v>
      </c>
      <c r="J1413">
        <v>280.245</v>
      </c>
      <c r="K1413">
        <v>-291.12900000000002</v>
      </c>
      <c r="M1413">
        <v>1817.56</v>
      </c>
      <c r="O1413">
        <v>-7.093</v>
      </c>
      <c r="P1413">
        <v>-12.436</v>
      </c>
      <c r="Q1413">
        <v>-5.8019999999999996</v>
      </c>
      <c r="R1413">
        <v>0.02</v>
      </c>
      <c r="S1413">
        <v>3.15</v>
      </c>
      <c r="T1413">
        <v>4.226</v>
      </c>
      <c r="U1413">
        <v>5.3390000000000004</v>
      </c>
      <c r="V1413">
        <v>2.5030000000000001</v>
      </c>
      <c r="AG1413">
        <v>2285.4349999999999</v>
      </c>
      <c r="AH1413">
        <v>1401.8430000000001</v>
      </c>
      <c r="AI1413">
        <v>2161.8240000000001</v>
      </c>
      <c r="AJ1413">
        <v>942.803</v>
      </c>
    </row>
    <row r="1414" spans="1:36" x14ac:dyDescent="0.25">
      <c r="A1414">
        <v>1409</v>
      </c>
      <c r="B1414">
        <v>1409</v>
      </c>
      <c r="C1414">
        <v>6574.3109999999997</v>
      </c>
      <c r="F1414">
        <v>428.84800000000001</v>
      </c>
      <c r="G1414">
        <v>-69.974999999999994</v>
      </c>
      <c r="H1414">
        <v>-62.393000000000001</v>
      </c>
      <c r="I1414">
        <v>55.621000000000002</v>
      </c>
      <c r="J1414">
        <v>281.67200000000003</v>
      </c>
      <c r="K1414">
        <v>-291.60599999999999</v>
      </c>
      <c r="M1414">
        <v>1817.08</v>
      </c>
      <c r="O1414">
        <v>-7.0979999999999999</v>
      </c>
      <c r="P1414">
        <v>-12.430999999999999</v>
      </c>
      <c r="Q1414">
        <v>-5.7969999999999997</v>
      </c>
      <c r="R1414">
        <v>2.4E-2</v>
      </c>
      <c r="S1414">
        <v>3.15</v>
      </c>
      <c r="T1414">
        <v>4.2309999999999999</v>
      </c>
      <c r="U1414">
        <v>5.3460000000000001</v>
      </c>
      <c r="V1414">
        <v>2.5030000000000001</v>
      </c>
      <c r="AG1414">
        <v>2285.7399999999998</v>
      </c>
      <c r="AH1414">
        <v>1402.1489999999999</v>
      </c>
      <c r="AI1414">
        <v>2152.973</v>
      </c>
      <c r="AJ1414">
        <v>943.10799999999995</v>
      </c>
    </row>
    <row r="1415" spans="1:36" x14ac:dyDescent="0.25">
      <c r="A1415">
        <v>1410</v>
      </c>
      <c r="B1415">
        <v>1410</v>
      </c>
      <c r="C1415">
        <v>6557.4449999999997</v>
      </c>
      <c r="F1415">
        <v>428.84800000000001</v>
      </c>
      <c r="G1415">
        <v>-69.498999999999995</v>
      </c>
      <c r="H1415">
        <v>-61.448</v>
      </c>
      <c r="I1415">
        <v>55.140999999999998</v>
      </c>
      <c r="J1415">
        <v>285.48</v>
      </c>
      <c r="K1415">
        <v>-291.12900000000002</v>
      </c>
      <c r="M1415">
        <v>1817.56</v>
      </c>
      <c r="O1415">
        <v>-7.0979999999999999</v>
      </c>
      <c r="P1415">
        <v>-12.430999999999999</v>
      </c>
      <c r="Q1415">
        <v>-5.7969999999999997</v>
      </c>
      <c r="R1415">
        <v>0.02</v>
      </c>
      <c r="S1415">
        <v>3.1549999999999998</v>
      </c>
      <c r="T1415">
        <v>4.2309999999999999</v>
      </c>
      <c r="U1415">
        <v>5.3460000000000001</v>
      </c>
      <c r="V1415">
        <v>2.4990000000000001</v>
      </c>
      <c r="AG1415">
        <v>2286.0459999999998</v>
      </c>
      <c r="AH1415">
        <v>1401.8430000000001</v>
      </c>
      <c r="AI1415">
        <v>2152.0569999999998</v>
      </c>
      <c r="AJ1415">
        <v>943.10799999999995</v>
      </c>
    </row>
    <row r="1416" spans="1:36" x14ac:dyDescent="0.25">
      <c r="A1416">
        <v>1411</v>
      </c>
      <c r="B1416">
        <v>1411</v>
      </c>
      <c r="C1416">
        <v>6550.2160000000003</v>
      </c>
      <c r="F1416">
        <v>426.93599999999998</v>
      </c>
      <c r="G1416">
        <v>-69.022999999999996</v>
      </c>
      <c r="H1416">
        <v>-61.920999999999999</v>
      </c>
      <c r="I1416">
        <v>55.621000000000002</v>
      </c>
      <c r="J1416">
        <v>270.726</v>
      </c>
      <c r="K1416">
        <v>-291.60599999999999</v>
      </c>
      <c r="M1416">
        <v>1819.96</v>
      </c>
      <c r="O1416">
        <v>-7.093</v>
      </c>
      <c r="P1416">
        <v>-12.441000000000001</v>
      </c>
      <c r="Q1416">
        <v>-5.8070000000000004</v>
      </c>
      <c r="R1416">
        <v>0.02</v>
      </c>
      <c r="S1416">
        <v>3.16</v>
      </c>
      <c r="T1416">
        <v>4.2309999999999999</v>
      </c>
      <c r="U1416">
        <v>5.3419999999999996</v>
      </c>
      <c r="V1416">
        <v>2.4990000000000001</v>
      </c>
      <c r="AG1416">
        <v>2285.7399999999998</v>
      </c>
      <c r="AH1416">
        <v>1399.402</v>
      </c>
      <c r="AI1416">
        <v>2151.752</v>
      </c>
      <c r="AJ1416">
        <v>943.10799999999995</v>
      </c>
    </row>
    <row r="1417" spans="1:36" x14ac:dyDescent="0.25">
      <c r="A1417">
        <v>1412</v>
      </c>
      <c r="B1417">
        <v>1412</v>
      </c>
      <c r="C1417">
        <v>6611.902</v>
      </c>
      <c r="F1417">
        <v>425.98099999999999</v>
      </c>
      <c r="G1417">
        <v>-68.546999999999997</v>
      </c>
      <c r="H1417">
        <v>-60.975000000000001</v>
      </c>
      <c r="I1417">
        <v>55.140999999999998</v>
      </c>
      <c r="J1417">
        <v>272.154</v>
      </c>
      <c r="K1417">
        <v>-294.46899999999999</v>
      </c>
      <c r="M1417">
        <v>1831.482</v>
      </c>
      <c r="O1417">
        <v>-7.1420000000000003</v>
      </c>
      <c r="P1417">
        <v>-12.516999999999999</v>
      </c>
      <c r="Q1417">
        <v>-5.84</v>
      </c>
      <c r="R1417">
        <v>0.02</v>
      </c>
      <c r="S1417">
        <v>3.18</v>
      </c>
      <c r="T1417">
        <v>4.2530000000000001</v>
      </c>
      <c r="U1417">
        <v>5.3769999999999998</v>
      </c>
      <c r="V1417">
        <v>2.5070000000000001</v>
      </c>
      <c r="AG1417">
        <v>2297.0329999999999</v>
      </c>
      <c r="AH1417">
        <v>1402.1489999999999</v>
      </c>
      <c r="AI1417">
        <v>2160.2979999999998</v>
      </c>
      <c r="AJ1417">
        <v>948.60199999999998</v>
      </c>
    </row>
    <row r="1418" spans="1:36" x14ac:dyDescent="0.25">
      <c r="A1418">
        <v>1413</v>
      </c>
      <c r="B1418">
        <v>1413</v>
      </c>
      <c r="C1418">
        <v>6785.4309999999996</v>
      </c>
      <c r="F1418">
        <v>432.19200000000001</v>
      </c>
      <c r="G1418">
        <v>-69.974999999999994</v>
      </c>
      <c r="H1418">
        <v>-62.866</v>
      </c>
      <c r="I1418">
        <v>56.1</v>
      </c>
      <c r="J1418">
        <v>274.53300000000002</v>
      </c>
      <c r="K1418">
        <v>-298.286</v>
      </c>
      <c r="M1418">
        <v>1848.7639999999999</v>
      </c>
      <c r="O1418">
        <v>-7.2009999999999996</v>
      </c>
      <c r="P1418">
        <v>-12.659000000000001</v>
      </c>
      <c r="Q1418">
        <v>-5.8920000000000003</v>
      </c>
      <c r="R1418">
        <v>2.4E-2</v>
      </c>
      <c r="S1418">
        <v>3.2090000000000001</v>
      </c>
      <c r="T1418">
        <v>4.2960000000000003</v>
      </c>
      <c r="U1418">
        <v>5.4359999999999999</v>
      </c>
      <c r="V1418">
        <v>2.5390000000000001</v>
      </c>
      <c r="AG1418">
        <v>2328.4699999999998</v>
      </c>
      <c r="AH1418">
        <v>1424.4290000000001</v>
      </c>
      <c r="AI1418">
        <v>2182.2730000000001</v>
      </c>
      <c r="AJ1418">
        <v>961.42100000000005</v>
      </c>
    </row>
    <row r="1419" spans="1:36" x14ac:dyDescent="0.25">
      <c r="A1419">
        <v>1414</v>
      </c>
      <c r="B1419">
        <v>1414</v>
      </c>
      <c r="C1419">
        <v>6800.8590000000004</v>
      </c>
      <c r="F1419">
        <v>436.01400000000001</v>
      </c>
      <c r="G1419">
        <v>-70.927000000000007</v>
      </c>
      <c r="H1419">
        <v>-62.866</v>
      </c>
      <c r="I1419">
        <v>57.539000000000001</v>
      </c>
      <c r="J1419">
        <v>262.63600000000002</v>
      </c>
      <c r="K1419">
        <v>-297.80900000000003</v>
      </c>
      <c r="M1419">
        <v>1849.7249999999999</v>
      </c>
      <c r="O1419">
        <v>-7.2149999999999999</v>
      </c>
      <c r="P1419">
        <v>-12.678000000000001</v>
      </c>
      <c r="Q1419">
        <v>-5.9020000000000001</v>
      </c>
      <c r="R1419">
        <v>0.02</v>
      </c>
      <c r="S1419">
        <v>3.2090000000000001</v>
      </c>
      <c r="T1419">
        <v>4.2850000000000001</v>
      </c>
      <c r="U1419">
        <v>5.44</v>
      </c>
      <c r="V1419">
        <v>2.5430000000000001</v>
      </c>
      <c r="AG1419">
        <v>2345.2570000000001</v>
      </c>
      <c r="AH1419">
        <v>1441.2159999999999</v>
      </c>
      <c r="AI1419">
        <v>2210.3530000000001</v>
      </c>
      <c r="AJ1419">
        <v>973.01900000000001</v>
      </c>
    </row>
    <row r="1420" spans="1:36" x14ac:dyDescent="0.25">
      <c r="A1420">
        <v>1415</v>
      </c>
      <c r="B1420">
        <v>1415</v>
      </c>
      <c r="C1420">
        <v>6755.0590000000002</v>
      </c>
      <c r="F1420">
        <v>436.97</v>
      </c>
      <c r="G1420">
        <v>-70.927000000000007</v>
      </c>
      <c r="H1420">
        <v>-62.866</v>
      </c>
      <c r="I1420">
        <v>57.539000000000001</v>
      </c>
      <c r="J1420">
        <v>264.06299999999999</v>
      </c>
      <c r="K1420">
        <v>-297.80900000000003</v>
      </c>
      <c r="M1420">
        <v>1850.6849999999999</v>
      </c>
      <c r="O1420">
        <v>-7.22</v>
      </c>
      <c r="P1420">
        <v>-12.686999999999999</v>
      </c>
      <c r="Q1420">
        <v>-5.9109999999999996</v>
      </c>
      <c r="R1420">
        <v>2.4E-2</v>
      </c>
      <c r="S1420">
        <v>3.2090000000000001</v>
      </c>
      <c r="T1420">
        <v>4.2960000000000003</v>
      </c>
      <c r="U1420">
        <v>5.4470000000000001</v>
      </c>
      <c r="V1420">
        <v>2.5470000000000002</v>
      </c>
      <c r="AG1420">
        <v>2342.8150000000001</v>
      </c>
      <c r="AH1420">
        <v>1434.501</v>
      </c>
      <c r="AI1420">
        <v>2205.7750000000001</v>
      </c>
      <c r="AJ1420">
        <v>973.01900000000001</v>
      </c>
    </row>
    <row r="1421" spans="1:36" x14ac:dyDescent="0.25">
      <c r="A1421">
        <v>1416</v>
      </c>
      <c r="B1421">
        <v>1416</v>
      </c>
      <c r="C1421">
        <v>6718.4219999999996</v>
      </c>
      <c r="F1421">
        <v>436.49200000000002</v>
      </c>
      <c r="G1421">
        <v>-70.927000000000007</v>
      </c>
      <c r="H1421">
        <v>-63.811</v>
      </c>
      <c r="I1421">
        <v>58.018000000000001</v>
      </c>
      <c r="J1421">
        <v>266.44299999999998</v>
      </c>
      <c r="K1421">
        <v>-298.286</v>
      </c>
      <c r="M1421">
        <v>1850.2049999999999</v>
      </c>
      <c r="O1421">
        <v>-7.21</v>
      </c>
      <c r="P1421">
        <v>-12.686999999999999</v>
      </c>
      <c r="Q1421">
        <v>-5.9109999999999996</v>
      </c>
      <c r="R1421">
        <v>2.4E-2</v>
      </c>
      <c r="S1421">
        <v>3.2130000000000001</v>
      </c>
      <c r="T1421">
        <v>4.2910000000000004</v>
      </c>
      <c r="U1421">
        <v>5.4429999999999996</v>
      </c>
      <c r="V1421">
        <v>2.5430000000000001</v>
      </c>
      <c r="AG1421">
        <v>2336.4059999999999</v>
      </c>
      <c r="AH1421">
        <v>1425.345</v>
      </c>
      <c r="AI1421">
        <v>2202.1120000000001</v>
      </c>
      <c r="AJ1421">
        <v>967.52499999999998</v>
      </c>
    </row>
    <row r="1422" spans="1:36" x14ac:dyDescent="0.25">
      <c r="A1422">
        <v>1417</v>
      </c>
      <c r="B1422">
        <v>1417</v>
      </c>
      <c r="C1422">
        <v>6690.4650000000001</v>
      </c>
      <c r="F1422">
        <v>436.01400000000001</v>
      </c>
      <c r="G1422">
        <v>-71.879000000000005</v>
      </c>
      <c r="H1422">
        <v>-62.866</v>
      </c>
      <c r="I1422">
        <v>58.018000000000001</v>
      </c>
      <c r="J1422">
        <v>254.06899999999999</v>
      </c>
      <c r="K1422">
        <v>-297.33199999999999</v>
      </c>
      <c r="M1422">
        <v>1850.6849999999999</v>
      </c>
      <c r="O1422">
        <v>-7.21</v>
      </c>
      <c r="P1422">
        <v>-12.678000000000001</v>
      </c>
      <c r="Q1422">
        <v>-5.9109999999999996</v>
      </c>
      <c r="R1422">
        <v>2.4E-2</v>
      </c>
      <c r="S1422">
        <v>3.2229999999999999</v>
      </c>
      <c r="T1422">
        <v>4.2910000000000004</v>
      </c>
      <c r="U1422">
        <v>5.4470000000000001</v>
      </c>
      <c r="V1422">
        <v>2.5430000000000001</v>
      </c>
      <c r="AG1422">
        <v>2336.1010000000001</v>
      </c>
      <c r="AH1422">
        <v>1421.377</v>
      </c>
      <c r="AI1422">
        <v>2202.1120000000001</v>
      </c>
      <c r="AJ1422">
        <v>964.16800000000001</v>
      </c>
    </row>
    <row r="1423" spans="1:36" x14ac:dyDescent="0.25">
      <c r="A1423">
        <v>1418</v>
      </c>
      <c r="B1423">
        <v>1418</v>
      </c>
      <c r="C1423">
        <v>6682.27</v>
      </c>
      <c r="F1423">
        <v>436.49200000000002</v>
      </c>
      <c r="G1423">
        <v>-71.403000000000006</v>
      </c>
      <c r="H1423">
        <v>-63.811</v>
      </c>
      <c r="I1423">
        <v>58.018000000000001</v>
      </c>
      <c r="J1423">
        <v>250.738</v>
      </c>
      <c r="K1423">
        <v>-297.80900000000003</v>
      </c>
      <c r="M1423">
        <v>1852.125</v>
      </c>
      <c r="O1423">
        <v>-7.22</v>
      </c>
      <c r="P1423">
        <v>-12.686999999999999</v>
      </c>
      <c r="Q1423">
        <v>-5.9210000000000003</v>
      </c>
      <c r="R1423">
        <v>2.4E-2</v>
      </c>
      <c r="S1423">
        <v>3.2130000000000001</v>
      </c>
      <c r="T1423">
        <v>4.2960000000000003</v>
      </c>
      <c r="U1423">
        <v>5.45</v>
      </c>
      <c r="V1423">
        <v>2.5430000000000001</v>
      </c>
      <c r="AG1423">
        <v>2335.7950000000001</v>
      </c>
      <c r="AH1423">
        <v>1422.2929999999999</v>
      </c>
      <c r="AI1423">
        <v>2194.1770000000001</v>
      </c>
      <c r="AJ1423">
        <v>963.25199999999995</v>
      </c>
    </row>
    <row r="1424" spans="1:36" x14ac:dyDescent="0.25">
      <c r="A1424">
        <v>1419</v>
      </c>
      <c r="B1424">
        <v>1419</v>
      </c>
      <c r="C1424">
        <v>6776.2709999999997</v>
      </c>
      <c r="F1424">
        <v>435.536</v>
      </c>
      <c r="G1424">
        <v>-71.403000000000006</v>
      </c>
      <c r="H1424">
        <v>-61.920999999999999</v>
      </c>
      <c r="I1424">
        <v>59.457000000000001</v>
      </c>
      <c r="J1424">
        <v>248.358</v>
      </c>
      <c r="K1424">
        <v>-300.67200000000003</v>
      </c>
      <c r="M1424">
        <v>1867.9680000000001</v>
      </c>
      <c r="O1424">
        <v>-7.274</v>
      </c>
      <c r="P1424">
        <v>-12.795999999999999</v>
      </c>
      <c r="Q1424">
        <v>-5.9589999999999996</v>
      </c>
      <c r="R1424">
        <v>2.9000000000000001E-2</v>
      </c>
      <c r="S1424">
        <v>3.238</v>
      </c>
      <c r="T1424">
        <v>4.3179999999999996</v>
      </c>
      <c r="U1424">
        <v>5.4989999999999997</v>
      </c>
      <c r="V1424">
        <v>2.5609999999999999</v>
      </c>
      <c r="AG1424">
        <v>2344.3409999999999</v>
      </c>
      <c r="AH1424">
        <v>1424.124</v>
      </c>
      <c r="AI1424">
        <v>2198.7550000000001</v>
      </c>
      <c r="AJ1424">
        <v>972.71400000000006</v>
      </c>
    </row>
    <row r="1425" spans="1:36" x14ac:dyDescent="0.25">
      <c r="A1425">
        <v>1420</v>
      </c>
      <c r="B1425">
        <v>1420</v>
      </c>
      <c r="C1425">
        <v>6851.9669999999996</v>
      </c>
      <c r="F1425">
        <v>443.65800000000002</v>
      </c>
      <c r="G1425">
        <v>-72.831000000000003</v>
      </c>
      <c r="H1425">
        <v>-64.284000000000006</v>
      </c>
      <c r="I1425">
        <v>60.415999999999997</v>
      </c>
      <c r="J1425">
        <v>249.31</v>
      </c>
      <c r="K1425">
        <v>-302.58</v>
      </c>
      <c r="M1425">
        <v>1874.21</v>
      </c>
      <c r="O1425">
        <v>-7.298</v>
      </c>
      <c r="P1425">
        <v>-12.858000000000001</v>
      </c>
      <c r="Q1425">
        <v>-5.992</v>
      </c>
      <c r="R1425">
        <v>0.02</v>
      </c>
      <c r="S1425">
        <v>3.2519999999999998</v>
      </c>
      <c r="T1425">
        <v>4.351</v>
      </c>
      <c r="U1425">
        <v>5.5229999999999997</v>
      </c>
      <c r="V1425">
        <v>2.5760000000000001</v>
      </c>
      <c r="AG1425">
        <v>2374.8629999999998</v>
      </c>
      <c r="AH1425">
        <v>1440.606</v>
      </c>
      <c r="AI1425">
        <v>2217.9830000000002</v>
      </c>
      <c r="AJ1425">
        <v>982.17600000000004</v>
      </c>
    </row>
    <row r="1426" spans="1:36" x14ac:dyDescent="0.25">
      <c r="A1426">
        <v>1421</v>
      </c>
      <c r="B1426">
        <v>1421</v>
      </c>
      <c r="C1426">
        <v>6893.9179999999997</v>
      </c>
      <c r="F1426">
        <v>445.09199999999998</v>
      </c>
      <c r="G1426">
        <v>-73.307000000000002</v>
      </c>
      <c r="H1426">
        <v>-64.284000000000006</v>
      </c>
      <c r="I1426">
        <v>61.375</v>
      </c>
      <c r="J1426">
        <v>253.11699999999999</v>
      </c>
      <c r="K1426">
        <v>-303.53399999999999</v>
      </c>
      <c r="M1426">
        <v>1885.252</v>
      </c>
      <c r="O1426">
        <v>-7.3520000000000003</v>
      </c>
      <c r="P1426">
        <v>-12.948</v>
      </c>
      <c r="Q1426">
        <v>-6.03</v>
      </c>
      <c r="R1426">
        <v>2.9000000000000001E-2</v>
      </c>
      <c r="S1426">
        <v>3.2719999999999998</v>
      </c>
      <c r="T1426">
        <v>4.3719999999999999</v>
      </c>
      <c r="U1426">
        <v>5.5549999999999997</v>
      </c>
      <c r="V1426">
        <v>2.5830000000000002</v>
      </c>
      <c r="AG1426">
        <v>2375.7779999999998</v>
      </c>
      <c r="AH1426">
        <v>1441.521</v>
      </c>
      <c r="AI1426">
        <v>2231.413</v>
      </c>
      <c r="AJ1426">
        <v>983.09100000000001</v>
      </c>
    </row>
    <row r="1427" spans="1:36" x14ac:dyDescent="0.25">
      <c r="A1427">
        <v>1422</v>
      </c>
      <c r="B1427">
        <v>1422</v>
      </c>
      <c r="C1427">
        <v>6992.299</v>
      </c>
      <c r="F1427">
        <v>453.69200000000001</v>
      </c>
      <c r="G1427">
        <v>-74.259</v>
      </c>
      <c r="H1427">
        <v>-65.701999999999998</v>
      </c>
      <c r="I1427">
        <v>62.814</v>
      </c>
      <c r="J1427">
        <v>252.64099999999999</v>
      </c>
      <c r="K1427">
        <v>-306.39699999999999</v>
      </c>
      <c r="M1427">
        <v>1899.6559999999999</v>
      </c>
      <c r="O1427">
        <v>-7.415</v>
      </c>
      <c r="P1427">
        <v>-13.057</v>
      </c>
      <c r="Q1427">
        <v>-6.0970000000000004</v>
      </c>
      <c r="R1427">
        <v>2.4E-2</v>
      </c>
      <c r="S1427">
        <v>3.3010000000000002</v>
      </c>
      <c r="T1427">
        <v>4.4050000000000002</v>
      </c>
      <c r="U1427">
        <v>5.5970000000000004</v>
      </c>
      <c r="V1427">
        <v>2.605</v>
      </c>
      <c r="AG1427">
        <v>2402.027</v>
      </c>
      <c r="AH1427">
        <v>1450.3720000000001</v>
      </c>
      <c r="AI1427">
        <v>2240.569</v>
      </c>
      <c r="AJ1427">
        <v>996.21500000000003</v>
      </c>
    </row>
    <row r="1428" spans="1:36" x14ac:dyDescent="0.25">
      <c r="A1428">
        <v>1423</v>
      </c>
      <c r="B1428">
        <v>1423</v>
      </c>
      <c r="C1428">
        <v>6950.34</v>
      </c>
      <c r="F1428">
        <v>454.17</v>
      </c>
      <c r="G1428">
        <v>-75.210999999999999</v>
      </c>
      <c r="H1428">
        <v>-66.174999999999997</v>
      </c>
      <c r="I1428">
        <v>65.691000000000003</v>
      </c>
      <c r="J1428">
        <v>257.87599999999998</v>
      </c>
      <c r="K1428">
        <v>-306.87400000000002</v>
      </c>
      <c r="M1428">
        <v>1901.577</v>
      </c>
      <c r="O1428">
        <v>-7.43</v>
      </c>
      <c r="P1428">
        <v>-13.086</v>
      </c>
      <c r="Q1428">
        <v>-6.1159999999999997</v>
      </c>
      <c r="R1428">
        <v>0.02</v>
      </c>
      <c r="S1428">
        <v>3.306</v>
      </c>
      <c r="T1428">
        <v>4.41</v>
      </c>
      <c r="U1428">
        <v>5.6109999999999998</v>
      </c>
      <c r="V1428">
        <v>2.613</v>
      </c>
      <c r="AG1428">
        <v>2406.3000000000002</v>
      </c>
      <c r="AH1428">
        <v>1451.5930000000001</v>
      </c>
      <c r="AI1428">
        <v>2251.5569999999998</v>
      </c>
      <c r="AJ1428">
        <v>1002.93</v>
      </c>
    </row>
    <row r="1429" spans="1:36" x14ac:dyDescent="0.25">
      <c r="A1429">
        <v>1424</v>
      </c>
      <c r="B1429">
        <v>1424</v>
      </c>
      <c r="C1429">
        <v>7027.509</v>
      </c>
      <c r="F1429">
        <v>458.94799999999998</v>
      </c>
      <c r="G1429">
        <v>-75.686999999999998</v>
      </c>
      <c r="H1429">
        <v>-66.174999999999997</v>
      </c>
      <c r="I1429">
        <v>67.129000000000005</v>
      </c>
      <c r="J1429">
        <v>270.25</v>
      </c>
      <c r="K1429">
        <v>-308.30500000000001</v>
      </c>
      <c r="M1429">
        <v>1916.941</v>
      </c>
      <c r="O1429">
        <v>-7.4880000000000004</v>
      </c>
      <c r="P1429">
        <v>-13.204000000000001</v>
      </c>
      <c r="Q1429">
        <v>-6.1630000000000003</v>
      </c>
      <c r="R1429">
        <v>2.4E-2</v>
      </c>
      <c r="S1429">
        <v>3.33</v>
      </c>
      <c r="T1429">
        <v>4.4489999999999998</v>
      </c>
      <c r="U1429">
        <v>5.6589999999999998</v>
      </c>
      <c r="V1429">
        <v>2.6240000000000001</v>
      </c>
      <c r="AG1429">
        <v>2418.8130000000001</v>
      </c>
      <c r="AH1429">
        <v>1451.5930000000001</v>
      </c>
      <c r="AI1429">
        <v>2260.1030000000001</v>
      </c>
      <c r="AJ1429">
        <v>1003.846</v>
      </c>
    </row>
    <row r="1430" spans="1:36" x14ac:dyDescent="0.25">
      <c r="A1430">
        <v>1425</v>
      </c>
      <c r="B1430">
        <v>1425</v>
      </c>
      <c r="C1430">
        <v>6986.9939999999997</v>
      </c>
      <c r="F1430">
        <v>460.85899999999998</v>
      </c>
      <c r="G1430">
        <v>-76.162999999999997</v>
      </c>
      <c r="H1430">
        <v>-67.591999999999999</v>
      </c>
      <c r="I1430">
        <v>69.527000000000001</v>
      </c>
      <c r="J1430">
        <v>265.96699999999998</v>
      </c>
      <c r="K1430">
        <v>-308.78199999999998</v>
      </c>
      <c r="M1430">
        <v>1919.8219999999999</v>
      </c>
      <c r="O1430">
        <v>-7.4980000000000002</v>
      </c>
      <c r="P1430">
        <v>-13.223000000000001</v>
      </c>
      <c r="Q1430">
        <v>-6.1779999999999999</v>
      </c>
      <c r="R1430">
        <v>2.4E-2</v>
      </c>
      <c r="S1430">
        <v>3.339</v>
      </c>
      <c r="T1430">
        <v>4.4489999999999998</v>
      </c>
      <c r="U1430">
        <v>5.6630000000000003</v>
      </c>
      <c r="V1430">
        <v>2.6339999999999999</v>
      </c>
      <c r="AG1430">
        <v>2426.444</v>
      </c>
      <c r="AH1430">
        <v>1460.444</v>
      </c>
      <c r="AI1430">
        <v>2272.0059999999999</v>
      </c>
      <c r="AJ1430">
        <v>1013.307</v>
      </c>
    </row>
    <row r="1431" spans="1:36" x14ac:dyDescent="0.25">
      <c r="A1431">
        <v>1426</v>
      </c>
      <c r="B1431">
        <v>1426</v>
      </c>
      <c r="C1431">
        <v>7090.2169999999996</v>
      </c>
      <c r="F1431">
        <v>468.02600000000001</v>
      </c>
      <c r="G1431">
        <v>-77.114999999999995</v>
      </c>
      <c r="H1431">
        <v>-68.537999999999997</v>
      </c>
      <c r="I1431">
        <v>72.403999999999996</v>
      </c>
      <c r="J1431">
        <v>269.298</v>
      </c>
      <c r="K1431">
        <v>-312.12200000000001</v>
      </c>
      <c r="M1431">
        <v>1942.39</v>
      </c>
      <c r="O1431">
        <v>-7.6050000000000004</v>
      </c>
      <c r="P1431">
        <v>-13.407999999999999</v>
      </c>
      <c r="Q1431">
        <v>-6.2439999999999998</v>
      </c>
      <c r="R1431">
        <v>0.02</v>
      </c>
      <c r="S1431">
        <v>3.383</v>
      </c>
      <c r="T1431">
        <v>4.508</v>
      </c>
      <c r="U1431">
        <v>5.7359999999999998</v>
      </c>
      <c r="V1431">
        <v>2.6640000000000001</v>
      </c>
      <c r="AG1431">
        <v>2439.873</v>
      </c>
      <c r="AH1431">
        <v>1457.3920000000001</v>
      </c>
      <c r="AI1431">
        <v>2271.701</v>
      </c>
      <c r="AJ1431">
        <v>1016.359</v>
      </c>
    </row>
    <row r="1432" spans="1:36" x14ac:dyDescent="0.25">
      <c r="A1432">
        <v>1427</v>
      </c>
      <c r="B1432">
        <v>1427</v>
      </c>
      <c r="C1432">
        <v>7030.4030000000002</v>
      </c>
      <c r="F1432">
        <v>471.37</v>
      </c>
      <c r="G1432">
        <v>-77.590999999999994</v>
      </c>
      <c r="H1432">
        <v>-69.956000000000003</v>
      </c>
      <c r="I1432">
        <v>77.679000000000002</v>
      </c>
      <c r="J1432">
        <v>280.245</v>
      </c>
      <c r="K1432">
        <v>-313.07600000000002</v>
      </c>
      <c r="M1432">
        <v>1945.751</v>
      </c>
      <c r="O1432">
        <v>-7.625</v>
      </c>
      <c r="P1432">
        <v>-13.455</v>
      </c>
      <c r="Q1432">
        <v>-6.282</v>
      </c>
      <c r="R1432">
        <v>2.4E-2</v>
      </c>
      <c r="S1432">
        <v>3.3879999999999999</v>
      </c>
      <c r="T1432">
        <v>4.5140000000000002</v>
      </c>
      <c r="U1432">
        <v>5.75</v>
      </c>
      <c r="V1432">
        <v>2.6669999999999998</v>
      </c>
      <c r="AG1432">
        <v>2465.8159999999998</v>
      </c>
      <c r="AH1432">
        <v>1461.97</v>
      </c>
      <c r="AI1432">
        <v>2285.7399999999998</v>
      </c>
      <c r="AJ1432">
        <v>1029.1780000000001</v>
      </c>
    </row>
    <row r="1433" spans="1:36" x14ac:dyDescent="0.25">
      <c r="A1433">
        <v>1428</v>
      </c>
      <c r="B1433">
        <v>1428</v>
      </c>
      <c r="C1433">
        <v>6953.2340000000004</v>
      </c>
      <c r="F1433">
        <v>471.37</v>
      </c>
      <c r="G1433">
        <v>-78.066999999999993</v>
      </c>
      <c r="H1433">
        <v>-69.483000000000004</v>
      </c>
      <c r="I1433">
        <v>79.596999999999994</v>
      </c>
      <c r="J1433">
        <v>290.71499999999997</v>
      </c>
      <c r="K1433">
        <v>-313.07600000000002</v>
      </c>
      <c r="M1433">
        <v>1944.7909999999999</v>
      </c>
      <c r="O1433">
        <v>-7.63</v>
      </c>
      <c r="P1433">
        <v>-13.46</v>
      </c>
      <c r="Q1433">
        <v>-6.2919999999999998</v>
      </c>
      <c r="R1433">
        <v>2.4E-2</v>
      </c>
      <c r="S1433">
        <v>3.3980000000000001</v>
      </c>
      <c r="T1433">
        <v>4.5140000000000002</v>
      </c>
      <c r="U1433">
        <v>5.75</v>
      </c>
      <c r="V1433">
        <v>2.6709999999999998</v>
      </c>
      <c r="AG1433">
        <v>2454.2179999999998</v>
      </c>
      <c r="AH1433">
        <v>1461.97</v>
      </c>
      <c r="AI1433">
        <v>2289.7080000000001</v>
      </c>
      <c r="AJ1433">
        <v>1023.379</v>
      </c>
    </row>
    <row r="1434" spans="1:36" x14ac:dyDescent="0.25">
      <c r="A1434">
        <v>1429</v>
      </c>
      <c r="B1434">
        <v>1429</v>
      </c>
      <c r="C1434">
        <v>6882.8270000000002</v>
      </c>
      <c r="F1434">
        <v>470.41500000000002</v>
      </c>
      <c r="G1434">
        <v>-77.590999999999994</v>
      </c>
      <c r="H1434">
        <v>-70.427999999999997</v>
      </c>
      <c r="I1434">
        <v>81.036000000000001</v>
      </c>
      <c r="J1434">
        <v>297.85399999999998</v>
      </c>
      <c r="K1434">
        <v>-312.12200000000001</v>
      </c>
      <c r="M1434">
        <v>1945.751</v>
      </c>
      <c r="O1434">
        <v>-7.6390000000000002</v>
      </c>
      <c r="P1434">
        <v>-13.465</v>
      </c>
      <c r="Q1434">
        <v>-6.3010000000000002</v>
      </c>
      <c r="R1434">
        <v>0.02</v>
      </c>
      <c r="S1434">
        <v>3.3879999999999999</v>
      </c>
      <c r="T1434">
        <v>4.5190000000000001</v>
      </c>
      <c r="U1434">
        <v>5.7569999999999997</v>
      </c>
      <c r="V1434">
        <v>2.6709999999999998</v>
      </c>
      <c r="AG1434">
        <v>2445.9769999999999</v>
      </c>
      <c r="AH1434">
        <v>1451.8979999999999</v>
      </c>
      <c r="AI1434">
        <v>2282.6880000000001</v>
      </c>
      <c r="AJ1434">
        <v>1023.379</v>
      </c>
    </row>
    <row r="1435" spans="1:36" x14ac:dyDescent="0.25">
      <c r="A1435">
        <v>1430</v>
      </c>
      <c r="B1435">
        <v>1430</v>
      </c>
      <c r="C1435">
        <v>6821.1090000000004</v>
      </c>
      <c r="F1435">
        <v>469.93700000000001</v>
      </c>
      <c r="G1435">
        <v>-77.114999999999995</v>
      </c>
      <c r="H1435">
        <v>-69.956000000000003</v>
      </c>
      <c r="I1435">
        <v>81.995000000000005</v>
      </c>
      <c r="J1435">
        <v>308.32499999999999</v>
      </c>
      <c r="K1435">
        <v>-313.07600000000002</v>
      </c>
      <c r="M1435">
        <v>1945.751</v>
      </c>
      <c r="O1435">
        <v>-7.6349999999999998</v>
      </c>
      <c r="P1435">
        <v>-13.465</v>
      </c>
      <c r="Q1435">
        <v>-6.306</v>
      </c>
      <c r="R1435">
        <v>0.02</v>
      </c>
      <c r="S1435">
        <v>3.3980000000000001</v>
      </c>
      <c r="T1435">
        <v>4.5190000000000001</v>
      </c>
      <c r="U1435">
        <v>5.76</v>
      </c>
      <c r="V1435">
        <v>2.6709999999999998</v>
      </c>
      <c r="AG1435">
        <v>2445.672</v>
      </c>
      <c r="AH1435">
        <v>1441.826</v>
      </c>
      <c r="AI1435">
        <v>2276.279</v>
      </c>
      <c r="AJ1435">
        <v>1023.379</v>
      </c>
    </row>
    <row r="1436" spans="1:36" x14ac:dyDescent="0.25">
      <c r="A1436">
        <v>1431</v>
      </c>
      <c r="B1436">
        <v>1431</v>
      </c>
      <c r="C1436">
        <v>6770.9679999999998</v>
      </c>
      <c r="F1436">
        <v>467.548</v>
      </c>
      <c r="G1436">
        <v>-78.066999999999993</v>
      </c>
      <c r="H1436">
        <v>-70.427999999999997</v>
      </c>
      <c r="I1436">
        <v>83.912999999999997</v>
      </c>
      <c r="J1436">
        <v>328.31599999999997</v>
      </c>
      <c r="K1436">
        <v>-312.12200000000001</v>
      </c>
      <c r="M1436">
        <v>1945.751</v>
      </c>
      <c r="O1436">
        <v>-7.63</v>
      </c>
      <c r="P1436">
        <v>-13.47</v>
      </c>
      <c r="Q1436">
        <v>-6.306</v>
      </c>
      <c r="R1436">
        <v>2.4E-2</v>
      </c>
      <c r="S1436">
        <v>3.3929999999999998</v>
      </c>
      <c r="T1436">
        <v>4.5250000000000004</v>
      </c>
      <c r="U1436">
        <v>5.7569999999999997</v>
      </c>
      <c r="V1436">
        <v>2.6749999999999998</v>
      </c>
      <c r="AG1436">
        <v>2436.8209999999999</v>
      </c>
      <c r="AH1436">
        <v>1442.1320000000001</v>
      </c>
      <c r="AI1436">
        <v>2272.0059999999999</v>
      </c>
      <c r="AJ1436">
        <v>1023.379</v>
      </c>
    </row>
    <row r="1437" spans="1:36" x14ac:dyDescent="0.25">
      <c r="A1437">
        <v>1432</v>
      </c>
      <c r="B1437">
        <v>1432</v>
      </c>
      <c r="C1437">
        <v>6725.6530000000002</v>
      </c>
      <c r="F1437">
        <v>465.637</v>
      </c>
      <c r="G1437">
        <v>-77.590999999999994</v>
      </c>
      <c r="H1437">
        <v>-69.956000000000003</v>
      </c>
      <c r="I1437">
        <v>85.352000000000004</v>
      </c>
      <c r="J1437">
        <v>366.39600000000002</v>
      </c>
      <c r="K1437">
        <v>-312.12200000000001</v>
      </c>
      <c r="M1437">
        <v>1944.7909999999999</v>
      </c>
      <c r="O1437">
        <v>-7.6349999999999998</v>
      </c>
      <c r="P1437">
        <v>-13.474</v>
      </c>
      <c r="Q1437">
        <v>-6.3010000000000002</v>
      </c>
      <c r="R1437">
        <v>2.4E-2</v>
      </c>
      <c r="S1437">
        <v>3.3929999999999998</v>
      </c>
      <c r="T1437">
        <v>4.5190000000000001</v>
      </c>
      <c r="U1437">
        <v>5.76</v>
      </c>
      <c r="V1437">
        <v>2.6779999999999999</v>
      </c>
      <c r="AG1437">
        <v>2436.5160000000001</v>
      </c>
      <c r="AH1437">
        <v>1432.365</v>
      </c>
      <c r="AI1437">
        <v>2268.3429999999998</v>
      </c>
      <c r="AJ1437">
        <v>1023.379</v>
      </c>
    </row>
    <row r="1438" spans="1:36" x14ac:dyDescent="0.25">
      <c r="A1438">
        <v>1433</v>
      </c>
      <c r="B1438">
        <v>1433</v>
      </c>
      <c r="C1438">
        <v>6689.018</v>
      </c>
      <c r="F1438">
        <v>465.15899999999999</v>
      </c>
      <c r="G1438">
        <v>-78.066999999999993</v>
      </c>
      <c r="H1438">
        <v>-70.427999999999997</v>
      </c>
      <c r="I1438">
        <v>86.311000000000007</v>
      </c>
      <c r="J1438">
        <v>463.03500000000003</v>
      </c>
      <c r="K1438">
        <v>-312.59899999999999</v>
      </c>
      <c r="M1438">
        <v>1944.7909999999999</v>
      </c>
      <c r="O1438">
        <v>-7.6349999999999998</v>
      </c>
      <c r="P1438">
        <v>-13.47</v>
      </c>
      <c r="Q1438">
        <v>-6.3010000000000002</v>
      </c>
      <c r="R1438">
        <v>0.02</v>
      </c>
      <c r="S1438">
        <v>3.3980000000000001</v>
      </c>
      <c r="T1438">
        <v>4.5190000000000001</v>
      </c>
      <c r="U1438">
        <v>5.7530000000000001</v>
      </c>
      <c r="V1438">
        <v>2.6709999999999998</v>
      </c>
      <c r="AG1438">
        <v>2435.9050000000002</v>
      </c>
      <c r="AH1438">
        <v>1432.06</v>
      </c>
      <c r="AI1438">
        <v>2262.239</v>
      </c>
      <c r="AJ1438">
        <v>1023.6849999999999</v>
      </c>
    </row>
    <row r="1439" spans="1:36" x14ac:dyDescent="0.25">
      <c r="A1439">
        <v>1434</v>
      </c>
      <c r="B1439">
        <v>1434</v>
      </c>
      <c r="C1439">
        <v>6650.94</v>
      </c>
      <c r="F1439">
        <v>464.68099999999998</v>
      </c>
      <c r="G1439">
        <v>-78.543000000000006</v>
      </c>
      <c r="H1439">
        <v>-69.956000000000003</v>
      </c>
      <c r="I1439">
        <v>87.27</v>
      </c>
      <c r="J1439">
        <v>468.74900000000002</v>
      </c>
      <c r="K1439">
        <v>-313.07600000000002</v>
      </c>
      <c r="M1439">
        <v>1944.3109999999999</v>
      </c>
      <c r="O1439">
        <v>-7.6349999999999998</v>
      </c>
      <c r="P1439">
        <v>-13.484</v>
      </c>
      <c r="Q1439">
        <v>-6.306</v>
      </c>
      <c r="R1439">
        <v>0.02</v>
      </c>
      <c r="S1439">
        <v>3.3929999999999998</v>
      </c>
      <c r="T1439">
        <v>4.5250000000000004</v>
      </c>
      <c r="U1439">
        <v>5.76</v>
      </c>
      <c r="V1439">
        <v>2.6749999999999998</v>
      </c>
      <c r="AG1439">
        <v>2432.8530000000001</v>
      </c>
      <c r="AH1439">
        <v>1432.06</v>
      </c>
      <c r="AI1439">
        <v>2261.9340000000002</v>
      </c>
      <c r="AJ1439">
        <v>1019.106</v>
      </c>
    </row>
    <row r="1440" spans="1:36" x14ac:dyDescent="0.25">
      <c r="A1440">
        <v>1435</v>
      </c>
      <c r="B1440">
        <v>1435</v>
      </c>
      <c r="C1440">
        <v>6624.4319999999998</v>
      </c>
      <c r="F1440">
        <v>463.24799999999999</v>
      </c>
      <c r="G1440">
        <v>-78.543000000000006</v>
      </c>
      <c r="H1440">
        <v>-70.427999999999997</v>
      </c>
      <c r="I1440">
        <v>86.311000000000007</v>
      </c>
      <c r="J1440">
        <v>377.82</v>
      </c>
      <c r="K1440">
        <v>-312.12200000000001</v>
      </c>
      <c r="M1440">
        <v>1943.35</v>
      </c>
      <c r="O1440">
        <v>-7.6349999999999998</v>
      </c>
      <c r="P1440">
        <v>-13.47</v>
      </c>
      <c r="Q1440">
        <v>-6.306</v>
      </c>
      <c r="R1440">
        <v>2.4E-2</v>
      </c>
      <c r="S1440">
        <v>3.3980000000000001</v>
      </c>
      <c r="T1440">
        <v>4.5250000000000004</v>
      </c>
      <c r="U1440">
        <v>5.7530000000000001</v>
      </c>
      <c r="V1440">
        <v>2.6819999999999999</v>
      </c>
      <c r="AG1440">
        <v>2426.444</v>
      </c>
      <c r="AH1440">
        <v>1432.06</v>
      </c>
      <c r="AI1440">
        <v>2261.6289999999999</v>
      </c>
      <c r="AJ1440">
        <v>1015.139</v>
      </c>
    </row>
    <row r="1441" spans="1:36" x14ac:dyDescent="0.25">
      <c r="A1441">
        <v>1436</v>
      </c>
      <c r="B1441">
        <v>1436</v>
      </c>
      <c r="C1441">
        <v>6715.0479999999998</v>
      </c>
      <c r="F1441">
        <v>460.38099999999997</v>
      </c>
      <c r="G1441">
        <v>-78.066999999999993</v>
      </c>
      <c r="H1441">
        <v>-68.537999999999997</v>
      </c>
      <c r="I1441">
        <v>85.831000000000003</v>
      </c>
      <c r="J1441">
        <v>386.86399999999998</v>
      </c>
      <c r="K1441">
        <v>-316.89299999999997</v>
      </c>
      <c r="M1441">
        <v>1963.038</v>
      </c>
      <c r="O1441">
        <v>-7.7130000000000001</v>
      </c>
      <c r="P1441">
        <v>-13.612</v>
      </c>
      <c r="Q1441">
        <v>-6.3529999999999998</v>
      </c>
      <c r="R1441">
        <v>2.4E-2</v>
      </c>
      <c r="S1441">
        <v>3.427</v>
      </c>
      <c r="T1441">
        <v>4.5519999999999996</v>
      </c>
      <c r="U1441">
        <v>5.8129999999999997</v>
      </c>
      <c r="V1441">
        <v>2.7</v>
      </c>
      <c r="AG1441">
        <v>2432.8530000000001</v>
      </c>
      <c r="AH1441">
        <v>1435.1120000000001</v>
      </c>
      <c r="AI1441">
        <v>2261.9340000000002</v>
      </c>
      <c r="AJ1441">
        <v>1020.327</v>
      </c>
    </row>
    <row r="1442" spans="1:36" x14ac:dyDescent="0.25">
      <c r="A1442">
        <v>1437</v>
      </c>
      <c r="B1442">
        <v>1437</v>
      </c>
      <c r="C1442">
        <v>6958.0559999999996</v>
      </c>
      <c r="F1442">
        <v>476.14800000000002</v>
      </c>
      <c r="G1442">
        <v>-79.495000000000005</v>
      </c>
      <c r="H1442">
        <v>-71.846000000000004</v>
      </c>
      <c r="I1442">
        <v>90.147000000000006</v>
      </c>
      <c r="J1442">
        <v>480.65199999999999</v>
      </c>
      <c r="K1442">
        <v>-321.18700000000001</v>
      </c>
      <c r="M1442">
        <v>1988.489</v>
      </c>
      <c r="O1442">
        <v>-7.83</v>
      </c>
      <c r="P1442">
        <v>-13.797000000000001</v>
      </c>
      <c r="Q1442">
        <v>-6.444</v>
      </c>
      <c r="R1442">
        <v>2.4E-2</v>
      </c>
      <c r="S1442">
        <v>3.4750000000000001</v>
      </c>
      <c r="T1442">
        <v>4.6230000000000002</v>
      </c>
      <c r="U1442">
        <v>5.8929999999999998</v>
      </c>
      <c r="V1442">
        <v>2.7290000000000001</v>
      </c>
      <c r="AG1442">
        <v>2490.538</v>
      </c>
      <c r="AH1442">
        <v>1468.99</v>
      </c>
      <c r="AI1442">
        <v>2286.3510000000001</v>
      </c>
      <c r="AJ1442">
        <v>1038.6400000000001</v>
      </c>
    </row>
    <row r="1443" spans="1:36" x14ac:dyDescent="0.25">
      <c r="A1443">
        <v>1438</v>
      </c>
      <c r="B1443">
        <v>1438</v>
      </c>
      <c r="C1443">
        <v>6907.902</v>
      </c>
      <c r="F1443">
        <v>477.58199999999999</v>
      </c>
      <c r="G1443">
        <v>-79.971000000000004</v>
      </c>
      <c r="H1443">
        <v>-72.319000000000003</v>
      </c>
      <c r="I1443">
        <v>92.064999999999998</v>
      </c>
      <c r="J1443">
        <v>425.90100000000001</v>
      </c>
      <c r="K1443">
        <v>-320.233</v>
      </c>
      <c r="M1443">
        <v>1989.45</v>
      </c>
      <c r="O1443">
        <v>-7.8339999999999996</v>
      </c>
      <c r="P1443">
        <v>-13.811</v>
      </c>
      <c r="Q1443">
        <v>-6.4530000000000003</v>
      </c>
      <c r="R1443">
        <v>2.4E-2</v>
      </c>
      <c r="S1443">
        <v>3.48</v>
      </c>
      <c r="T1443">
        <v>4.6280000000000001</v>
      </c>
      <c r="U1443">
        <v>5.9</v>
      </c>
      <c r="V1443">
        <v>2.7290000000000001</v>
      </c>
      <c r="AG1443">
        <v>2506.1039999999998</v>
      </c>
      <c r="AH1443">
        <v>1475.4</v>
      </c>
      <c r="AI1443">
        <v>2318.0929999999998</v>
      </c>
      <c r="AJ1443">
        <v>1052.9849999999999</v>
      </c>
    </row>
    <row r="1444" spans="1:36" x14ac:dyDescent="0.25">
      <c r="A1444">
        <v>1439</v>
      </c>
      <c r="B1444">
        <v>1439</v>
      </c>
      <c r="C1444">
        <v>7066.098</v>
      </c>
      <c r="F1444">
        <v>486.18200000000002</v>
      </c>
      <c r="G1444">
        <v>-81.875</v>
      </c>
      <c r="H1444">
        <v>-74.209000000000003</v>
      </c>
      <c r="I1444">
        <v>94.462999999999994</v>
      </c>
      <c r="J1444">
        <v>406.858</v>
      </c>
      <c r="K1444">
        <v>-325.48099999999999</v>
      </c>
      <c r="M1444">
        <v>2019.704</v>
      </c>
      <c r="O1444">
        <v>-7.9610000000000003</v>
      </c>
      <c r="P1444">
        <v>-14.057</v>
      </c>
      <c r="Q1444">
        <v>-6.548</v>
      </c>
      <c r="R1444">
        <v>0.02</v>
      </c>
      <c r="S1444">
        <v>3.5190000000000001</v>
      </c>
      <c r="T1444">
        <v>4.6879999999999997</v>
      </c>
      <c r="U1444">
        <v>5.99</v>
      </c>
      <c r="V1444">
        <v>2.7730000000000001</v>
      </c>
      <c r="AG1444">
        <v>2520.4490000000001</v>
      </c>
      <c r="AH1444">
        <v>1471.7370000000001</v>
      </c>
      <c r="AI1444">
        <v>2322.366</v>
      </c>
      <c r="AJ1444">
        <v>1056.953</v>
      </c>
    </row>
    <row r="1445" spans="1:36" x14ac:dyDescent="0.25">
      <c r="A1445">
        <v>1440</v>
      </c>
      <c r="B1445">
        <v>1440</v>
      </c>
      <c r="C1445">
        <v>7016.415</v>
      </c>
      <c r="F1445">
        <v>490.005</v>
      </c>
      <c r="G1445">
        <v>-82.826999999999998</v>
      </c>
      <c r="H1445">
        <v>-74.682000000000002</v>
      </c>
      <c r="I1445">
        <v>97.82</v>
      </c>
      <c r="J1445">
        <v>375.44</v>
      </c>
      <c r="K1445">
        <v>-325.95800000000003</v>
      </c>
      <c r="M1445">
        <v>2024.5070000000001</v>
      </c>
      <c r="O1445">
        <v>-7.9950000000000001</v>
      </c>
      <c r="P1445">
        <v>-14.105</v>
      </c>
      <c r="Q1445">
        <v>-6.5720000000000001</v>
      </c>
      <c r="R1445">
        <v>0.02</v>
      </c>
      <c r="S1445">
        <v>3.5379999999999998</v>
      </c>
      <c r="T1445">
        <v>4.71</v>
      </c>
      <c r="U1445">
        <v>6.008</v>
      </c>
      <c r="V1445">
        <v>2.7810000000000001</v>
      </c>
      <c r="AG1445">
        <v>2549.75</v>
      </c>
      <c r="AH1445">
        <v>1481.5039999999999</v>
      </c>
      <c r="AI1445">
        <v>2340.6790000000001</v>
      </c>
      <c r="AJ1445">
        <v>1073.1289999999999</v>
      </c>
    </row>
    <row r="1446" spans="1:36" x14ac:dyDescent="0.25">
      <c r="A1446">
        <v>1441</v>
      </c>
      <c r="B1446">
        <v>1441</v>
      </c>
      <c r="C1446">
        <v>7036.6729999999998</v>
      </c>
      <c r="F1446">
        <v>490.005</v>
      </c>
      <c r="G1446">
        <v>-83.302999999999997</v>
      </c>
      <c r="H1446">
        <v>-76.099999999999994</v>
      </c>
      <c r="I1446">
        <v>100.697</v>
      </c>
      <c r="J1446">
        <v>351.16300000000001</v>
      </c>
      <c r="K1446">
        <v>-328.82</v>
      </c>
      <c r="M1446">
        <v>2042.7570000000001</v>
      </c>
      <c r="O1446">
        <v>-8.0779999999999994</v>
      </c>
      <c r="P1446">
        <v>-14.266</v>
      </c>
      <c r="Q1446">
        <v>-6.6189999999999998</v>
      </c>
      <c r="R1446">
        <v>0.02</v>
      </c>
      <c r="S1446">
        <v>3.5670000000000002</v>
      </c>
      <c r="T1446">
        <v>4.742</v>
      </c>
      <c r="U1446">
        <v>6.0670000000000002</v>
      </c>
      <c r="V1446">
        <v>2.8029999999999999</v>
      </c>
      <c r="AG1446">
        <v>2543.951</v>
      </c>
      <c r="AH1446">
        <v>1481.809</v>
      </c>
      <c r="AI1446">
        <v>2352.277</v>
      </c>
      <c r="AJ1446">
        <v>1073.739</v>
      </c>
    </row>
    <row r="1447" spans="1:36" x14ac:dyDescent="0.25">
      <c r="A1447">
        <v>1442</v>
      </c>
      <c r="B1447">
        <v>1442</v>
      </c>
      <c r="C1447">
        <v>7057.415</v>
      </c>
      <c r="F1447">
        <v>498.12799999999999</v>
      </c>
      <c r="G1447">
        <v>-84.254999999999995</v>
      </c>
      <c r="H1447">
        <v>-77.518000000000001</v>
      </c>
      <c r="I1447">
        <v>107.89100000000001</v>
      </c>
      <c r="J1447">
        <v>354.01900000000001</v>
      </c>
      <c r="K1447">
        <v>-331.20600000000002</v>
      </c>
      <c r="M1447">
        <v>2056.6849999999999</v>
      </c>
      <c r="O1447">
        <v>-8.1709999999999994</v>
      </c>
      <c r="P1447">
        <v>-14.375</v>
      </c>
      <c r="Q1447">
        <v>-6.6719999999999997</v>
      </c>
      <c r="R1447">
        <v>2.4E-2</v>
      </c>
      <c r="S1447">
        <v>3.601</v>
      </c>
      <c r="T1447">
        <v>4.7910000000000004</v>
      </c>
      <c r="U1447">
        <v>6.109</v>
      </c>
      <c r="V1447">
        <v>2.835</v>
      </c>
      <c r="AG1447">
        <v>2581.4920000000002</v>
      </c>
      <c r="AH1447">
        <v>1488.5239999999999</v>
      </c>
      <c r="AI1447">
        <v>2363.2649999999999</v>
      </c>
      <c r="AJ1447">
        <v>1087.4739999999999</v>
      </c>
    </row>
    <row r="1448" spans="1:36" x14ac:dyDescent="0.25">
      <c r="A1448">
        <v>1443</v>
      </c>
      <c r="B1448">
        <v>1443</v>
      </c>
      <c r="C1448">
        <v>6963.3609999999999</v>
      </c>
      <c r="F1448">
        <v>495.73899999999998</v>
      </c>
      <c r="G1448">
        <v>-84.254999999999995</v>
      </c>
      <c r="H1448">
        <v>-76.572999999999993</v>
      </c>
      <c r="I1448">
        <v>112.687</v>
      </c>
      <c r="J1448">
        <v>366.39600000000002</v>
      </c>
      <c r="K1448">
        <v>-331.20600000000002</v>
      </c>
      <c r="M1448">
        <v>2058.1260000000002</v>
      </c>
      <c r="O1448">
        <v>-8.1809999999999992</v>
      </c>
      <c r="P1448">
        <v>-14.394</v>
      </c>
      <c r="Q1448">
        <v>-6.6859999999999999</v>
      </c>
      <c r="R1448">
        <v>2.4E-2</v>
      </c>
      <c r="S1448">
        <v>3.601</v>
      </c>
      <c r="T1448">
        <v>4.7969999999999997</v>
      </c>
      <c r="U1448">
        <v>6.1260000000000003</v>
      </c>
      <c r="V1448">
        <v>2.8319999999999999</v>
      </c>
      <c r="AG1448">
        <v>2580.8809999999999</v>
      </c>
      <c r="AH1448">
        <v>1486.693</v>
      </c>
      <c r="AI1448">
        <v>2372.4209999999998</v>
      </c>
      <c r="AJ1448">
        <v>1084.7270000000001</v>
      </c>
    </row>
    <row r="1449" spans="1:36" x14ac:dyDescent="0.25">
      <c r="A1449">
        <v>1444</v>
      </c>
      <c r="B1449">
        <v>1444</v>
      </c>
      <c r="C1449">
        <v>7064.1679999999997</v>
      </c>
      <c r="F1449">
        <v>501.95100000000002</v>
      </c>
      <c r="G1449">
        <v>-84.730999999999995</v>
      </c>
      <c r="H1449">
        <v>-77.989999999999995</v>
      </c>
      <c r="I1449">
        <v>121.319</v>
      </c>
      <c r="J1449">
        <v>288.81099999999998</v>
      </c>
      <c r="K1449">
        <v>-335.02300000000002</v>
      </c>
      <c r="M1449">
        <v>2083.1010000000001</v>
      </c>
      <c r="O1449">
        <v>-8.3219999999999992</v>
      </c>
      <c r="P1449">
        <v>-14.584</v>
      </c>
      <c r="Q1449">
        <v>-6.7569999999999997</v>
      </c>
      <c r="R1449">
        <v>2.9000000000000001E-2</v>
      </c>
      <c r="S1449">
        <v>3.645</v>
      </c>
      <c r="T1449">
        <v>4.8559999999999999</v>
      </c>
      <c r="U1449">
        <v>6.1959999999999997</v>
      </c>
      <c r="V1449">
        <v>2.8610000000000002</v>
      </c>
      <c r="AG1449">
        <v>2599.4989999999998</v>
      </c>
      <c r="AH1449">
        <v>1486.3869999999999</v>
      </c>
      <c r="AI1449">
        <v>2379.136</v>
      </c>
      <c r="AJ1449">
        <v>1095.104</v>
      </c>
    </row>
    <row r="1450" spans="1:36" x14ac:dyDescent="0.25">
      <c r="A1450">
        <v>1445</v>
      </c>
      <c r="B1450">
        <v>1445</v>
      </c>
      <c r="C1450">
        <v>6987.4759999999997</v>
      </c>
      <c r="F1450">
        <v>501.95100000000002</v>
      </c>
      <c r="G1450">
        <v>-84.730999999999995</v>
      </c>
      <c r="H1450">
        <v>-76.572999999999993</v>
      </c>
      <c r="I1450">
        <v>131.87</v>
      </c>
      <c r="J1450">
        <v>439.23099999999999</v>
      </c>
      <c r="K1450">
        <v>-335.5</v>
      </c>
      <c r="M1450">
        <v>2085.0230000000001</v>
      </c>
      <c r="O1450">
        <v>-8.3369999999999997</v>
      </c>
      <c r="P1450">
        <v>-14.612</v>
      </c>
      <c r="Q1450">
        <v>-6.7759999999999998</v>
      </c>
      <c r="R1450">
        <v>0.02</v>
      </c>
      <c r="S1450">
        <v>3.6549999999999998</v>
      </c>
      <c r="T1450">
        <v>4.867</v>
      </c>
      <c r="U1450">
        <v>6.21</v>
      </c>
      <c r="V1450">
        <v>2.8679999999999999</v>
      </c>
      <c r="AG1450">
        <v>2616.2860000000001</v>
      </c>
      <c r="AH1450">
        <v>1491.576</v>
      </c>
      <c r="AI1450">
        <v>2391.3440000000001</v>
      </c>
      <c r="AJ1450">
        <v>1103.04</v>
      </c>
    </row>
    <row r="1451" spans="1:36" x14ac:dyDescent="0.25">
      <c r="A1451">
        <v>1446</v>
      </c>
      <c r="B1451">
        <v>1446</v>
      </c>
      <c r="C1451">
        <v>6899.2219999999998</v>
      </c>
      <c r="F1451">
        <v>500.03899999999999</v>
      </c>
      <c r="G1451">
        <v>-83.778999999999996</v>
      </c>
      <c r="H1451">
        <v>-77.045000000000002</v>
      </c>
      <c r="I1451">
        <v>143.38</v>
      </c>
      <c r="J1451">
        <v>468.27300000000002</v>
      </c>
      <c r="K1451">
        <v>-334.54500000000002</v>
      </c>
      <c r="M1451">
        <v>2084.5419999999999</v>
      </c>
      <c r="O1451">
        <v>-8.3369999999999997</v>
      </c>
      <c r="P1451">
        <v>-14.612</v>
      </c>
      <c r="Q1451">
        <v>-6.7809999999999997</v>
      </c>
      <c r="R1451">
        <v>0.02</v>
      </c>
      <c r="S1451">
        <v>3.65</v>
      </c>
      <c r="T1451">
        <v>4.867</v>
      </c>
      <c r="U1451">
        <v>6.2130000000000001</v>
      </c>
      <c r="V1451">
        <v>2.8719999999999999</v>
      </c>
      <c r="AG1451">
        <v>2607.4349999999999</v>
      </c>
      <c r="AH1451">
        <v>1490.66</v>
      </c>
      <c r="AI1451">
        <v>2391.9549999999999</v>
      </c>
      <c r="AJ1451">
        <v>1103.6500000000001</v>
      </c>
    </row>
    <row r="1452" spans="1:36" x14ac:dyDescent="0.25">
      <c r="A1452">
        <v>1447</v>
      </c>
      <c r="B1452">
        <v>1447</v>
      </c>
      <c r="C1452">
        <v>6834.6090000000004</v>
      </c>
      <c r="F1452">
        <v>499.084</v>
      </c>
      <c r="G1452">
        <v>-85.206999999999994</v>
      </c>
      <c r="H1452">
        <v>-76.572999999999993</v>
      </c>
      <c r="I1452">
        <v>151.054</v>
      </c>
      <c r="J1452">
        <v>480.65199999999999</v>
      </c>
      <c r="K1452">
        <v>-334.54500000000002</v>
      </c>
      <c r="M1452">
        <v>2084.5419999999999</v>
      </c>
      <c r="O1452">
        <v>-8.3369999999999997</v>
      </c>
      <c r="P1452">
        <v>-14.625999999999999</v>
      </c>
      <c r="Q1452">
        <v>-6.7859999999999996</v>
      </c>
      <c r="R1452">
        <v>2.4E-2</v>
      </c>
      <c r="S1452">
        <v>3.6549999999999998</v>
      </c>
      <c r="T1452">
        <v>4.8730000000000002</v>
      </c>
      <c r="U1452">
        <v>6.2130000000000001</v>
      </c>
      <c r="V1452">
        <v>2.8759999999999999</v>
      </c>
      <c r="AG1452">
        <v>2602.857</v>
      </c>
      <c r="AH1452">
        <v>1481.809</v>
      </c>
      <c r="AI1452">
        <v>2388.902</v>
      </c>
      <c r="AJ1452">
        <v>1103.04</v>
      </c>
    </row>
    <row r="1453" spans="1:36" x14ac:dyDescent="0.25">
      <c r="A1453">
        <v>1448</v>
      </c>
      <c r="B1453">
        <v>1448</v>
      </c>
      <c r="C1453">
        <v>6782.0559999999996</v>
      </c>
      <c r="F1453">
        <v>497.65</v>
      </c>
      <c r="G1453">
        <v>-85.206999999999994</v>
      </c>
      <c r="H1453">
        <v>-79.408000000000001</v>
      </c>
      <c r="I1453">
        <v>155.85</v>
      </c>
      <c r="J1453">
        <v>328.79199999999997</v>
      </c>
      <c r="K1453">
        <v>-335.02300000000002</v>
      </c>
      <c r="M1453">
        <v>2083.5819999999999</v>
      </c>
      <c r="O1453">
        <v>-8.3510000000000009</v>
      </c>
      <c r="P1453">
        <v>-14.631</v>
      </c>
      <c r="Q1453">
        <v>-6.7910000000000004</v>
      </c>
      <c r="R1453">
        <v>2.9000000000000001E-2</v>
      </c>
      <c r="S1453">
        <v>3.6549999999999998</v>
      </c>
      <c r="T1453">
        <v>4.8780000000000001</v>
      </c>
      <c r="U1453">
        <v>6.2130000000000001</v>
      </c>
      <c r="V1453">
        <v>2.8719999999999999</v>
      </c>
      <c r="AG1453">
        <v>2596.4470000000001</v>
      </c>
      <c r="AH1453">
        <v>1472.0419999999999</v>
      </c>
      <c r="AI1453">
        <v>2375.1680000000001</v>
      </c>
      <c r="AJ1453">
        <v>1095.104</v>
      </c>
    </row>
    <row r="1454" spans="1:36" x14ac:dyDescent="0.25">
      <c r="A1454">
        <v>1449</v>
      </c>
      <c r="B1454">
        <v>1449</v>
      </c>
      <c r="C1454">
        <v>6732.402</v>
      </c>
      <c r="F1454">
        <v>494.78300000000002</v>
      </c>
      <c r="G1454">
        <v>-84.254999999999995</v>
      </c>
      <c r="H1454">
        <v>-78.936000000000007</v>
      </c>
      <c r="I1454">
        <v>159.68700000000001</v>
      </c>
      <c r="J1454">
        <v>459.70299999999997</v>
      </c>
      <c r="K1454">
        <v>-334.54500000000002</v>
      </c>
      <c r="M1454">
        <v>2083.5819999999999</v>
      </c>
      <c r="O1454">
        <v>-8.3460000000000001</v>
      </c>
      <c r="P1454">
        <v>-14.635999999999999</v>
      </c>
      <c r="Q1454">
        <v>-6.7809999999999997</v>
      </c>
      <c r="R1454">
        <v>0.02</v>
      </c>
      <c r="S1454">
        <v>3.6549999999999998</v>
      </c>
      <c r="T1454">
        <v>4.867</v>
      </c>
      <c r="U1454">
        <v>6.2169999999999996</v>
      </c>
      <c r="V1454">
        <v>2.8759999999999999</v>
      </c>
      <c r="AG1454">
        <v>2596.1419999999998</v>
      </c>
      <c r="AH1454">
        <v>1468.99</v>
      </c>
      <c r="AI1454">
        <v>2371.8110000000001</v>
      </c>
      <c r="AJ1454">
        <v>1092.9680000000001</v>
      </c>
    </row>
    <row r="1455" spans="1:36" x14ac:dyDescent="0.25">
      <c r="A1455">
        <v>1450</v>
      </c>
      <c r="B1455">
        <v>1450</v>
      </c>
      <c r="C1455">
        <v>6691.4290000000001</v>
      </c>
      <c r="F1455">
        <v>492.87200000000001</v>
      </c>
      <c r="G1455">
        <v>-84.730999999999995</v>
      </c>
      <c r="H1455">
        <v>-78.936000000000007</v>
      </c>
      <c r="I1455">
        <v>162.08500000000001</v>
      </c>
      <c r="J1455">
        <v>452.56099999999998</v>
      </c>
      <c r="K1455">
        <v>-335.02300000000002</v>
      </c>
      <c r="M1455">
        <v>2083.1010000000001</v>
      </c>
      <c r="O1455">
        <v>-8.3460000000000001</v>
      </c>
      <c r="P1455">
        <v>-14.625999999999999</v>
      </c>
      <c r="Q1455">
        <v>-6.7859999999999996</v>
      </c>
      <c r="R1455">
        <v>0.02</v>
      </c>
      <c r="S1455">
        <v>3.65</v>
      </c>
      <c r="T1455">
        <v>4.8780000000000001</v>
      </c>
      <c r="U1455">
        <v>6.2130000000000001</v>
      </c>
      <c r="V1455">
        <v>2.879</v>
      </c>
      <c r="AG1455">
        <v>2586.681</v>
      </c>
      <c r="AH1455">
        <v>1462.2760000000001</v>
      </c>
      <c r="AI1455">
        <v>2372.4209999999998</v>
      </c>
      <c r="AJ1455">
        <v>1092.9680000000001</v>
      </c>
    </row>
    <row r="1456" spans="1:36" x14ac:dyDescent="0.25">
      <c r="A1456">
        <v>1451</v>
      </c>
      <c r="B1456">
        <v>1451</v>
      </c>
      <c r="C1456">
        <v>6669.7380000000003</v>
      </c>
      <c r="F1456">
        <v>490.96100000000001</v>
      </c>
      <c r="G1456">
        <v>-84.254999999999995</v>
      </c>
      <c r="H1456">
        <v>-77.989999999999995</v>
      </c>
      <c r="I1456">
        <v>164.00299999999999</v>
      </c>
      <c r="J1456">
        <v>450.65699999999998</v>
      </c>
      <c r="K1456">
        <v>-336.45400000000001</v>
      </c>
      <c r="M1456">
        <v>2086.944</v>
      </c>
      <c r="O1456">
        <v>-8.3659999999999997</v>
      </c>
      <c r="P1456">
        <v>-14.66</v>
      </c>
      <c r="Q1456">
        <v>-6.7859999999999996</v>
      </c>
      <c r="R1456">
        <v>2.4E-2</v>
      </c>
      <c r="S1456">
        <v>3.6549999999999998</v>
      </c>
      <c r="T1456">
        <v>4.8780000000000001</v>
      </c>
      <c r="U1456">
        <v>6.2270000000000003</v>
      </c>
      <c r="V1456">
        <v>2.8759999999999999</v>
      </c>
      <c r="AG1456">
        <v>2586.9859999999999</v>
      </c>
      <c r="AH1456">
        <v>1462.5809999999999</v>
      </c>
      <c r="AI1456">
        <v>2371.8110000000001</v>
      </c>
      <c r="AJ1456">
        <v>1093.2729999999999</v>
      </c>
    </row>
    <row r="1457" spans="1:36" x14ac:dyDescent="0.25">
      <c r="A1457">
        <v>1452</v>
      </c>
      <c r="B1457">
        <v>1452</v>
      </c>
      <c r="C1457">
        <v>6904.0439999999999</v>
      </c>
      <c r="F1457">
        <v>500.03899999999999</v>
      </c>
      <c r="G1457">
        <v>-85.683000000000007</v>
      </c>
      <c r="H1457">
        <v>-79.408000000000001</v>
      </c>
      <c r="I1457">
        <v>168.8</v>
      </c>
      <c r="J1457">
        <v>474.46199999999999</v>
      </c>
      <c r="K1457">
        <v>-343.13299999999998</v>
      </c>
      <c r="M1457">
        <v>2120.567</v>
      </c>
      <c r="O1457">
        <v>-8.4830000000000005</v>
      </c>
      <c r="P1457">
        <v>-14.92</v>
      </c>
      <c r="Q1457">
        <v>-6.9089999999999998</v>
      </c>
      <c r="R1457">
        <v>2.9000000000000001E-2</v>
      </c>
      <c r="S1457">
        <v>3.722</v>
      </c>
      <c r="T1457">
        <v>4.96</v>
      </c>
      <c r="U1457">
        <v>6.3280000000000003</v>
      </c>
      <c r="V1457">
        <v>2.923</v>
      </c>
      <c r="AG1457">
        <v>2616.2860000000001</v>
      </c>
      <c r="AH1457">
        <v>1475.4</v>
      </c>
      <c r="AI1457">
        <v>2377.915</v>
      </c>
      <c r="AJ1457">
        <v>1104.261</v>
      </c>
    </row>
    <row r="1458" spans="1:36" x14ac:dyDescent="0.25">
      <c r="A1458">
        <v>1453</v>
      </c>
      <c r="B1458">
        <v>1453</v>
      </c>
      <c r="C1458">
        <v>6914.6530000000002</v>
      </c>
      <c r="F1458">
        <v>505.77300000000002</v>
      </c>
      <c r="G1458">
        <v>-87.111000000000004</v>
      </c>
      <c r="H1458">
        <v>-81.771000000000001</v>
      </c>
      <c r="I1458">
        <v>176.953</v>
      </c>
      <c r="J1458">
        <v>448.27600000000001</v>
      </c>
      <c r="K1458">
        <v>-343.61</v>
      </c>
      <c r="M1458">
        <v>2128.2530000000002</v>
      </c>
      <c r="O1458">
        <v>-8.5020000000000007</v>
      </c>
      <c r="P1458">
        <v>-15.006</v>
      </c>
      <c r="Q1458">
        <v>-6.9429999999999996</v>
      </c>
      <c r="R1458">
        <v>2.9000000000000001E-2</v>
      </c>
      <c r="S1458">
        <v>3.7269999999999999</v>
      </c>
      <c r="T1458">
        <v>4.9820000000000002</v>
      </c>
      <c r="U1458">
        <v>6.3529999999999998</v>
      </c>
      <c r="V1458">
        <v>2.9340000000000002</v>
      </c>
      <c r="AG1458">
        <v>2664.51</v>
      </c>
      <c r="AH1458">
        <v>1494.6279999999999</v>
      </c>
      <c r="AI1458">
        <v>2411.183</v>
      </c>
      <c r="AJ1458">
        <v>1122.5740000000001</v>
      </c>
    </row>
    <row r="1459" spans="1:36" x14ac:dyDescent="0.25">
      <c r="A1459">
        <v>1454</v>
      </c>
      <c r="B1459">
        <v>1454</v>
      </c>
      <c r="C1459">
        <v>6854.3779999999997</v>
      </c>
      <c r="F1459">
        <v>504.34</v>
      </c>
      <c r="G1459">
        <v>-87.587000000000003</v>
      </c>
      <c r="H1459">
        <v>-82.716999999999999</v>
      </c>
      <c r="I1459">
        <v>179.83099999999999</v>
      </c>
      <c r="J1459">
        <v>480.17599999999999</v>
      </c>
      <c r="K1459">
        <v>-345.041</v>
      </c>
      <c r="M1459">
        <v>2134.4969999999998</v>
      </c>
      <c r="O1459">
        <v>-8.5359999999999996</v>
      </c>
      <c r="P1459">
        <v>-15.058</v>
      </c>
      <c r="Q1459">
        <v>-6.9569999999999999</v>
      </c>
      <c r="R1459">
        <v>0.02</v>
      </c>
      <c r="S1459">
        <v>3.7370000000000001</v>
      </c>
      <c r="T1459">
        <v>4.992</v>
      </c>
      <c r="U1459">
        <v>6.3810000000000002</v>
      </c>
      <c r="V1459">
        <v>2.9409999999999998</v>
      </c>
      <c r="AG1459">
        <v>2657.1849999999999</v>
      </c>
      <c r="AH1459">
        <v>1494.018</v>
      </c>
      <c r="AI1459">
        <v>2422.1709999999998</v>
      </c>
      <c r="AJ1459">
        <v>1123.184</v>
      </c>
    </row>
    <row r="1460" spans="1:36" x14ac:dyDescent="0.25">
      <c r="A1460">
        <v>1455</v>
      </c>
      <c r="B1460">
        <v>1455</v>
      </c>
      <c r="C1460">
        <v>7007.2510000000002</v>
      </c>
      <c r="F1460">
        <v>514.37400000000002</v>
      </c>
      <c r="G1460">
        <v>-89.966999999999999</v>
      </c>
      <c r="H1460">
        <v>-83.662000000000006</v>
      </c>
      <c r="I1460">
        <v>188.465</v>
      </c>
      <c r="J1460">
        <v>495.88799999999998</v>
      </c>
      <c r="K1460">
        <v>-349.33499999999998</v>
      </c>
      <c r="M1460">
        <v>2163.8000000000002</v>
      </c>
      <c r="O1460">
        <v>-8.6579999999999995</v>
      </c>
      <c r="P1460">
        <v>-15.319000000000001</v>
      </c>
      <c r="Q1460">
        <v>-7.0759999999999996</v>
      </c>
      <c r="R1460">
        <v>2.9000000000000001E-2</v>
      </c>
      <c r="S1460">
        <v>3.79</v>
      </c>
      <c r="T1460">
        <v>5.0579999999999998</v>
      </c>
      <c r="U1460">
        <v>6.4749999999999996</v>
      </c>
      <c r="V1460">
        <v>2.9849999999999999</v>
      </c>
      <c r="AG1460">
        <v>2688.3159999999998</v>
      </c>
      <c r="AH1460">
        <v>1501.953</v>
      </c>
      <c r="AI1460">
        <v>2427.665</v>
      </c>
      <c r="AJ1460">
        <v>1137.529</v>
      </c>
    </row>
    <row r="1461" spans="1:36" x14ac:dyDescent="0.25">
      <c r="A1461">
        <v>1456</v>
      </c>
      <c r="B1461">
        <v>1456</v>
      </c>
      <c r="C1461">
        <v>7056.9319999999998</v>
      </c>
      <c r="F1461">
        <v>519.15300000000002</v>
      </c>
      <c r="G1461">
        <v>-91.87</v>
      </c>
      <c r="H1461">
        <v>-86.498000000000005</v>
      </c>
      <c r="I1461">
        <v>201.41499999999999</v>
      </c>
      <c r="J1461">
        <v>454.94200000000001</v>
      </c>
      <c r="K1461">
        <v>-353.15100000000001</v>
      </c>
      <c r="M1461">
        <v>2180.614</v>
      </c>
      <c r="O1461">
        <v>-8.7270000000000003</v>
      </c>
      <c r="P1461">
        <v>-15.465999999999999</v>
      </c>
      <c r="Q1461">
        <v>-7.1280000000000001</v>
      </c>
      <c r="R1461">
        <v>0.02</v>
      </c>
      <c r="S1461">
        <v>3.8290000000000002</v>
      </c>
      <c r="T1461">
        <v>5.101</v>
      </c>
      <c r="U1461">
        <v>6.5369999999999999</v>
      </c>
      <c r="V1461">
        <v>3.0110000000000001</v>
      </c>
      <c r="AG1461">
        <v>2721.279</v>
      </c>
      <c r="AH1461">
        <v>1511.72</v>
      </c>
      <c r="AI1461">
        <v>2450.5549999999998</v>
      </c>
      <c r="AJ1461">
        <v>1155.231</v>
      </c>
    </row>
    <row r="1462" spans="1:36" x14ac:dyDescent="0.25">
      <c r="A1462">
        <v>1457</v>
      </c>
      <c r="B1462">
        <v>1457</v>
      </c>
      <c r="C1462">
        <v>6932.9790000000003</v>
      </c>
      <c r="F1462">
        <v>516.76400000000001</v>
      </c>
      <c r="G1462">
        <v>-93.774000000000001</v>
      </c>
      <c r="H1462">
        <v>-87.915999999999997</v>
      </c>
      <c r="I1462">
        <v>209.09</v>
      </c>
      <c r="J1462">
        <v>520.64700000000005</v>
      </c>
      <c r="K1462">
        <v>-353.15100000000001</v>
      </c>
      <c r="M1462">
        <v>2181.0940000000001</v>
      </c>
      <c r="O1462">
        <v>-8.7360000000000007</v>
      </c>
      <c r="P1462">
        <v>-15.499000000000001</v>
      </c>
      <c r="Q1462">
        <v>-7.1420000000000003</v>
      </c>
      <c r="R1462">
        <v>0.02</v>
      </c>
      <c r="S1462">
        <v>3.8290000000000002</v>
      </c>
      <c r="T1462">
        <v>5.101</v>
      </c>
      <c r="U1462">
        <v>6.5410000000000004</v>
      </c>
      <c r="V1462">
        <v>3.0219999999999998</v>
      </c>
      <c r="AG1462">
        <v>2723.721</v>
      </c>
      <c r="AH1462">
        <v>1512.0250000000001</v>
      </c>
      <c r="AI1462">
        <v>2466.1210000000001</v>
      </c>
      <c r="AJ1462">
        <v>1161.9459999999999</v>
      </c>
    </row>
    <row r="1463" spans="1:36" x14ac:dyDescent="0.25">
      <c r="A1463">
        <v>1458</v>
      </c>
      <c r="B1463">
        <v>1458</v>
      </c>
      <c r="C1463">
        <v>7063.2030000000004</v>
      </c>
      <c r="F1463">
        <v>521.06399999999996</v>
      </c>
      <c r="G1463">
        <v>-96.63</v>
      </c>
      <c r="H1463">
        <v>-89.805999999999997</v>
      </c>
      <c r="I1463">
        <v>220.12200000000001</v>
      </c>
      <c r="J1463">
        <v>528.26599999999996</v>
      </c>
      <c r="K1463">
        <v>-357.92200000000003</v>
      </c>
      <c r="M1463">
        <v>2209.92</v>
      </c>
      <c r="O1463">
        <v>-8.8480000000000008</v>
      </c>
      <c r="P1463">
        <v>-15.717000000000001</v>
      </c>
      <c r="Q1463">
        <v>-7.2279999999999998</v>
      </c>
      <c r="R1463">
        <v>2.4E-2</v>
      </c>
      <c r="S1463">
        <v>3.8769999999999998</v>
      </c>
      <c r="T1463">
        <v>5.1609999999999996</v>
      </c>
      <c r="U1463">
        <v>6.6390000000000002</v>
      </c>
      <c r="V1463">
        <v>3.0550000000000002</v>
      </c>
      <c r="AG1463">
        <v>2733.7930000000001</v>
      </c>
      <c r="AH1463">
        <v>1512.0250000000001</v>
      </c>
      <c r="AI1463">
        <v>2464.5949999999998</v>
      </c>
      <c r="AJ1463">
        <v>1160.7249999999999</v>
      </c>
    </row>
    <row r="1464" spans="1:36" x14ac:dyDescent="0.25">
      <c r="A1464">
        <v>1459</v>
      </c>
      <c r="B1464">
        <v>1459</v>
      </c>
      <c r="C1464">
        <v>7029.4380000000001</v>
      </c>
      <c r="F1464">
        <v>523.93100000000004</v>
      </c>
      <c r="G1464">
        <v>-100.438</v>
      </c>
      <c r="H1464">
        <v>-92.641999999999996</v>
      </c>
      <c r="I1464">
        <v>235.47200000000001</v>
      </c>
      <c r="J1464">
        <v>514.93399999999997</v>
      </c>
      <c r="K1464">
        <v>-359.83</v>
      </c>
      <c r="M1464">
        <v>2221.4499999999998</v>
      </c>
      <c r="O1464">
        <v>-8.907</v>
      </c>
      <c r="P1464">
        <v>-15.816000000000001</v>
      </c>
      <c r="Q1464">
        <v>-7.2889999999999997</v>
      </c>
      <c r="R1464">
        <v>2.4E-2</v>
      </c>
      <c r="S1464">
        <v>3.907</v>
      </c>
      <c r="T1464">
        <v>5.1989999999999998</v>
      </c>
      <c r="U1464">
        <v>6.68</v>
      </c>
      <c r="V1464">
        <v>3.073</v>
      </c>
      <c r="AG1464">
        <v>2771.029</v>
      </c>
      <c r="AH1464">
        <v>1521.4870000000001</v>
      </c>
      <c r="AI1464">
        <v>2487.181</v>
      </c>
      <c r="AJ1464">
        <v>1179.3430000000001</v>
      </c>
    </row>
    <row r="1465" spans="1:36" x14ac:dyDescent="0.25">
      <c r="A1465">
        <v>1460</v>
      </c>
      <c r="B1465">
        <v>1460</v>
      </c>
      <c r="C1465">
        <v>6913.2070000000003</v>
      </c>
      <c r="F1465">
        <v>520.10900000000004</v>
      </c>
      <c r="G1465">
        <v>-101.39</v>
      </c>
      <c r="H1465">
        <v>-93.587000000000003</v>
      </c>
      <c r="I1465">
        <v>243.14699999999999</v>
      </c>
      <c r="J1465">
        <v>576.83699999999999</v>
      </c>
      <c r="K1465">
        <v>-358.87599999999998</v>
      </c>
      <c r="M1465">
        <v>2220.489</v>
      </c>
      <c r="O1465">
        <v>-8.9019999999999992</v>
      </c>
      <c r="P1465">
        <v>-15.84</v>
      </c>
      <c r="Q1465">
        <v>-7.2990000000000004</v>
      </c>
      <c r="R1465">
        <v>2.4E-2</v>
      </c>
      <c r="S1465">
        <v>3.9020000000000001</v>
      </c>
      <c r="T1465">
        <v>5.1989999999999998</v>
      </c>
      <c r="U1465">
        <v>6.6909999999999998</v>
      </c>
      <c r="V1465">
        <v>3.08</v>
      </c>
      <c r="AG1465">
        <v>2763.3989999999999</v>
      </c>
      <c r="AH1465">
        <v>1521.7919999999999</v>
      </c>
      <c r="AI1465">
        <v>2491.759</v>
      </c>
      <c r="AJ1465">
        <v>1174.7650000000001</v>
      </c>
    </row>
    <row r="1466" spans="1:36" x14ac:dyDescent="0.25">
      <c r="A1466">
        <v>1461</v>
      </c>
      <c r="B1466">
        <v>1461</v>
      </c>
      <c r="C1466">
        <v>6826.4120000000003</v>
      </c>
      <c r="F1466">
        <v>516.28599999999994</v>
      </c>
      <c r="G1466">
        <v>-102.342</v>
      </c>
      <c r="H1466">
        <v>-93.587000000000003</v>
      </c>
      <c r="I1466">
        <v>249.38300000000001</v>
      </c>
      <c r="J1466">
        <v>577.79</v>
      </c>
      <c r="K1466">
        <v>-359.83</v>
      </c>
      <c r="M1466">
        <v>2219.0479999999998</v>
      </c>
      <c r="O1466">
        <v>-8.9120000000000008</v>
      </c>
      <c r="P1466">
        <v>-15.845000000000001</v>
      </c>
      <c r="Q1466">
        <v>-7.3079999999999998</v>
      </c>
      <c r="R1466">
        <v>1.4999999999999999E-2</v>
      </c>
      <c r="S1466">
        <v>3.911</v>
      </c>
      <c r="T1466">
        <v>5.2039999999999997</v>
      </c>
      <c r="U1466">
        <v>6.6840000000000002</v>
      </c>
      <c r="V1466">
        <v>3.08</v>
      </c>
      <c r="AG1466">
        <v>2757.6</v>
      </c>
      <c r="AH1466">
        <v>1512.0250000000001</v>
      </c>
      <c r="AI1466">
        <v>2491.759</v>
      </c>
      <c r="AJ1466">
        <v>1173.5440000000001</v>
      </c>
    </row>
    <row r="1467" spans="1:36" x14ac:dyDescent="0.25">
      <c r="A1467">
        <v>1462</v>
      </c>
      <c r="B1467">
        <v>1462</v>
      </c>
      <c r="C1467">
        <v>6754.0950000000003</v>
      </c>
      <c r="F1467">
        <v>514.85199999999998</v>
      </c>
      <c r="G1467">
        <v>-103.294</v>
      </c>
      <c r="H1467">
        <v>-93.587000000000003</v>
      </c>
      <c r="I1467">
        <v>254.66</v>
      </c>
      <c r="J1467">
        <v>573.98</v>
      </c>
      <c r="K1467">
        <v>-359.83</v>
      </c>
      <c r="M1467">
        <v>2218.087</v>
      </c>
      <c r="O1467">
        <v>-8.9120000000000008</v>
      </c>
      <c r="P1467">
        <v>-15.853999999999999</v>
      </c>
      <c r="Q1467">
        <v>-7.3079999999999998</v>
      </c>
      <c r="R1467">
        <v>2.4E-2</v>
      </c>
      <c r="S1467">
        <v>3.9020000000000001</v>
      </c>
      <c r="T1467">
        <v>5.21</v>
      </c>
      <c r="U1467">
        <v>6.694</v>
      </c>
      <c r="V1467">
        <v>3.0840000000000001</v>
      </c>
      <c r="AG1467">
        <v>2748.1379999999999</v>
      </c>
      <c r="AH1467">
        <v>1493.713</v>
      </c>
      <c r="AI1467">
        <v>2480.1610000000001</v>
      </c>
      <c r="AJ1467">
        <v>1173.5440000000001</v>
      </c>
    </row>
    <row r="1468" spans="1:36" x14ac:dyDescent="0.25">
      <c r="A1468">
        <v>1463</v>
      </c>
      <c r="B1468">
        <v>1463</v>
      </c>
      <c r="C1468">
        <v>6703.4790000000003</v>
      </c>
      <c r="F1468">
        <v>511.50700000000001</v>
      </c>
      <c r="G1468">
        <v>-104.245</v>
      </c>
      <c r="H1468">
        <v>-94.06</v>
      </c>
      <c r="I1468">
        <v>258.97699999999998</v>
      </c>
      <c r="J1468">
        <v>562.07500000000005</v>
      </c>
      <c r="K1468">
        <v>-359.35300000000001</v>
      </c>
      <c r="M1468">
        <v>2216.6460000000002</v>
      </c>
      <c r="O1468">
        <v>-8.9019999999999992</v>
      </c>
      <c r="P1468">
        <v>-15.859</v>
      </c>
      <c r="Q1468">
        <v>-7.3129999999999997</v>
      </c>
      <c r="R1468">
        <v>2.4E-2</v>
      </c>
      <c r="S1468">
        <v>3.8969999999999998</v>
      </c>
      <c r="T1468">
        <v>5.21</v>
      </c>
      <c r="U1468">
        <v>6.694</v>
      </c>
      <c r="V1468">
        <v>3.08</v>
      </c>
      <c r="AG1468">
        <v>2746.6120000000001</v>
      </c>
      <c r="AH1468">
        <v>1491.8810000000001</v>
      </c>
      <c r="AI1468">
        <v>2472.5309999999999</v>
      </c>
      <c r="AJ1468">
        <v>1173.5440000000001</v>
      </c>
    </row>
    <row r="1469" spans="1:36" x14ac:dyDescent="0.25">
      <c r="A1469">
        <v>1464</v>
      </c>
      <c r="B1469">
        <v>1464</v>
      </c>
      <c r="C1469">
        <v>6751.6850000000004</v>
      </c>
      <c r="F1469">
        <v>506.25099999999998</v>
      </c>
      <c r="G1469">
        <v>-101.866</v>
      </c>
      <c r="H1469">
        <v>-92.168999999999997</v>
      </c>
      <c r="I1469">
        <v>261.37599999999998</v>
      </c>
      <c r="J1469">
        <v>595.41</v>
      </c>
      <c r="K1469">
        <v>-362.69200000000001</v>
      </c>
      <c r="M1469">
        <v>2234.9029999999998</v>
      </c>
      <c r="O1469">
        <v>-8.99</v>
      </c>
      <c r="P1469">
        <v>-16.015999999999998</v>
      </c>
      <c r="Q1469">
        <v>-7.3559999999999999</v>
      </c>
      <c r="R1469">
        <v>2.9000000000000001E-2</v>
      </c>
      <c r="S1469">
        <v>3.9260000000000002</v>
      </c>
      <c r="T1469">
        <v>5.2370000000000001</v>
      </c>
      <c r="U1469">
        <v>6.7430000000000003</v>
      </c>
      <c r="V1469">
        <v>3.0950000000000002</v>
      </c>
      <c r="AG1469">
        <v>2739.5920000000001</v>
      </c>
      <c r="AH1469">
        <v>1492.1869999999999</v>
      </c>
      <c r="AI1469">
        <v>2464.29</v>
      </c>
      <c r="AJ1469">
        <v>1169.576</v>
      </c>
    </row>
    <row r="1470" spans="1:36" x14ac:dyDescent="0.25">
      <c r="A1470">
        <v>1465</v>
      </c>
      <c r="B1470">
        <v>1465</v>
      </c>
      <c r="C1470">
        <v>6940.6949999999997</v>
      </c>
      <c r="F1470">
        <v>520.10900000000004</v>
      </c>
      <c r="G1470">
        <v>-105.673</v>
      </c>
      <c r="H1470">
        <v>-96.423000000000002</v>
      </c>
      <c r="I1470">
        <v>270.01100000000002</v>
      </c>
      <c r="J1470">
        <v>639.22500000000002</v>
      </c>
      <c r="K1470">
        <v>-367.46300000000002</v>
      </c>
      <c r="M1470">
        <v>2260.848</v>
      </c>
      <c r="O1470">
        <v>-9.1170000000000009</v>
      </c>
      <c r="P1470">
        <v>-16.215</v>
      </c>
      <c r="Q1470">
        <v>-7.4560000000000004</v>
      </c>
      <c r="R1470">
        <v>0.02</v>
      </c>
      <c r="S1470">
        <v>3.9790000000000001</v>
      </c>
      <c r="T1470">
        <v>5.3129999999999997</v>
      </c>
      <c r="U1470">
        <v>6.827</v>
      </c>
      <c r="V1470">
        <v>3.1389999999999998</v>
      </c>
      <c r="AG1470">
        <v>2798.1930000000002</v>
      </c>
      <c r="AH1470">
        <v>1524.2339999999999</v>
      </c>
      <c r="AI1470">
        <v>2504.8829999999998</v>
      </c>
      <c r="AJ1470">
        <v>1191.5519999999999</v>
      </c>
    </row>
    <row r="1471" spans="1:36" x14ac:dyDescent="0.25">
      <c r="A1471">
        <v>1466</v>
      </c>
      <c r="B1471">
        <v>1466</v>
      </c>
      <c r="C1471">
        <v>6836.5370000000003</v>
      </c>
      <c r="F1471">
        <v>518.67499999999995</v>
      </c>
      <c r="G1471">
        <v>-107.101</v>
      </c>
      <c r="H1471">
        <v>-96.423000000000002</v>
      </c>
      <c r="I1471">
        <v>275.28800000000001</v>
      </c>
      <c r="J1471">
        <v>635.89099999999996</v>
      </c>
      <c r="K1471">
        <v>-367.94</v>
      </c>
      <c r="M1471">
        <v>2260.848</v>
      </c>
      <c r="O1471">
        <v>-9.1170000000000009</v>
      </c>
      <c r="P1471">
        <v>-16.248000000000001</v>
      </c>
      <c r="Q1471">
        <v>-7.4610000000000003</v>
      </c>
      <c r="R1471">
        <v>2.4E-2</v>
      </c>
      <c r="S1471">
        <v>3.984</v>
      </c>
      <c r="T1471">
        <v>5.3079999999999998</v>
      </c>
      <c r="U1471">
        <v>6.8339999999999996</v>
      </c>
      <c r="V1471">
        <v>3.1389999999999998</v>
      </c>
      <c r="AG1471">
        <v>2811.317</v>
      </c>
      <c r="AH1471">
        <v>1527.896</v>
      </c>
      <c r="AI1471">
        <v>2521.9749999999999</v>
      </c>
      <c r="AJ1471">
        <v>1203.1500000000001</v>
      </c>
    </row>
    <row r="1472" spans="1:36" x14ac:dyDescent="0.25">
      <c r="A1472">
        <v>1467</v>
      </c>
      <c r="B1472">
        <v>1467</v>
      </c>
      <c r="C1472">
        <v>6824.4840000000004</v>
      </c>
      <c r="F1472">
        <v>515.33000000000004</v>
      </c>
      <c r="G1472">
        <v>-106.149</v>
      </c>
      <c r="H1472">
        <v>-96.423000000000002</v>
      </c>
      <c r="I1472">
        <v>278.166</v>
      </c>
      <c r="J1472">
        <v>656.84799999999996</v>
      </c>
      <c r="K1472">
        <v>-370.80200000000002</v>
      </c>
      <c r="M1472">
        <v>2272.38</v>
      </c>
      <c r="O1472">
        <v>-9.17</v>
      </c>
      <c r="P1472">
        <v>-16.338000000000001</v>
      </c>
      <c r="Q1472">
        <v>-7.4989999999999997</v>
      </c>
      <c r="R1472">
        <v>2.4E-2</v>
      </c>
      <c r="S1472">
        <v>3.9990000000000001</v>
      </c>
      <c r="T1472">
        <v>5.34</v>
      </c>
      <c r="U1472">
        <v>6.8689999999999998</v>
      </c>
      <c r="V1472">
        <v>3.1459999999999999</v>
      </c>
      <c r="AG1472">
        <v>2807.0439999999999</v>
      </c>
      <c r="AH1472">
        <v>1521.7919999999999</v>
      </c>
      <c r="AI1472">
        <v>2518.9229999999998</v>
      </c>
      <c r="AJ1472">
        <v>1194.9090000000001</v>
      </c>
    </row>
    <row r="1473" spans="1:36" x14ac:dyDescent="0.25">
      <c r="A1473">
        <v>1468</v>
      </c>
      <c r="B1473">
        <v>1468</v>
      </c>
      <c r="C1473">
        <v>6986.9939999999997</v>
      </c>
      <c r="F1473">
        <v>523.93100000000004</v>
      </c>
      <c r="G1473">
        <v>-109.48099999999999</v>
      </c>
      <c r="H1473">
        <v>-99.730999999999995</v>
      </c>
      <c r="I1473">
        <v>285.36200000000002</v>
      </c>
      <c r="J1473">
        <v>638.27300000000002</v>
      </c>
      <c r="K1473">
        <v>-373.66500000000002</v>
      </c>
      <c r="M1473">
        <v>2294.4830000000002</v>
      </c>
      <c r="O1473">
        <v>-9.3019999999999996</v>
      </c>
      <c r="P1473">
        <v>-16.547000000000001</v>
      </c>
      <c r="Q1473">
        <v>-7.5890000000000004</v>
      </c>
      <c r="R1473">
        <v>2.4E-2</v>
      </c>
      <c r="S1473">
        <v>4.0469999999999997</v>
      </c>
      <c r="T1473">
        <v>5.4</v>
      </c>
      <c r="U1473">
        <v>6.9589999999999996</v>
      </c>
      <c r="V1473">
        <v>3.1829999999999998</v>
      </c>
      <c r="AG1473">
        <v>2840.9229999999998</v>
      </c>
      <c r="AH1473">
        <v>1528.5070000000001</v>
      </c>
      <c r="AI1473">
        <v>2529.3000000000002</v>
      </c>
      <c r="AJ1473">
        <v>1212.9169999999999</v>
      </c>
    </row>
    <row r="1474" spans="1:36" x14ac:dyDescent="0.25">
      <c r="A1474">
        <v>1469</v>
      </c>
      <c r="B1474">
        <v>1469</v>
      </c>
      <c r="C1474">
        <v>6886.6850000000004</v>
      </c>
      <c r="F1474">
        <v>520.58600000000001</v>
      </c>
      <c r="G1474">
        <v>-110.43300000000001</v>
      </c>
      <c r="H1474">
        <v>-99.730999999999995</v>
      </c>
      <c r="I1474">
        <v>289.2</v>
      </c>
      <c r="J1474">
        <v>653.99</v>
      </c>
      <c r="K1474">
        <v>-374.61900000000003</v>
      </c>
      <c r="M1474">
        <v>2297.366</v>
      </c>
      <c r="O1474">
        <v>-9.3260000000000005</v>
      </c>
      <c r="P1474">
        <v>-16.588999999999999</v>
      </c>
      <c r="Q1474">
        <v>-7.5890000000000004</v>
      </c>
      <c r="R1474">
        <v>2.4E-2</v>
      </c>
      <c r="S1474">
        <v>4.0419999999999998</v>
      </c>
      <c r="T1474">
        <v>5.4</v>
      </c>
      <c r="U1474">
        <v>6.9660000000000002</v>
      </c>
      <c r="V1474">
        <v>3.1859999999999999</v>
      </c>
      <c r="AG1474">
        <v>2851.3</v>
      </c>
      <c r="AH1474">
        <v>1531.864</v>
      </c>
      <c r="AI1474">
        <v>2541.2040000000002</v>
      </c>
      <c r="AJ1474">
        <v>1223.2940000000001</v>
      </c>
    </row>
    <row r="1475" spans="1:36" x14ac:dyDescent="0.25">
      <c r="A1475">
        <v>1470</v>
      </c>
      <c r="B1475">
        <v>1470</v>
      </c>
      <c r="C1475">
        <v>7020.7560000000003</v>
      </c>
      <c r="F1475">
        <v>525.84299999999996</v>
      </c>
      <c r="G1475">
        <v>-111.38500000000001</v>
      </c>
      <c r="H1475">
        <v>-101.149</v>
      </c>
      <c r="I1475">
        <v>295.916</v>
      </c>
      <c r="J1475">
        <v>680.18600000000004</v>
      </c>
      <c r="K1475">
        <v>-380.34300000000002</v>
      </c>
      <c r="M1475">
        <v>2326.6779999999999</v>
      </c>
      <c r="N1475">
        <v>10678.26</v>
      </c>
      <c r="O1475">
        <v>-9.4629999999999992</v>
      </c>
      <c r="P1475">
        <v>-16.826000000000001</v>
      </c>
      <c r="Q1475">
        <v>-7.6980000000000004</v>
      </c>
      <c r="R1475">
        <v>2.9000000000000001E-2</v>
      </c>
      <c r="S1475">
        <v>4.0960000000000001</v>
      </c>
      <c r="T1475">
        <v>5.46</v>
      </c>
      <c r="U1475">
        <v>7.0529999999999999</v>
      </c>
      <c r="V1475">
        <v>3.226</v>
      </c>
      <c r="AG1475">
        <v>2871.444</v>
      </c>
      <c r="AH1475">
        <v>1531.864</v>
      </c>
      <c r="AI1475">
        <v>2547.6129999999998</v>
      </c>
      <c r="AJ1475">
        <v>1224.5150000000001</v>
      </c>
    </row>
    <row r="1476" spans="1:36" x14ac:dyDescent="0.25">
      <c r="A1476">
        <v>1471</v>
      </c>
      <c r="B1476">
        <v>1471</v>
      </c>
      <c r="C1476">
        <v>6927.192</v>
      </c>
      <c r="F1476">
        <v>524.88699999999994</v>
      </c>
      <c r="G1476">
        <v>-112.337</v>
      </c>
      <c r="H1476">
        <v>-102.56699999999999</v>
      </c>
      <c r="I1476">
        <v>302.15300000000002</v>
      </c>
      <c r="J1476">
        <v>683.99699999999996</v>
      </c>
      <c r="K1476">
        <v>-380.34300000000002</v>
      </c>
      <c r="M1476">
        <v>2328.6</v>
      </c>
      <c r="N1476">
        <v>8701.9210000000003</v>
      </c>
      <c r="O1476">
        <v>-9.4870000000000001</v>
      </c>
      <c r="P1476">
        <v>-16.864000000000001</v>
      </c>
      <c r="Q1476">
        <v>-7.7080000000000002</v>
      </c>
      <c r="R1476">
        <v>2.4E-2</v>
      </c>
      <c r="S1476">
        <v>4.0999999999999996</v>
      </c>
      <c r="T1476">
        <v>5.4710000000000001</v>
      </c>
      <c r="U1476">
        <v>7.0670000000000002</v>
      </c>
      <c r="V1476">
        <v>3.2370000000000001</v>
      </c>
      <c r="AG1476">
        <v>2888.8409999999999</v>
      </c>
      <c r="AH1476">
        <v>1541.326</v>
      </c>
      <c r="AI1476">
        <v>2561.9580000000001</v>
      </c>
      <c r="AJ1476">
        <v>1235.808</v>
      </c>
    </row>
    <row r="1477" spans="1:36" x14ac:dyDescent="0.25">
      <c r="A1477">
        <v>1472</v>
      </c>
      <c r="B1477">
        <v>1472</v>
      </c>
      <c r="C1477">
        <v>6972.5249999999996</v>
      </c>
      <c r="F1477">
        <v>525.36500000000001</v>
      </c>
      <c r="G1477">
        <v>-114.71599999999999</v>
      </c>
      <c r="H1477">
        <v>-102.09399999999999</v>
      </c>
      <c r="I1477">
        <v>305.99099999999999</v>
      </c>
      <c r="J1477">
        <v>730.202</v>
      </c>
      <c r="K1477">
        <v>-385.59100000000001</v>
      </c>
      <c r="M1477">
        <v>2352.6280000000002</v>
      </c>
      <c r="N1477">
        <v>8439.4500000000007</v>
      </c>
      <c r="O1477">
        <v>-9.5850000000000009</v>
      </c>
      <c r="P1477">
        <v>-17.04</v>
      </c>
      <c r="Q1477">
        <v>-7.7880000000000003</v>
      </c>
      <c r="R1477">
        <v>0.02</v>
      </c>
      <c r="S1477">
        <v>4.1390000000000002</v>
      </c>
      <c r="T1477">
        <v>5.5309999999999997</v>
      </c>
      <c r="U1477">
        <v>7.14</v>
      </c>
      <c r="V1477">
        <v>3.2559999999999998</v>
      </c>
      <c r="AG1477">
        <v>2893.7249999999999</v>
      </c>
      <c r="AH1477">
        <v>1534.306</v>
      </c>
      <c r="AI1477">
        <v>2576.9140000000002</v>
      </c>
      <c r="AJ1477">
        <v>1240.0809999999999</v>
      </c>
    </row>
    <row r="1478" spans="1:36" x14ac:dyDescent="0.25">
      <c r="A1478">
        <v>1473</v>
      </c>
      <c r="B1478">
        <v>1473</v>
      </c>
      <c r="C1478">
        <v>6887.1670000000004</v>
      </c>
      <c r="F1478">
        <v>526.79899999999998</v>
      </c>
      <c r="G1478">
        <v>-115.19199999999999</v>
      </c>
      <c r="H1478">
        <v>-104.45699999999999</v>
      </c>
      <c r="I1478">
        <v>313.66699999999997</v>
      </c>
      <c r="J1478">
        <v>746.87400000000002</v>
      </c>
      <c r="K1478">
        <v>-386.06799999999998</v>
      </c>
      <c r="M1478">
        <v>2358.395</v>
      </c>
      <c r="N1478">
        <v>8957.0660000000007</v>
      </c>
      <c r="O1478">
        <v>-9.6240000000000006</v>
      </c>
      <c r="P1478">
        <v>-17.111000000000001</v>
      </c>
      <c r="Q1478">
        <v>-7.8220000000000001</v>
      </c>
      <c r="R1478">
        <v>2.4E-2</v>
      </c>
      <c r="S1478">
        <v>4.1589999999999998</v>
      </c>
      <c r="T1478">
        <v>5.5469999999999997</v>
      </c>
      <c r="U1478">
        <v>7.1719999999999997</v>
      </c>
      <c r="V1478">
        <v>3.278</v>
      </c>
      <c r="AG1478">
        <v>2925.4670000000001</v>
      </c>
      <c r="AH1478">
        <v>1541.9359999999999</v>
      </c>
      <c r="AI1478">
        <v>2599.194</v>
      </c>
      <c r="AJ1478">
        <v>1253.51</v>
      </c>
    </row>
    <row r="1479" spans="1:36" x14ac:dyDescent="0.25">
      <c r="A1479">
        <v>1474</v>
      </c>
      <c r="B1479">
        <v>1474</v>
      </c>
      <c r="C1479">
        <v>6744.9359999999997</v>
      </c>
      <c r="F1479">
        <v>524.40899999999999</v>
      </c>
      <c r="G1479">
        <v>-115.19199999999999</v>
      </c>
      <c r="H1479">
        <v>-104.45699999999999</v>
      </c>
      <c r="I1479">
        <v>317.02600000000001</v>
      </c>
      <c r="J1479">
        <v>728.77300000000002</v>
      </c>
      <c r="K1479">
        <v>-386.54500000000002</v>
      </c>
      <c r="M1479">
        <v>2358.8760000000002</v>
      </c>
      <c r="N1479">
        <v>10106.045</v>
      </c>
      <c r="O1479">
        <v>-9.6329999999999991</v>
      </c>
      <c r="P1479">
        <v>-17.12</v>
      </c>
      <c r="Q1479">
        <v>-7.8360000000000003</v>
      </c>
      <c r="R1479">
        <v>2.4E-2</v>
      </c>
      <c r="S1479">
        <v>4.1589999999999998</v>
      </c>
      <c r="T1479">
        <v>5.569</v>
      </c>
      <c r="U1479">
        <v>7.1749999999999998</v>
      </c>
      <c r="V1479">
        <v>3.278</v>
      </c>
      <c r="AG1479">
        <v>2918.4470000000001</v>
      </c>
      <c r="AH1479">
        <v>1537.0530000000001</v>
      </c>
      <c r="AI1479">
        <v>2591.8690000000001</v>
      </c>
      <c r="AJ1479">
        <v>1254.4259999999999</v>
      </c>
    </row>
    <row r="1480" spans="1:36" x14ac:dyDescent="0.25">
      <c r="A1480">
        <v>1475</v>
      </c>
      <c r="B1480">
        <v>1475</v>
      </c>
      <c r="C1480">
        <v>6665.8819999999996</v>
      </c>
      <c r="F1480">
        <v>521.54200000000003</v>
      </c>
      <c r="G1480">
        <v>-115.19199999999999</v>
      </c>
      <c r="H1480">
        <v>-104.45699999999999</v>
      </c>
      <c r="I1480">
        <v>318.94499999999999</v>
      </c>
      <c r="J1480">
        <v>733.53599999999994</v>
      </c>
      <c r="K1480">
        <v>-387.02199999999999</v>
      </c>
      <c r="M1480">
        <v>2358.395</v>
      </c>
      <c r="N1480">
        <v>10611.377</v>
      </c>
      <c r="O1480">
        <v>-9.6430000000000007</v>
      </c>
      <c r="P1480">
        <v>-17.134</v>
      </c>
      <c r="Q1480">
        <v>-7.8410000000000002</v>
      </c>
      <c r="R1480">
        <v>2.4E-2</v>
      </c>
      <c r="S1480">
        <v>4.1589999999999998</v>
      </c>
      <c r="T1480">
        <v>5.5629999999999997</v>
      </c>
      <c r="U1480">
        <v>7.1719999999999997</v>
      </c>
      <c r="V1480">
        <v>3.2810000000000001</v>
      </c>
      <c r="AG1480">
        <v>2910.5120000000002</v>
      </c>
      <c r="AH1480">
        <v>1528.202</v>
      </c>
      <c r="AI1480">
        <v>2576.9140000000002</v>
      </c>
      <c r="AJ1480">
        <v>1253.8150000000001</v>
      </c>
    </row>
    <row r="1481" spans="1:36" x14ac:dyDescent="0.25">
      <c r="A1481">
        <v>1476</v>
      </c>
      <c r="B1481">
        <v>1476</v>
      </c>
      <c r="C1481">
        <v>6599.3710000000001</v>
      </c>
      <c r="F1481">
        <v>518.67499999999995</v>
      </c>
      <c r="G1481">
        <v>-115.19199999999999</v>
      </c>
      <c r="H1481">
        <v>-104.93</v>
      </c>
      <c r="I1481">
        <v>320.38400000000001</v>
      </c>
      <c r="J1481">
        <v>725.91399999999999</v>
      </c>
      <c r="K1481">
        <v>-387.49900000000002</v>
      </c>
      <c r="M1481">
        <v>2357.9140000000002</v>
      </c>
      <c r="N1481">
        <v>11461.039000000001</v>
      </c>
      <c r="O1481">
        <v>-9.6479999999999997</v>
      </c>
      <c r="P1481">
        <v>-17.13</v>
      </c>
      <c r="Q1481">
        <v>-7.8410000000000002</v>
      </c>
      <c r="R1481">
        <v>2.4E-2</v>
      </c>
      <c r="S1481">
        <v>4.1539999999999999</v>
      </c>
      <c r="T1481">
        <v>5.5579999999999998</v>
      </c>
      <c r="U1481">
        <v>7.1749999999999998</v>
      </c>
      <c r="V1481">
        <v>3.2850000000000001</v>
      </c>
      <c r="AG1481">
        <v>2907.154</v>
      </c>
      <c r="AH1481">
        <v>1519.6559999999999</v>
      </c>
      <c r="AI1481">
        <v>2572.6410000000001</v>
      </c>
      <c r="AJ1481">
        <v>1247.711</v>
      </c>
    </row>
    <row r="1482" spans="1:36" x14ac:dyDescent="0.25">
      <c r="A1482">
        <v>1477</v>
      </c>
      <c r="B1482">
        <v>1477</v>
      </c>
      <c r="C1482">
        <v>6543.47</v>
      </c>
      <c r="F1482">
        <v>517.71900000000005</v>
      </c>
      <c r="G1482">
        <v>-115.66800000000001</v>
      </c>
      <c r="H1482">
        <v>-104.93</v>
      </c>
      <c r="I1482">
        <v>321.82299999999998</v>
      </c>
      <c r="J1482">
        <v>734.01199999999994</v>
      </c>
      <c r="K1482">
        <v>-387.976</v>
      </c>
      <c r="M1482">
        <v>2357.9140000000002</v>
      </c>
      <c r="N1482">
        <v>14127.041999999999</v>
      </c>
      <c r="O1482">
        <v>-9.6379999999999999</v>
      </c>
      <c r="P1482">
        <v>-17.138999999999999</v>
      </c>
      <c r="Q1482">
        <v>-7.8449999999999998</v>
      </c>
      <c r="R1482">
        <v>0.02</v>
      </c>
      <c r="S1482">
        <v>4.1539999999999999</v>
      </c>
      <c r="T1482">
        <v>5.5579999999999998</v>
      </c>
      <c r="U1482">
        <v>7.1719999999999997</v>
      </c>
      <c r="V1482">
        <v>3.2810000000000001</v>
      </c>
      <c r="AG1482">
        <v>2897.6930000000002</v>
      </c>
      <c r="AH1482">
        <v>1511.72</v>
      </c>
      <c r="AI1482">
        <v>2568.6729999999998</v>
      </c>
      <c r="AJ1482">
        <v>1244.354</v>
      </c>
    </row>
    <row r="1483" spans="1:36" x14ac:dyDescent="0.25">
      <c r="A1483">
        <v>1478</v>
      </c>
      <c r="B1483">
        <v>1478</v>
      </c>
      <c r="C1483">
        <v>6486.6120000000001</v>
      </c>
      <c r="F1483">
        <v>515.80799999999999</v>
      </c>
      <c r="G1483">
        <v>-115.66800000000001</v>
      </c>
      <c r="H1483">
        <v>-106.82</v>
      </c>
      <c r="I1483">
        <v>322.303</v>
      </c>
      <c r="J1483">
        <v>738.3</v>
      </c>
      <c r="K1483">
        <v>-387.49900000000002</v>
      </c>
      <c r="M1483">
        <v>2359.3560000000002</v>
      </c>
      <c r="O1483">
        <v>-9.6379999999999999</v>
      </c>
      <c r="P1483">
        <v>-17.138999999999999</v>
      </c>
      <c r="Q1483">
        <v>-7.8410000000000002</v>
      </c>
      <c r="R1483">
        <v>2.4E-2</v>
      </c>
      <c r="S1483">
        <v>4.1630000000000003</v>
      </c>
      <c r="T1483">
        <v>5.5629999999999997</v>
      </c>
      <c r="U1483">
        <v>7.1749999999999998</v>
      </c>
      <c r="V1483">
        <v>3.2810000000000001</v>
      </c>
      <c r="AG1483">
        <v>2897.0819999999999</v>
      </c>
      <c r="AH1483">
        <v>1512.0250000000001</v>
      </c>
      <c r="AI1483">
        <v>2562.569</v>
      </c>
      <c r="AJ1483">
        <v>1244.048</v>
      </c>
    </row>
    <row r="1484" spans="1:36" x14ac:dyDescent="0.25">
      <c r="A1484">
        <v>1479</v>
      </c>
      <c r="B1484">
        <v>1479</v>
      </c>
      <c r="C1484">
        <v>6430.241</v>
      </c>
      <c r="F1484">
        <v>512.94100000000003</v>
      </c>
      <c r="G1484">
        <v>-116.14400000000001</v>
      </c>
      <c r="H1484">
        <v>-103.512</v>
      </c>
      <c r="I1484">
        <v>323.74200000000002</v>
      </c>
      <c r="J1484">
        <v>864.553</v>
      </c>
      <c r="K1484">
        <v>-387.976</v>
      </c>
      <c r="M1484">
        <v>2359.3560000000002</v>
      </c>
      <c r="O1484">
        <v>-9.6430000000000007</v>
      </c>
      <c r="P1484">
        <v>-17.143999999999998</v>
      </c>
      <c r="Q1484">
        <v>-7.8360000000000003</v>
      </c>
      <c r="R1484">
        <v>2.4E-2</v>
      </c>
      <c r="S1484">
        <v>4.1589999999999998</v>
      </c>
      <c r="T1484">
        <v>5.5629999999999997</v>
      </c>
      <c r="U1484">
        <v>7.1749999999999998</v>
      </c>
      <c r="V1484">
        <v>3.2850000000000001</v>
      </c>
      <c r="AG1484">
        <v>2897.0819999999999</v>
      </c>
      <c r="AH1484">
        <v>1508.058</v>
      </c>
      <c r="AI1484">
        <v>2562.8739999999998</v>
      </c>
      <c r="AJ1484">
        <v>1244.048</v>
      </c>
    </row>
    <row r="1485" spans="1:36" x14ac:dyDescent="0.25">
      <c r="A1485">
        <v>1480</v>
      </c>
      <c r="B1485">
        <v>1480</v>
      </c>
      <c r="C1485">
        <v>6383.9939999999997</v>
      </c>
      <c r="F1485">
        <v>511.50700000000001</v>
      </c>
      <c r="G1485">
        <v>-116.14400000000001</v>
      </c>
      <c r="H1485">
        <v>-107.29300000000001</v>
      </c>
      <c r="I1485">
        <v>325.18200000000002</v>
      </c>
      <c r="J1485">
        <v>866.45899999999995</v>
      </c>
      <c r="K1485">
        <v>-388.45299999999997</v>
      </c>
      <c r="M1485">
        <v>2359.3560000000002</v>
      </c>
      <c r="O1485">
        <v>-9.6379999999999999</v>
      </c>
      <c r="P1485">
        <v>-17.134</v>
      </c>
      <c r="Q1485">
        <v>-7.8310000000000004</v>
      </c>
      <c r="R1485">
        <v>2.4E-2</v>
      </c>
      <c r="S1485">
        <v>4.1630000000000003</v>
      </c>
      <c r="T1485">
        <v>5.5629999999999997</v>
      </c>
      <c r="U1485">
        <v>7.1749999999999998</v>
      </c>
      <c r="V1485">
        <v>3.2850000000000001</v>
      </c>
      <c r="AG1485">
        <v>2887.9259999999999</v>
      </c>
      <c r="AH1485">
        <v>1502.259</v>
      </c>
      <c r="AI1485">
        <v>2561.9580000000001</v>
      </c>
      <c r="AJ1485">
        <v>1244.048</v>
      </c>
    </row>
    <row r="1486" spans="1:36" x14ac:dyDescent="0.25">
      <c r="A1486">
        <v>1481</v>
      </c>
      <c r="B1486">
        <v>1481</v>
      </c>
      <c r="C1486">
        <v>6332.4520000000002</v>
      </c>
      <c r="F1486">
        <v>509.596</v>
      </c>
      <c r="G1486">
        <v>-113.764</v>
      </c>
      <c r="H1486">
        <v>-105.402</v>
      </c>
      <c r="I1486">
        <v>325.18200000000002</v>
      </c>
      <c r="J1486">
        <v>845.97</v>
      </c>
      <c r="K1486">
        <v>-388.45299999999997</v>
      </c>
      <c r="M1486">
        <v>2358.8760000000002</v>
      </c>
      <c r="O1486">
        <v>-9.6530000000000005</v>
      </c>
      <c r="P1486">
        <v>-17.138999999999999</v>
      </c>
      <c r="Q1486">
        <v>-7.85</v>
      </c>
      <c r="R1486">
        <v>2.4E-2</v>
      </c>
      <c r="S1486">
        <v>4.1589999999999998</v>
      </c>
      <c r="T1486">
        <v>5.569</v>
      </c>
      <c r="U1486">
        <v>7.1790000000000003</v>
      </c>
      <c r="V1486">
        <v>3.278</v>
      </c>
      <c r="AG1486">
        <v>2887.6210000000001</v>
      </c>
      <c r="AH1486">
        <v>1501.6479999999999</v>
      </c>
      <c r="AI1486">
        <v>2552.1909999999998</v>
      </c>
      <c r="AJ1486">
        <v>1244.048</v>
      </c>
    </row>
    <row r="1487" spans="1:36" x14ac:dyDescent="0.25">
      <c r="A1487">
        <v>1482</v>
      </c>
      <c r="B1487">
        <v>1482</v>
      </c>
      <c r="C1487">
        <v>6287.6580000000004</v>
      </c>
      <c r="F1487">
        <v>507.685</v>
      </c>
      <c r="G1487">
        <v>-116.14400000000001</v>
      </c>
      <c r="H1487">
        <v>-102.56699999999999</v>
      </c>
      <c r="I1487">
        <v>324.702</v>
      </c>
      <c r="J1487">
        <v>833.58199999999999</v>
      </c>
      <c r="K1487">
        <v>-388.93</v>
      </c>
      <c r="M1487">
        <v>2359.837</v>
      </c>
      <c r="O1487">
        <v>-9.6530000000000005</v>
      </c>
      <c r="P1487">
        <v>-17.138999999999999</v>
      </c>
      <c r="Q1487">
        <v>-7.8360000000000003</v>
      </c>
      <c r="R1487">
        <v>0.02</v>
      </c>
      <c r="S1487">
        <v>4.1589999999999998</v>
      </c>
      <c r="T1487">
        <v>5.5629999999999997</v>
      </c>
      <c r="U1487">
        <v>7.1790000000000003</v>
      </c>
      <c r="V1487">
        <v>3.2850000000000001</v>
      </c>
      <c r="AG1487">
        <v>2887.6210000000001</v>
      </c>
      <c r="AH1487">
        <v>1501.6479999999999</v>
      </c>
      <c r="AI1487">
        <v>2552.1909999999998</v>
      </c>
      <c r="AJ1487">
        <v>1243.7429999999999</v>
      </c>
    </row>
    <row r="1488" spans="1:36" x14ac:dyDescent="0.25">
      <c r="A1488">
        <v>1483</v>
      </c>
      <c r="B1488">
        <v>1483</v>
      </c>
      <c r="C1488">
        <v>6231.7910000000002</v>
      </c>
      <c r="F1488">
        <v>507.685</v>
      </c>
      <c r="G1488">
        <v>-114.71599999999999</v>
      </c>
      <c r="H1488">
        <v>-102.56699999999999</v>
      </c>
      <c r="I1488">
        <v>325.66199999999998</v>
      </c>
      <c r="J1488">
        <v>701.62099999999998</v>
      </c>
      <c r="K1488">
        <v>-388.45299999999997</v>
      </c>
      <c r="M1488">
        <v>2359.3560000000002</v>
      </c>
      <c r="O1488">
        <v>-9.6430000000000007</v>
      </c>
      <c r="P1488">
        <v>-17.138999999999999</v>
      </c>
      <c r="Q1488">
        <v>-7.85</v>
      </c>
      <c r="R1488">
        <v>2.4E-2</v>
      </c>
      <c r="S1488">
        <v>4.1589999999999998</v>
      </c>
      <c r="T1488">
        <v>5.5629999999999997</v>
      </c>
      <c r="U1488">
        <v>7.1719999999999997</v>
      </c>
      <c r="V1488">
        <v>3.2850000000000001</v>
      </c>
      <c r="AG1488">
        <v>2877.549</v>
      </c>
      <c r="AH1488">
        <v>1501.953</v>
      </c>
      <c r="AI1488">
        <v>2552.1909999999998</v>
      </c>
      <c r="AJ1488">
        <v>1244.048</v>
      </c>
    </row>
    <row r="1489" spans="1:36" x14ac:dyDescent="0.25">
      <c r="A1489">
        <v>1484</v>
      </c>
      <c r="B1489">
        <v>1484</v>
      </c>
      <c r="C1489">
        <v>6200.49</v>
      </c>
      <c r="F1489">
        <v>505.29500000000002</v>
      </c>
      <c r="G1489">
        <v>-115.19199999999999</v>
      </c>
      <c r="H1489">
        <v>-102.56699999999999</v>
      </c>
      <c r="I1489">
        <v>326.14100000000002</v>
      </c>
      <c r="J1489">
        <v>700.66800000000001</v>
      </c>
      <c r="K1489">
        <v>-389.88400000000001</v>
      </c>
      <c r="M1489">
        <v>2358.395</v>
      </c>
      <c r="O1489">
        <v>-9.6479999999999997</v>
      </c>
      <c r="P1489">
        <v>-17.134</v>
      </c>
      <c r="Q1489">
        <v>-7.8410000000000002</v>
      </c>
      <c r="R1489">
        <v>0.02</v>
      </c>
      <c r="S1489">
        <v>4.173</v>
      </c>
      <c r="T1489">
        <v>5.569</v>
      </c>
      <c r="U1489">
        <v>7.1790000000000003</v>
      </c>
      <c r="V1489">
        <v>3.2810000000000001</v>
      </c>
      <c r="AG1489">
        <v>2877.549</v>
      </c>
      <c r="AH1489">
        <v>1501.953</v>
      </c>
      <c r="AI1489">
        <v>2552.1909999999998</v>
      </c>
      <c r="AJ1489">
        <v>1236.723</v>
      </c>
    </row>
    <row r="1490" spans="1:36" x14ac:dyDescent="0.25">
      <c r="A1490">
        <v>1485</v>
      </c>
      <c r="B1490">
        <v>1485</v>
      </c>
      <c r="C1490">
        <v>6177.3760000000002</v>
      </c>
      <c r="F1490">
        <v>504.81799999999998</v>
      </c>
      <c r="G1490">
        <v>-115.66800000000001</v>
      </c>
      <c r="H1490">
        <v>-103.039</v>
      </c>
      <c r="I1490">
        <v>326.62099999999998</v>
      </c>
      <c r="J1490">
        <v>716.38699999999994</v>
      </c>
      <c r="K1490">
        <v>-388.93</v>
      </c>
      <c r="M1490">
        <v>2358.395</v>
      </c>
      <c r="O1490">
        <v>-9.6430000000000007</v>
      </c>
      <c r="P1490">
        <v>-17.143999999999998</v>
      </c>
      <c r="Q1490">
        <v>-7.8410000000000002</v>
      </c>
      <c r="R1490">
        <v>2.4E-2</v>
      </c>
      <c r="S1490">
        <v>4.173</v>
      </c>
      <c r="T1490">
        <v>5.5629999999999997</v>
      </c>
      <c r="U1490">
        <v>7.1790000000000003</v>
      </c>
      <c r="V1490">
        <v>3.2850000000000001</v>
      </c>
      <c r="AG1490">
        <v>2877.2429999999999</v>
      </c>
      <c r="AH1490">
        <v>1499.5119999999999</v>
      </c>
      <c r="AI1490">
        <v>2552.1909999999998</v>
      </c>
      <c r="AJ1490">
        <v>1233.366</v>
      </c>
    </row>
    <row r="1491" spans="1:36" x14ac:dyDescent="0.25">
      <c r="A1491">
        <v>1486</v>
      </c>
      <c r="B1491">
        <v>1486</v>
      </c>
      <c r="C1491">
        <v>6152.3370000000004</v>
      </c>
      <c r="F1491">
        <v>503.86200000000002</v>
      </c>
      <c r="G1491">
        <v>-115.66800000000001</v>
      </c>
      <c r="H1491">
        <v>-102.56699999999999</v>
      </c>
      <c r="I1491">
        <v>326.14100000000002</v>
      </c>
      <c r="J1491">
        <v>731.63099999999997</v>
      </c>
      <c r="K1491">
        <v>-389.40699999999998</v>
      </c>
      <c r="M1491">
        <v>2358.395</v>
      </c>
      <c r="O1491">
        <v>-9.6430000000000007</v>
      </c>
      <c r="P1491">
        <v>-17.138999999999999</v>
      </c>
      <c r="Q1491">
        <v>-7.8410000000000002</v>
      </c>
      <c r="R1491">
        <v>2.4E-2</v>
      </c>
      <c r="S1491">
        <v>4.1680000000000001</v>
      </c>
      <c r="T1491">
        <v>5.5739999999999998</v>
      </c>
      <c r="U1491">
        <v>7.1749999999999998</v>
      </c>
      <c r="V1491">
        <v>3.2850000000000001</v>
      </c>
      <c r="AG1491">
        <v>2877.2429999999999</v>
      </c>
      <c r="AH1491">
        <v>1491.576</v>
      </c>
      <c r="AI1491">
        <v>2543.645</v>
      </c>
      <c r="AJ1491">
        <v>1234.2819999999999</v>
      </c>
    </row>
    <row r="1492" spans="1:36" x14ac:dyDescent="0.25">
      <c r="A1492">
        <v>1487</v>
      </c>
      <c r="B1492">
        <v>1487</v>
      </c>
      <c r="C1492">
        <v>6133.0770000000002</v>
      </c>
      <c r="F1492">
        <v>502.428</v>
      </c>
      <c r="G1492">
        <v>-114.71599999999999</v>
      </c>
      <c r="H1492">
        <v>-102.56699999999999</v>
      </c>
      <c r="I1492">
        <v>327.58100000000002</v>
      </c>
      <c r="J1492">
        <v>735.44200000000001</v>
      </c>
      <c r="K1492">
        <v>-389.88400000000001</v>
      </c>
      <c r="M1492">
        <v>2357.4340000000002</v>
      </c>
      <c r="O1492">
        <v>-9.6430000000000007</v>
      </c>
      <c r="P1492">
        <v>-17.138999999999999</v>
      </c>
      <c r="Q1492">
        <v>-7.8449999999999998</v>
      </c>
      <c r="R1492">
        <v>2.9000000000000001E-2</v>
      </c>
      <c r="S1492">
        <v>4.1680000000000001</v>
      </c>
      <c r="T1492">
        <v>5.5629999999999997</v>
      </c>
      <c r="U1492">
        <v>7.1749999999999998</v>
      </c>
      <c r="V1492">
        <v>3.2810000000000001</v>
      </c>
      <c r="AG1492">
        <v>2877.549</v>
      </c>
      <c r="AH1492">
        <v>1491.576</v>
      </c>
      <c r="AI1492">
        <v>2542.1190000000001</v>
      </c>
      <c r="AJ1492">
        <v>1233.671</v>
      </c>
    </row>
    <row r="1493" spans="1:36" x14ac:dyDescent="0.25">
      <c r="A1493">
        <v>1488</v>
      </c>
      <c r="B1493">
        <v>1488</v>
      </c>
      <c r="C1493">
        <v>6121.5219999999999</v>
      </c>
      <c r="F1493">
        <v>501.47300000000001</v>
      </c>
      <c r="G1493">
        <v>-115.19199999999999</v>
      </c>
      <c r="H1493">
        <v>-103.039</v>
      </c>
      <c r="I1493">
        <v>326.62099999999998</v>
      </c>
      <c r="J1493">
        <v>734.96500000000003</v>
      </c>
      <c r="K1493">
        <v>-389.40699999999998</v>
      </c>
      <c r="M1493">
        <v>2356.953</v>
      </c>
      <c r="O1493">
        <v>-9.6479999999999997</v>
      </c>
      <c r="P1493">
        <v>-17.143999999999998</v>
      </c>
      <c r="Q1493">
        <v>-7.8449999999999998</v>
      </c>
      <c r="R1493">
        <v>1.4999999999999999E-2</v>
      </c>
      <c r="S1493">
        <v>4.1680000000000001</v>
      </c>
      <c r="T1493">
        <v>5.5739999999999998</v>
      </c>
      <c r="U1493">
        <v>7.1749999999999998</v>
      </c>
      <c r="V1493">
        <v>3.2850000000000001</v>
      </c>
      <c r="AG1493">
        <v>2876.6329999999998</v>
      </c>
      <c r="AH1493">
        <v>1490.9659999999999</v>
      </c>
      <c r="AI1493">
        <v>2542.4250000000002</v>
      </c>
      <c r="AJ1493">
        <v>1233.9760000000001</v>
      </c>
    </row>
    <row r="1494" spans="1:36" x14ac:dyDescent="0.25">
      <c r="A1494">
        <v>1489</v>
      </c>
      <c r="B1494">
        <v>1489</v>
      </c>
      <c r="C1494">
        <v>6113.8180000000002</v>
      </c>
      <c r="F1494">
        <v>500.03899999999999</v>
      </c>
      <c r="G1494">
        <v>-115.66800000000001</v>
      </c>
      <c r="H1494">
        <v>-102.56699999999999</v>
      </c>
      <c r="I1494">
        <v>327.101</v>
      </c>
      <c r="J1494">
        <v>877.41800000000001</v>
      </c>
      <c r="K1494">
        <v>-389.88400000000001</v>
      </c>
      <c r="M1494">
        <v>2358.8760000000002</v>
      </c>
      <c r="O1494">
        <v>-9.6479999999999997</v>
      </c>
      <c r="P1494">
        <v>-17.143999999999998</v>
      </c>
      <c r="Q1494">
        <v>-7.8410000000000002</v>
      </c>
      <c r="R1494">
        <v>2.4E-2</v>
      </c>
      <c r="S1494">
        <v>4.1680000000000001</v>
      </c>
      <c r="T1494">
        <v>5.5739999999999998</v>
      </c>
      <c r="U1494">
        <v>7.1749999999999998</v>
      </c>
      <c r="V1494">
        <v>3.2890000000000001</v>
      </c>
      <c r="AG1494">
        <v>2867.1709999999998</v>
      </c>
      <c r="AH1494">
        <v>1491.576</v>
      </c>
      <c r="AI1494">
        <v>2542.1190000000001</v>
      </c>
      <c r="AJ1494">
        <v>1233.9760000000001</v>
      </c>
    </row>
    <row r="1495" spans="1:36" x14ac:dyDescent="0.25">
      <c r="A1495">
        <v>1490</v>
      </c>
      <c r="B1495">
        <v>1490</v>
      </c>
      <c r="C1495">
        <v>6334.3779999999997</v>
      </c>
      <c r="F1495">
        <v>504.81799999999998</v>
      </c>
      <c r="G1495">
        <v>-115.19199999999999</v>
      </c>
      <c r="H1495">
        <v>-102.56699999999999</v>
      </c>
      <c r="I1495">
        <v>328.54</v>
      </c>
      <c r="J1495">
        <v>895.52599999999995</v>
      </c>
      <c r="K1495">
        <v>-396.56200000000001</v>
      </c>
      <c r="M1495">
        <v>2390.114</v>
      </c>
      <c r="O1495">
        <v>-9.7989999999999995</v>
      </c>
      <c r="P1495">
        <v>-17.399999999999999</v>
      </c>
      <c r="Q1495">
        <v>-7.9450000000000003</v>
      </c>
      <c r="R1495">
        <v>2.4E-2</v>
      </c>
      <c r="S1495">
        <v>4.1879999999999997</v>
      </c>
      <c r="T1495">
        <v>5.64</v>
      </c>
      <c r="U1495">
        <v>7.2729999999999997</v>
      </c>
      <c r="V1495">
        <v>3.3250000000000002</v>
      </c>
      <c r="AG1495">
        <v>2902.576</v>
      </c>
      <c r="AH1495">
        <v>1501.038</v>
      </c>
      <c r="AI1495">
        <v>2547.6129999999998</v>
      </c>
      <c r="AJ1495">
        <v>1248.3209999999999</v>
      </c>
    </row>
    <row r="1496" spans="1:36" x14ac:dyDescent="0.25">
      <c r="A1496">
        <v>1491</v>
      </c>
      <c r="B1496">
        <v>1491</v>
      </c>
      <c r="C1496">
        <v>6349.7920000000004</v>
      </c>
      <c r="F1496">
        <v>507.20699999999999</v>
      </c>
      <c r="G1496">
        <v>-116.14400000000001</v>
      </c>
      <c r="H1496">
        <v>-103.512</v>
      </c>
      <c r="I1496">
        <v>331.41899999999998</v>
      </c>
      <c r="J1496">
        <v>884.56600000000003</v>
      </c>
      <c r="K1496">
        <v>-397.51600000000002</v>
      </c>
      <c r="M1496">
        <v>2394.92</v>
      </c>
      <c r="O1496">
        <v>-9.8140000000000001</v>
      </c>
      <c r="P1496">
        <v>-17.437999999999999</v>
      </c>
      <c r="Q1496">
        <v>-7.9640000000000004</v>
      </c>
      <c r="R1496">
        <v>0.02</v>
      </c>
      <c r="S1496">
        <v>4.1829999999999998</v>
      </c>
      <c r="T1496">
        <v>5.6449999999999996</v>
      </c>
      <c r="U1496">
        <v>7.2869999999999999</v>
      </c>
      <c r="V1496">
        <v>3.3290000000000002</v>
      </c>
      <c r="AG1496">
        <v>2944.6950000000002</v>
      </c>
      <c r="AH1496">
        <v>1526.981</v>
      </c>
      <c r="AI1496">
        <v>2580.2710000000002</v>
      </c>
      <c r="AJ1496">
        <v>1263.5820000000001</v>
      </c>
    </row>
    <row r="1497" spans="1:36" x14ac:dyDescent="0.25">
      <c r="A1497">
        <v>1492</v>
      </c>
      <c r="B1497">
        <v>1492</v>
      </c>
      <c r="C1497">
        <v>6352.201</v>
      </c>
      <c r="F1497">
        <v>508.16199999999998</v>
      </c>
      <c r="G1497">
        <v>-116.62</v>
      </c>
      <c r="H1497">
        <v>-103.985</v>
      </c>
      <c r="I1497">
        <v>332.37799999999999</v>
      </c>
      <c r="J1497">
        <v>887.90099999999995</v>
      </c>
      <c r="K1497">
        <v>-398.47</v>
      </c>
      <c r="M1497">
        <v>2398.2840000000001</v>
      </c>
      <c r="O1497">
        <v>-9.8379999999999992</v>
      </c>
      <c r="P1497">
        <v>-17.475999999999999</v>
      </c>
      <c r="Q1497">
        <v>-7.9740000000000002</v>
      </c>
      <c r="R1497">
        <v>2.4E-2</v>
      </c>
      <c r="S1497">
        <v>4.1829999999999998</v>
      </c>
      <c r="T1497">
        <v>5.6719999999999997</v>
      </c>
      <c r="U1497">
        <v>7.3010000000000002</v>
      </c>
      <c r="V1497">
        <v>3.3319999999999999</v>
      </c>
      <c r="AG1497">
        <v>2946.527</v>
      </c>
      <c r="AH1497">
        <v>1540.105</v>
      </c>
      <c r="AI1497">
        <v>2604.6880000000001</v>
      </c>
      <c r="AJ1497">
        <v>1263.8869999999999</v>
      </c>
    </row>
    <row r="1498" spans="1:36" x14ac:dyDescent="0.25">
      <c r="A1498">
        <v>1493</v>
      </c>
      <c r="B1498">
        <v>1493</v>
      </c>
      <c r="C1498">
        <v>6320.8919999999998</v>
      </c>
      <c r="F1498">
        <v>509.11799999999999</v>
      </c>
      <c r="G1498">
        <v>-116.14400000000001</v>
      </c>
      <c r="H1498">
        <v>-105.402</v>
      </c>
      <c r="I1498">
        <v>333.33800000000002</v>
      </c>
      <c r="J1498">
        <v>890.76</v>
      </c>
      <c r="K1498">
        <v>-397.99299999999999</v>
      </c>
      <c r="M1498">
        <v>2398.7649999999999</v>
      </c>
      <c r="O1498">
        <v>-9.843</v>
      </c>
      <c r="P1498">
        <v>-17.484999999999999</v>
      </c>
      <c r="Q1498">
        <v>-7.9790000000000001</v>
      </c>
      <c r="R1498">
        <v>2.4E-2</v>
      </c>
      <c r="S1498">
        <v>4.1929999999999996</v>
      </c>
      <c r="T1498">
        <v>5.6779999999999999</v>
      </c>
      <c r="U1498">
        <v>7.3079999999999998</v>
      </c>
      <c r="V1498">
        <v>3.34</v>
      </c>
      <c r="AG1498">
        <v>2947.1370000000002</v>
      </c>
      <c r="AH1498">
        <v>1534.001</v>
      </c>
      <c r="AI1498">
        <v>2602.5520000000001</v>
      </c>
      <c r="AJ1498">
        <v>1263.8869999999999</v>
      </c>
    </row>
    <row r="1499" spans="1:36" x14ac:dyDescent="0.25">
      <c r="A1499">
        <v>1494</v>
      </c>
      <c r="B1499">
        <v>1494</v>
      </c>
      <c r="C1499">
        <v>6514.076</v>
      </c>
      <c r="F1499">
        <v>514.37400000000002</v>
      </c>
      <c r="G1499">
        <v>-118.048</v>
      </c>
      <c r="H1499">
        <v>-106.348</v>
      </c>
      <c r="I1499">
        <v>336.69600000000003</v>
      </c>
      <c r="J1499">
        <v>902.197</v>
      </c>
      <c r="K1499">
        <v>-404.67099999999999</v>
      </c>
      <c r="M1499">
        <v>2428.0830000000001</v>
      </c>
      <c r="O1499">
        <v>-9.9749999999999996</v>
      </c>
      <c r="P1499">
        <v>-17.707999999999998</v>
      </c>
      <c r="Q1499">
        <v>-8.0779999999999994</v>
      </c>
      <c r="R1499">
        <v>2.9000000000000001E-2</v>
      </c>
      <c r="S1499">
        <v>4.2220000000000004</v>
      </c>
      <c r="T1499">
        <v>5.7320000000000002</v>
      </c>
      <c r="U1499">
        <v>7.4020000000000001</v>
      </c>
      <c r="V1499">
        <v>3.3759999999999999</v>
      </c>
      <c r="AG1499">
        <v>2950.8</v>
      </c>
      <c r="AH1499">
        <v>1533.39</v>
      </c>
      <c r="AI1499">
        <v>2603.4670000000001</v>
      </c>
      <c r="AJ1499">
        <v>1269.6859999999999</v>
      </c>
    </row>
    <row r="1500" spans="1:36" x14ac:dyDescent="0.25">
      <c r="A1500">
        <v>1495</v>
      </c>
      <c r="B1500">
        <v>1495</v>
      </c>
      <c r="C1500">
        <v>6488.0569999999998</v>
      </c>
      <c r="F1500">
        <v>519.15300000000002</v>
      </c>
      <c r="G1500">
        <v>-120.428</v>
      </c>
      <c r="H1500">
        <v>-107.29300000000001</v>
      </c>
      <c r="I1500">
        <v>341.01499999999999</v>
      </c>
      <c r="J1500">
        <v>896.00199999999995</v>
      </c>
      <c r="K1500">
        <v>-404.67099999999999</v>
      </c>
      <c r="M1500">
        <v>2432.89</v>
      </c>
      <c r="O1500">
        <v>-9.9990000000000006</v>
      </c>
      <c r="P1500">
        <v>-17.77</v>
      </c>
      <c r="Q1500">
        <v>-8.1069999999999993</v>
      </c>
      <c r="R1500">
        <v>2.4E-2</v>
      </c>
      <c r="S1500">
        <v>4.2359999999999998</v>
      </c>
      <c r="T1500">
        <v>5.7480000000000002</v>
      </c>
      <c r="U1500">
        <v>7.4189999999999996</v>
      </c>
      <c r="V1500">
        <v>3.387</v>
      </c>
      <c r="AG1500">
        <v>2988.6460000000002</v>
      </c>
      <c r="AH1500">
        <v>1541.9359999999999</v>
      </c>
      <c r="AI1500">
        <v>2621.17</v>
      </c>
      <c r="AJ1500">
        <v>1287.999</v>
      </c>
    </row>
    <row r="1501" spans="1:36" x14ac:dyDescent="0.25">
      <c r="A1501">
        <v>1496</v>
      </c>
      <c r="B1501">
        <v>1496</v>
      </c>
      <c r="C1501">
        <v>6583.4679999999998</v>
      </c>
      <c r="F1501">
        <v>531.09900000000005</v>
      </c>
      <c r="G1501">
        <v>-123.283</v>
      </c>
      <c r="H1501">
        <v>-110.128</v>
      </c>
      <c r="I1501">
        <v>348.21100000000001</v>
      </c>
      <c r="J1501">
        <v>902.673</v>
      </c>
      <c r="K1501">
        <v>-410.39600000000002</v>
      </c>
      <c r="M1501">
        <v>2466.5360000000001</v>
      </c>
      <c r="O1501">
        <v>-10.175000000000001</v>
      </c>
      <c r="P1501">
        <v>-18.045000000000002</v>
      </c>
      <c r="Q1501">
        <v>-8.2210000000000001</v>
      </c>
      <c r="R1501">
        <v>2.4E-2</v>
      </c>
      <c r="S1501">
        <v>4.3040000000000003</v>
      </c>
      <c r="T1501">
        <v>5.8410000000000002</v>
      </c>
      <c r="U1501">
        <v>7.5339999999999998</v>
      </c>
      <c r="V1501">
        <v>3.4239999999999999</v>
      </c>
      <c r="AG1501">
        <v>3000.549</v>
      </c>
      <c r="AH1501">
        <v>1546.82</v>
      </c>
      <c r="AI1501">
        <v>2641.6190000000001</v>
      </c>
      <c r="AJ1501">
        <v>1294.7139999999999</v>
      </c>
    </row>
    <row r="1502" spans="1:36" x14ac:dyDescent="0.25">
      <c r="A1502">
        <v>1497</v>
      </c>
      <c r="B1502">
        <v>1497</v>
      </c>
      <c r="C1502">
        <v>6500.1030000000001</v>
      </c>
      <c r="F1502">
        <v>531.09900000000005</v>
      </c>
      <c r="G1502">
        <v>-123.759</v>
      </c>
      <c r="H1502">
        <v>-111.54600000000001</v>
      </c>
      <c r="I1502">
        <v>353.96899999999999</v>
      </c>
      <c r="J1502">
        <v>903.62599999999998</v>
      </c>
      <c r="K1502">
        <v>-411.827</v>
      </c>
      <c r="M1502">
        <v>2472.3040000000001</v>
      </c>
      <c r="O1502">
        <v>-10.209</v>
      </c>
      <c r="P1502">
        <v>-18.082999999999998</v>
      </c>
      <c r="Q1502">
        <v>-8.2449999999999992</v>
      </c>
      <c r="R1502">
        <v>2.4E-2</v>
      </c>
      <c r="S1502">
        <v>4.3040000000000003</v>
      </c>
      <c r="T1502">
        <v>5.8570000000000002</v>
      </c>
      <c r="U1502">
        <v>7.5449999999999999</v>
      </c>
      <c r="V1502">
        <v>3.431</v>
      </c>
      <c r="AG1502">
        <v>3035.6489999999999</v>
      </c>
      <c r="AH1502">
        <v>1548.9559999999999</v>
      </c>
      <c r="AI1502">
        <v>2662.9839999999999</v>
      </c>
      <c r="AJ1502">
        <v>1313.6369999999999</v>
      </c>
    </row>
    <row r="1503" spans="1:36" x14ac:dyDescent="0.25">
      <c r="A1503">
        <v>1498</v>
      </c>
      <c r="B1503">
        <v>1498</v>
      </c>
      <c r="C1503">
        <v>6546.8429999999998</v>
      </c>
      <c r="F1503">
        <v>538.26700000000005</v>
      </c>
      <c r="G1503">
        <v>-126.139</v>
      </c>
      <c r="H1503">
        <v>-114.854</v>
      </c>
      <c r="I1503">
        <v>359.72699999999998</v>
      </c>
      <c r="J1503">
        <v>914.58699999999999</v>
      </c>
      <c r="K1503">
        <v>-417.55099999999999</v>
      </c>
      <c r="M1503">
        <v>2500.1840000000002</v>
      </c>
      <c r="O1503">
        <v>-10.311</v>
      </c>
      <c r="P1503">
        <v>-18.32</v>
      </c>
      <c r="Q1503">
        <v>-8.3350000000000009</v>
      </c>
      <c r="R1503">
        <v>3.4000000000000002E-2</v>
      </c>
      <c r="S1503">
        <v>4.3479999999999999</v>
      </c>
      <c r="T1503">
        <v>5.9059999999999997</v>
      </c>
      <c r="U1503">
        <v>7.6390000000000002</v>
      </c>
      <c r="V1503">
        <v>3.468</v>
      </c>
      <c r="AG1503">
        <v>3036.259</v>
      </c>
      <c r="AH1503">
        <v>1542.547</v>
      </c>
      <c r="AI1503">
        <v>2654.7429999999999</v>
      </c>
      <c r="AJ1503">
        <v>1314.5530000000001</v>
      </c>
    </row>
    <row r="1504" spans="1:36" x14ac:dyDescent="0.25">
      <c r="A1504">
        <v>1499</v>
      </c>
      <c r="B1504">
        <v>1499</v>
      </c>
      <c r="C1504">
        <v>6474.0839999999998</v>
      </c>
      <c r="F1504">
        <v>539.70100000000002</v>
      </c>
      <c r="G1504">
        <v>-128.51900000000001</v>
      </c>
      <c r="H1504">
        <v>-117.69</v>
      </c>
      <c r="I1504">
        <v>367.404</v>
      </c>
      <c r="J1504">
        <v>838.82299999999998</v>
      </c>
      <c r="K1504">
        <v>-418.02800000000002</v>
      </c>
      <c r="M1504">
        <v>2505.4720000000002</v>
      </c>
      <c r="O1504">
        <v>-10.355</v>
      </c>
      <c r="P1504">
        <v>-18.405000000000001</v>
      </c>
      <c r="Q1504">
        <v>-8.3819999999999997</v>
      </c>
      <c r="R1504">
        <v>0.02</v>
      </c>
      <c r="S1504">
        <v>4.3520000000000003</v>
      </c>
      <c r="T1504">
        <v>5.9329999999999998</v>
      </c>
      <c r="U1504">
        <v>7.6669999999999998</v>
      </c>
      <c r="V1504">
        <v>3.4860000000000002</v>
      </c>
      <c r="AG1504">
        <v>3070.748</v>
      </c>
      <c r="AH1504">
        <v>1542.547</v>
      </c>
      <c r="AI1504">
        <v>2671.2249999999999</v>
      </c>
      <c r="AJ1504">
        <v>1332.865</v>
      </c>
    </row>
    <row r="1505" spans="1:36" x14ac:dyDescent="0.25">
      <c r="A1505">
        <v>1500</v>
      </c>
      <c r="B1505">
        <v>1500</v>
      </c>
      <c r="C1505">
        <v>6439.3950000000004</v>
      </c>
      <c r="F1505">
        <v>543.04600000000005</v>
      </c>
      <c r="G1505">
        <v>-130.422</v>
      </c>
      <c r="H1505">
        <v>-115.327</v>
      </c>
      <c r="I1505">
        <v>373.161</v>
      </c>
      <c r="J1505">
        <v>840.25300000000004</v>
      </c>
      <c r="K1505">
        <v>-421.84399999999999</v>
      </c>
      <c r="M1505">
        <v>2529.0279999999998</v>
      </c>
      <c r="O1505">
        <v>-10.462</v>
      </c>
      <c r="P1505">
        <v>-18.628</v>
      </c>
      <c r="Q1505">
        <v>-8.4540000000000006</v>
      </c>
      <c r="R1505">
        <v>2.4E-2</v>
      </c>
      <c r="S1505">
        <v>4.391</v>
      </c>
      <c r="T1505">
        <v>5.9770000000000003</v>
      </c>
      <c r="U1505">
        <v>7.7539999999999996</v>
      </c>
      <c r="V1505">
        <v>3.5110000000000001</v>
      </c>
      <c r="AG1505">
        <v>3065.56</v>
      </c>
      <c r="AH1505">
        <v>1532.78</v>
      </c>
      <c r="AI1505">
        <v>2672.4450000000002</v>
      </c>
      <c r="AJ1505">
        <v>1329.508</v>
      </c>
    </row>
    <row r="1506" spans="1:36" x14ac:dyDescent="0.25">
      <c r="A1506">
        <v>1501</v>
      </c>
      <c r="B1506">
        <v>1501</v>
      </c>
      <c r="C1506">
        <v>6366.17</v>
      </c>
      <c r="F1506">
        <v>545.43499999999995</v>
      </c>
      <c r="G1506">
        <v>-130.898</v>
      </c>
      <c r="H1506">
        <v>-118.163</v>
      </c>
      <c r="I1506">
        <v>382.75799999999998</v>
      </c>
      <c r="J1506">
        <v>860.74099999999999</v>
      </c>
      <c r="K1506">
        <v>-423.75200000000001</v>
      </c>
      <c r="M1506">
        <v>2535.277</v>
      </c>
      <c r="O1506">
        <v>-10.53</v>
      </c>
      <c r="P1506">
        <v>-18.693999999999999</v>
      </c>
      <c r="Q1506">
        <v>-8.5009999999999994</v>
      </c>
      <c r="R1506">
        <v>2.4E-2</v>
      </c>
      <c r="S1506">
        <v>4.4059999999999997</v>
      </c>
      <c r="T1506">
        <v>6.0039999999999996</v>
      </c>
      <c r="U1506">
        <v>7.7779999999999996</v>
      </c>
      <c r="V1506">
        <v>3.5329999999999999</v>
      </c>
      <c r="AG1506">
        <v>3095.165</v>
      </c>
      <c r="AH1506">
        <v>1531.864</v>
      </c>
      <c r="AI1506">
        <v>2681.9070000000002</v>
      </c>
      <c r="AJ1506">
        <v>1350.568</v>
      </c>
    </row>
    <row r="1507" spans="1:36" x14ac:dyDescent="0.25">
      <c r="A1507">
        <v>1502</v>
      </c>
      <c r="B1507">
        <v>1502</v>
      </c>
      <c r="C1507">
        <v>6320.8919999999998</v>
      </c>
      <c r="F1507">
        <v>550.69200000000001</v>
      </c>
      <c r="G1507">
        <v>-133.27799999999999</v>
      </c>
      <c r="H1507">
        <v>-119.108</v>
      </c>
      <c r="I1507">
        <v>389.95499999999998</v>
      </c>
      <c r="J1507">
        <v>863.12400000000002</v>
      </c>
      <c r="K1507">
        <v>-428.52199999999999</v>
      </c>
      <c r="M1507">
        <v>2554.9879999999998</v>
      </c>
      <c r="O1507">
        <v>-10.662000000000001</v>
      </c>
      <c r="P1507">
        <v>-18.86</v>
      </c>
      <c r="Q1507">
        <v>-8.5869999999999997</v>
      </c>
      <c r="R1507">
        <v>2.4E-2</v>
      </c>
      <c r="S1507">
        <v>4.4400000000000004</v>
      </c>
      <c r="T1507">
        <v>6.069</v>
      </c>
      <c r="U1507">
        <v>7.8689999999999998</v>
      </c>
      <c r="V1507">
        <v>3.5630000000000002</v>
      </c>
      <c r="AG1507">
        <v>3093.029</v>
      </c>
      <c r="AH1507">
        <v>1523.9290000000001</v>
      </c>
      <c r="AI1507">
        <v>2686.18</v>
      </c>
      <c r="AJ1507">
        <v>1351.1780000000001</v>
      </c>
    </row>
    <row r="1508" spans="1:36" x14ac:dyDescent="0.25">
      <c r="A1508">
        <v>1503</v>
      </c>
      <c r="B1508">
        <v>1503</v>
      </c>
      <c r="C1508">
        <v>6271.2830000000004</v>
      </c>
      <c r="F1508">
        <v>552.60299999999995</v>
      </c>
      <c r="G1508">
        <v>-135.65799999999999</v>
      </c>
      <c r="H1508">
        <v>-120.526</v>
      </c>
      <c r="I1508">
        <v>398.113</v>
      </c>
      <c r="J1508">
        <v>894.096</v>
      </c>
      <c r="K1508">
        <v>-430.90699999999998</v>
      </c>
      <c r="M1508">
        <v>2562.681</v>
      </c>
      <c r="O1508">
        <v>-10.696</v>
      </c>
      <c r="P1508">
        <v>-18.96</v>
      </c>
      <c r="Q1508">
        <v>-8.625</v>
      </c>
      <c r="R1508">
        <v>0.02</v>
      </c>
      <c r="S1508">
        <v>4.4589999999999996</v>
      </c>
      <c r="T1508">
        <v>6.0960000000000001</v>
      </c>
      <c r="U1508">
        <v>7.8970000000000002</v>
      </c>
      <c r="V1508">
        <v>3.577</v>
      </c>
      <c r="AG1508">
        <v>3121.4140000000002</v>
      </c>
      <c r="AH1508">
        <v>1520.5709999999999</v>
      </c>
      <c r="AI1508">
        <v>2694.7260000000001</v>
      </c>
      <c r="AJ1508">
        <v>1363.0809999999999</v>
      </c>
    </row>
    <row r="1509" spans="1:36" x14ac:dyDescent="0.25">
      <c r="A1509">
        <v>1504</v>
      </c>
      <c r="B1509">
        <v>1504</v>
      </c>
      <c r="C1509">
        <v>6239.0150000000003</v>
      </c>
      <c r="F1509">
        <v>555.471</v>
      </c>
      <c r="G1509">
        <v>-138.03700000000001</v>
      </c>
      <c r="H1509">
        <v>-121.943</v>
      </c>
      <c r="I1509">
        <v>403.39100000000002</v>
      </c>
      <c r="J1509">
        <v>938.89</v>
      </c>
      <c r="K1509">
        <v>-434.72199999999998</v>
      </c>
      <c r="M1509">
        <v>2586.7199999999998</v>
      </c>
      <c r="O1509">
        <v>-10.818</v>
      </c>
      <c r="P1509">
        <v>-19.158999999999999</v>
      </c>
      <c r="Q1509">
        <v>-8.7149999999999999</v>
      </c>
      <c r="R1509">
        <v>2.4E-2</v>
      </c>
      <c r="S1509">
        <v>4.4980000000000002</v>
      </c>
      <c r="T1509">
        <v>6.173</v>
      </c>
      <c r="U1509">
        <v>7.9909999999999997</v>
      </c>
      <c r="V1509">
        <v>3.6030000000000002</v>
      </c>
      <c r="AG1509">
        <v>3123.55</v>
      </c>
      <c r="AH1509">
        <v>1512.636</v>
      </c>
      <c r="AI1509">
        <v>2693.81</v>
      </c>
      <c r="AJ1509">
        <v>1367.9649999999999</v>
      </c>
    </row>
    <row r="1510" spans="1:36" x14ac:dyDescent="0.25">
      <c r="A1510">
        <v>1505</v>
      </c>
      <c r="B1510">
        <v>1505</v>
      </c>
      <c r="C1510">
        <v>6204.3419999999996</v>
      </c>
      <c r="F1510">
        <v>549.25800000000004</v>
      </c>
      <c r="G1510">
        <v>-139.941</v>
      </c>
      <c r="H1510">
        <v>-138.011</v>
      </c>
      <c r="I1510">
        <v>341.01499999999999</v>
      </c>
      <c r="J1510">
        <v>1680.01</v>
      </c>
      <c r="K1510">
        <v>-437.10700000000003</v>
      </c>
      <c r="M1510">
        <v>2584.7959999999998</v>
      </c>
      <c r="O1510">
        <v>-10.862</v>
      </c>
      <c r="P1510">
        <v>-19.248999999999999</v>
      </c>
      <c r="Q1510">
        <v>-8.7530000000000001</v>
      </c>
      <c r="R1510">
        <v>2.4E-2</v>
      </c>
      <c r="S1510">
        <v>4.5119999999999996</v>
      </c>
      <c r="T1510">
        <v>6.2050000000000001</v>
      </c>
      <c r="U1510">
        <v>8.0190000000000001</v>
      </c>
      <c r="V1510">
        <v>3.625</v>
      </c>
      <c r="AG1510">
        <v>3156.2080000000001</v>
      </c>
      <c r="AH1510">
        <v>1512.0250000000001</v>
      </c>
      <c r="AI1510">
        <v>2710.902</v>
      </c>
      <c r="AJ1510">
        <v>1383.836</v>
      </c>
    </row>
    <row r="1511" spans="1:36" x14ac:dyDescent="0.25">
      <c r="A1511">
        <v>1506</v>
      </c>
      <c r="B1511">
        <v>1506</v>
      </c>
      <c r="C1511">
        <v>6177.3760000000002</v>
      </c>
      <c r="F1511">
        <v>544.48</v>
      </c>
      <c r="G1511">
        <v>-140.893</v>
      </c>
      <c r="H1511">
        <v>-139.429</v>
      </c>
      <c r="I1511">
        <v>337.17599999999999</v>
      </c>
      <c r="J1511">
        <v>1695.76</v>
      </c>
      <c r="K1511">
        <v>-438.06099999999998</v>
      </c>
      <c r="M1511">
        <v>2589.6039999999998</v>
      </c>
      <c r="O1511">
        <v>-10.867000000000001</v>
      </c>
      <c r="P1511">
        <v>-19.254000000000001</v>
      </c>
      <c r="Q1511">
        <v>-8.7669999999999995</v>
      </c>
      <c r="R1511">
        <v>2.4E-2</v>
      </c>
      <c r="S1511">
        <v>4.5119999999999996</v>
      </c>
      <c r="T1511">
        <v>6.2110000000000003</v>
      </c>
      <c r="U1511">
        <v>8.0150000000000006</v>
      </c>
      <c r="V1511">
        <v>3.6280000000000001</v>
      </c>
      <c r="AG1511">
        <v>3143.3890000000001</v>
      </c>
      <c r="AH1511">
        <v>1502.259</v>
      </c>
      <c r="AI1511">
        <v>2712.7330000000002</v>
      </c>
      <c r="AJ1511">
        <v>1384.4459999999999</v>
      </c>
    </row>
    <row r="1512" spans="1:36" x14ac:dyDescent="0.25">
      <c r="A1512">
        <v>1507</v>
      </c>
      <c r="B1512">
        <v>1507</v>
      </c>
      <c r="C1512">
        <v>6153.7820000000002</v>
      </c>
      <c r="F1512">
        <v>540.65700000000004</v>
      </c>
      <c r="G1512">
        <v>-139.941</v>
      </c>
      <c r="H1512">
        <v>-139.90100000000001</v>
      </c>
      <c r="I1512">
        <v>333.81799999999998</v>
      </c>
      <c r="J1512">
        <v>1701.9649999999999</v>
      </c>
      <c r="K1512">
        <v>-437.584</v>
      </c>
      <c r="M1512">
        <v>2593.451</v>
      </c>
      <c r="O1512">
        <v>-10.867000000000001</v>
      </c>
      <c r="P1512">
        <v>-19.254000000000001</v>
      </c>
      <c r="Q1512">
        <v>-8.7669999999999995</v>
      </c>
      <c r="R1512">
        <v>2.4E-2</v>
      </c>
      <c r="S1512">
        <v>4.5220000000000002</v>
      </c>
      <c r="T1512">
        <v>6.2110000000000003</v>
      </c>
      <c r="U1512">
        <v>8.0150000000000006</v>
      </c>
      <c r="V1512">
        <v>3.6280000000000001</v>
      </c>
      <c r="AG1512">
        <v>3138.2</v>
      </c>
      <c r="AH1512">
        <v>1490.355</v>
      </c>
      <c r="AI1512">
        <v>2704.4929999999999</v>
      </c>
      <c r="AJ1512">
        <v>1375.595</v>
      </c>
    </row>
    <row r="1513" spans="1:36" x14ac:dyDescent="0.25">
      <c r="A1513">
        <v>1508</v>
      </c>
      <c r="B1513">
        <v>1508</v>
      </c>
      <c r="C1513">
        <v>6134.04</v>
      </c>
      <c r="F1513">
        <v>540.17899999999997</v>
      </c>
      <c r="G1513">
        <v>-140.417</v>
      </c>
      <c r="H1513">
        <v>-137.066</v>
      </c>
      <c r="I1513">
        <v>372.68200000000002</v>
      </c>
      <c r="J1513">
        <v>1331.252</v>
      </c>
      <c r="K1513">
        <v>-437.584</v>
      </c>
      <c r="M1513">
        <v>2595.855</v>
      </c>
      <c r="O1513">
        <v>-10.862</v>
      </c>
      <c r="P1513">
        <v>-19.248999999999999</v>
      </c>
      <c r="Q1513">
        <v>-8.7579999999999991</v>
      </c>
      <c r="R1513">
        <v>3.4000000000000002E-2</v>
      </c>
      <c r="S1513">
        <v>4.5170000000000003</v>
      </c>
      <c r="T1513">
        <v>6.2160000000000002</v>
      </c>
      <c r="U1513">
        <v>8.0190000000000001</v>
      </c>
      <c r="V1513">
        <v>3.6280000000000001</v>
      </c>
      <c r="AG1513">
        <v>3131.4859999999999</v>
      </c>
      <c r="AH1513">
        <v>1482.42</v>
      </c>
      <c r="AI1513">
        <v>2694.7260000000001</v>
      </c>
      <c r="AJ1513">
        <v>1374.68</v>
      </c>
    </row>
    <row r="1514" spans="1:36" x14ac:dyDescent="0.25">
      <c r="A1514">
        <v>1509</v>
      </c>
      <c r="B1514">
        <v>1509</v>
      </c>
      <c r="C1514">
        <v>6133.5590000000002</v>
      </c>
      <c r="F1514">
        <v>540.65700000000004</v>
      </c>
      <c r="G1514">
        <v>-138.03700000000001</v>
      </c>
      <c r="H1514">
        <v>-124.779</v>
      </c>
      <c r="I1514">
        <v>421.14600000000002</v>
      </c>
      <c r="J1514">
        <v>844.06399999999996</v>
      </c>
      <c r="K1514">
        <v>-440.44600000000003</v>
      </c>
      <c r="M1514">
        <v>2600.1819999999998</v>
      </c>
      <c r="O1514">
        <v>-10.925000000000001</v>
      </c>
      <c r="P1514">
        <v>-19.358000000000001</v>
      </c>
      <c r="Q1514">
        <v>-8.8010000000000002</v>
      </c>
      <c r="R1514">
        <v>0.02</v>
      </c>
      <c r="S1514">
        <v>4.5119999999999996</v>
      </c>
      <c r="T1514">
        <v>6.2270000000000003</v>
      </c>
      <c r="U1514">
        <v>8.0500000000000007</v>
      </c>
      <c r="V1514">
        <v>3.6320000000000001</v>
      </c>
      <c r="AG1514">
        <v>3127.518</v>
      </c>
      <c r="AH1514">
        <v>1473.2629999999999</v>
      </c>
      <c r="AI1514">
        <v>2692.2840000000001</v>
      </c>
      <c r="AJ1514">
        <v>1374.68</v>
      </c>
    </row>
    <row r="1515" spans="1:36" x14ac:dyDescent="0.25">
      <c r="A1515">
        <v>1510</v>
      </c>
      <c r="B1515">
        <v>1510</v>
      </c>
      <c r="C1515">
        <v>6118.6329999999998</v>
      </c>
      <c r="F1515">
        <v>553.08100000000002</v>
      </c>
      <c r="G1515">
        <v>-143.27199999999999</v>
      </c>
      <c r="H1515">
        <v>-127.142</v>
      </c>
      <c r="I1515">
        <v>430.74299999999999</v>
      </c>
      <c r="J1515">
        <v>901.72</v>
      </c>
      <c r="K1515">
        <v>-446.17</v>
      </c>
      <c r="M1515">
        <v>2633.84</v>
      </c>
      <c r="O1515">
        <v>-11.086</v>
      </c>
      <c r="P1515">
        <v>-19.646999999999998</v>
      </c>
      <c r="Q1515">
        <v>-8.9190000000000005</v>
      </c>
      <c r="R1515">
        <v>2.4E-2</v>
      </c>
      <c r="S1515">
        <v>4.556</v>
      </c>
      <c r="T1515">
        <v>6.319</v>
      </c>
      <c r="U1515">
        <v>8.1649999999999991</v>
      </c>
      <c r="V1515">
        <v>3.69</v>
      </c>
      <c r="AG1515">
        <v>3180.0149999999999</v>
      </c>
      <c r="AH1515">
        <v>1501.038</v>
      </c>
      <c r="AI1515">
        <v>2722.806</v>
      </c>
      <c r="AJ1515">
        <v>1392.6869999999999</v>
      </c>
    </row>
    <row r="1516" spans="1:36" x14ac:dyDescent="0.25">
      <c r="A1516">
        <v>1511</v>
      </c>
      <c r="B1516">
        <v>1511</v>
      </c>
      <c r="C1516">
        <v>6109.9669999999996</v>
      </c>
      <c r="F1516">
        <v>548.78</v>
      </c>
      <c r="G1516">
        <v>-141.845</v>
      </c>
      <c r="H1516">
        <v>-126.197</v>
      </c>
      <c r="I1516">
        <v>433.14299999999997</v>
      </c>
      <c r="J1516">
        <v>901.24400000000003</v>
      </c>
      <c r="K1516">
        <v>-447.601</v>
      </c>
      <c r="M1516">
        <v>2648.2649999999999</v>
      </c>
      <c r="O1516">
        <v>-11.135</v>
      </c>
      <c r="P1516">
        <v>-19.690000000000001</v>
      </c>
      <c r="Q1516">
        <v>-8.9380000000000006</v>
      </c>
      <c r="R1516">
        <v>0.02</v>
      </c>
      <c r="S1516">
        <v>4.5659999999999998</v>
      </c>
      <c r="T1516">
        <v>6.33</v>
      </c>
      <c r="U1516">
        <v>8.1890000000000001</v>
      </c>
      <c r="V1516">
        <v>3.694</v>
      </c>
      <c r="AG1516">
        <v>3197.7170000000001</v>
      </c>
      <c r="AH1516">
        <v>1504.395</v>
      </c>
      <c r="AI1516">
        <v>2741.7289999999998</v>
      </c>
      <c r="AJ1516">
        <v>1403.675</v>
      </c>
    </row>
    <row r="1517" spans="1:36" x14ac:dyDescent="0.25">
      <c r="A1517">
        <v>1512</v>
      </c>
      <c r="B1517">
        <v>1512</v>
      </c>
      <c r="C1517">
        <v>6106.1149999999998</v>
      </c>
      <c r="F1517">
        <v>554.99300000000005</v>
      </c>
      <c r="G1517">
        <v>-144.69999999999999</v>
      </c>
      <c r="H1517">
        <v>-129.03200000000001</v>
      </c>
      <c r="I1517">
        <v>440.82100000000003</v>
      </c>
      <c r="J1517">
        <v>949.375</v>
      </c>
      <c r="K1517">
        <v>-453.32400000000001</v>
      </c>
      <c r="M1517">
        <v>2670.3850000000002</v>
      </c>
      <c r="O1517">
        <v>-11.324999999999999</v>
      </c>
      <c r="P1517">
        <v>-19.954999999999998</v>
      </c>
      <c r="Q1517">
        <v>-9.0670000000000002</v>
      </c>
      <c r="R1517">
        <v>2.9000000000000001E-2</v>
      </c>
      <c r="S1517">
        <v>4.6040000000000001</v>
      </c>
      <c r="T1517">
        <v>6.4059999999999997</v>
      </c>
      <c r="U1517">
        <v>8.2970000000000006</v>
      </c>
      <c r="V1517">
        <v>3.734</v>
      </c>
      <c r="AG1517">
        <v>3231.9009999999998</v>
      </c>
      <c r="AH1517">
        <v>1508.973</v>
      </c>
      <c r="AI1517">
        <v>2746.6120000000001</v>
      </c>
      <c r="AJ1517">
        <v>1418.325</v>
      </c>
    </row>
    <row r="1518" spans="1:36" x14ac:dyDescent="0.25">
      <c r="A1518">
        <v>1513</v>
      </c>
      <c r="B1518">
        <v>1513</v>
      </c>
      <c r="C1518">
        <v>6097.4489999999996</v>
      </c>
      <c r="F1518">
        <v>545.43499999999995</v>
      </c>
      <c r="G1518">
        <v>-145.17599999999999</v>
      </c>
      <c r="H1518">
        <v>-134.703</v>
      </c>
      <c r="I1518">
        <v>423.065</v>
      </c>
      <c r="J1518">
        <v>1252.5640000000001</v>
      </c>
      <c r="K1518">
        <v>-455.23200000000003</v>
      </c>
      <c r="M1518">
        <v>2688.6579999999999</v>
      </c>
      <c r="O1518">
        <v>-11.384</v>
      </c>
      <c r="P1518">
        <v>-20.016999999999999</v>
      </c>
      <c r="Q1518">
        <v>-9.1</v>
      </c>
      <c r="R1518">
        <v>2.4E-2</v>
      </c>
      <c r="S1518">
        <v>4.6040000000000001</v>
      </c>
      <c r="T1518">
        <v>6.4279999999999999</v>
      </c>
      <c r="U1518">
        <v>8.3249999999999993</v>
      </c>
      <c r="V1518">
        <v>3.742</v>
      </c>
      <c r="AG1518">
        <v>3249.6030000000001</v>
      </c>
      <c r="AH1518">
        <v>1521.4870000000001</v>
      </c>
      <c r="AI1518">
        <v>2761.5680000000002</v>
      </c>
      <c r="AJ1518">
        <v>1425.65</v>
      </c>
    </row>
    <row r="1519" spans="1:36" x14ac:dyDescent="0.25">
      <c r="A1519">
        <v>1514</v>
      </c>
      <c r="B1519">
        <v>1514</v>
      </c>
      <c r="C1519">
        <v>6098.4120000000003</v>
      </c>
      <c r="F1519">
        <v>546.39099999999996</v>
      </c>
      <c r="G1519">
        <v>-148.50700000000001</v>
      </c>
      <c r="H1519">
        <v>-147.935</v>
      </c>
      <c r="I1519">
        <v>376.52</v>
      </c>
      <c r="J1519">
        <v>1783.587</v>
      </c>
      <c r="K1519">
        <v>-461.91</v>
      </c>
      <c r="M1519">
        <v>2714.1460000000002</v>
      </c>
      <c r="O1519">
        <v>-11.598000000000001</v>
      </c>
      <c r="P1519">
        <v>-20.286999999999999</v>
      </c>
      <c r="Q1519">
        <v>-9.2279999999999998</v>
      </c>
      <c r="R1519">
        <v>0.02</v>
      </c>
      <c r="S1519">
        <v>4.6479999999999997</v>
      </c>
      <c r="T1519">
        <v>6.5309999999999997</v>
      </c>
      <c r="U1519">
        <v>8.4329999999999998</v>
      </c>
      <c r="V1519">
        <v>3.7850000000000001</v>
      </c>
      <c r="AG1519">
        <v>3288.9760000000001</v>
      </c>
      <c r="AH1519">
        <v>1524.8440000000001</v>
      </c>
      <c r="AI1519">
        <v>2800.0239999999999</v>
      </c>
      <c r="AJ1519">
        <v>1441.826</v>
      </c>
    </row>
    <row r="1520" spans="1:36" x14ac:dyDescent="0.25">
      <c r="A1520">
        <v>1515</v>
      </c>
      <c r="B1520">
        <v>1515</v>
      </c>
      <c r="C1520">
        <v>6080.1170000000002</v>
      </c>
      <c r="F1520">
        <v>540.65700000000004</v>
      </c>
      <c r="G1520">
        <v>-148.983</v>
      </c>
      <c r="H1520">
        <v>-148.40799999999999</v>
      </c>
      <c r="I1520">
        <v>375.08100000000002</v>
      </c>
      <c r="J1520">
        <v>1796.954</v>
      </c>
      <c r="K1520">
        <v>-462.387</v>
      </c>
      <c r="M1520">
        <v>2723.7640000000001</v>
      </c>
      <c r="O1520">
        <v>-11.603</v>
      </c>
      <c r="P1520">
        <v>-20.306000000000001</v>
      </c>
      <c r="Q1520">
        <v>-9.2330000000000005</v>
      </c>
      <c r="R1520">
        <v>2.4E-2</v>
      </c>
      <c r="S1520">
        <v>4.6479999999999997</v>
      </c>
      <c r="T1520">
        <v>6.5309999999999997</v>
      </c>
      <c r="U1520">
        <v>8.4369999999999994</v>
      </c>
      <c r="V1520">
        <v>3.7890000000000001</v>
      </c>
      <c r="AG1520">
        <v>3298.4369999999999</v>
      </c>
      <c r="AH1520">
        <v>1531.864</v>
      </c>
      <c r="AI1520">
        <v>2806.1289999999999</v>
      </c>
      <c r="AJ1520">
        <v>1447.625</v>
      </c>
    </row>
    <row r="1521" spans="1:36" x14ac:dyDescent="0.25">
      <c r="A1521">
        <v>1516</v>
      </c>
      <c r="B1521">
        <v>1516</v>
      </c>
      <c r="C1521">
        <v>6065.674</v>
      </c>
      <c r="F1521">
        <v>535.87800000000004</v>
      </c>
      <c r="G1521">
        <v>-149.935</v>
      </c>
      <c r="H1521">
        <v>-148.88</v>
      </c>
      <c r="I1521">
        <v>372.68200000000002</v>
      </c>
      <c r="J1521">
        <v>1802.682</v>
      </c>
      <c r="K1521">
        <v>-463.81799999999998</v>
      </c>
      <c r="M1521">
        <v>2722.8020000000001</v>
      </c>
      <c r="O1521">
        <v>-11.608000000000001</v>
      </c>
      <c r="P1521">
        <v>-20.321000000000002</v>
      </c>
      <c r="Q1521">
        <v>-9.2430000000000003</v>
      </c>
      <c r="R1521">
        <v>2.4E-2</v>
      </c>
      <c r="S1521">
        <v>4.6529999999999996</v>
      </c>
      <c r="T1521">
        <v>6.5419999999999998</v>
      </c>
      <c r="U1521">
        <v>8.4440000000000008</v>
      </c>
      <c r="V1521">
        <v>3.8</v>
      </c>
      <c r="AG1521">
        <v>3289.8910000000001</v>
      </c>
      <c r="AH1521">
        <v>1522.7080000000001</v>
      </c>
      <c r="AI1521">
        <v>2793.92</v>
      </c>
      <c r="AJ1521">
        <v>1444.5730000000001</v>
      </c>
    </row>
    <row r="1522" spans="1:36" x14ac:dyDescent="0.25">
      <c r="A1522">
        <v>1517</v>
      </c>
      <c r="B1522">
        <v>1517</v>
      </c>
      <c r="C1522">
        <v>6051.232</v>
      </c>
      <c r="F1522">
        <v>531.09900000000005</v>
      </c>
      <c r="G1522">
        <v>-149.459</v>
      </c>
      <c r="H1522">
        <v>-150.77099999999999</v>
      </c>
      <c r="I1522">
        <v>367.88299999999998</v>
      </c>
      <c r="J1522">
        <v>1805.547</v>
      </c>
      <c r="K1522">
        <v>-464.29500000000002</v>
      </c>
      <c r="M1522">
        <v>2723.2829999999999</v>
      </c>
      <c r="O1522">
        <v>-11.613</v>
      </c>
      <c r="P1522">
        <v>-20.315999999999999</v>
      </c>
      <c r="Q1522">
        <v>-9.2430000000000003</v>
      </c>
      <c r="R1522">
        <v>0.02</v>
      </c>
      <c r="S1522">
        <v>4.6529999999999996</v>
      </c>
      <c r="T1522">
        <v>6.548</v>
      </c>
      <c r="U1522">
        <v>8.4440000000000008</v>
      </c>
      <c r="V1522">
        <v>3.7959999999999998</v>
      </c>
      <c r="AG1522">
        <v>3280.43</v>
      </c>
      <c r="AH1522">
        <v>1512.941</v>
      </c>
      <c r="AI1522">
        <v>2782.627</v>
      </c>
      <c r="AJ1522">
        <v>1444.268</v>
      </c>
    </row>
    <row r="1523" spans="1:36" x14ac:dyDescent="0.25">
      <c r="A1523">
        <v>1518</v>
      </c>
      <c r="B1523">
        <v>1518</v>
      </c>
      <c r="C1523">
        <v>6051.7129999999997</v>
      </c>
      <c r="F1523">
        <v>524.88699999999994</v>
      </c>
      <c r="G1523">
        <v>-147.55600000000001</v>
      </c>
      <c r="H1523">
        <v>-149.35300000000001</v>
      </c>
      <c r="I1523">
        <v>365.48399999999998</v>
      </c>
      <c r="J1523">
        <v>1808.4110000000001</v>
      </c>
      <c r="K1523">
        <v>-466.67899999999997</v>
      </c>
      <c r="M1523">
        <v>2734.3449999999998</v>
      </c>
      <c r="O1523">
        <v>-11.637</v>
      </c>
      <c r="P1523">
        <v>-20.373000000000001</v>
      </c>
      <c r="Q1523">
        <v>-9.266</v>
      </c>
      <c r="R1523">
        <v>2.4E-2</v>
      </c>
      <c r="S1523">
        <v>4.6479999999999997</v>
      </c>
      <c r="T1523">
        <v>6.5529999999999999</v>
      </c>
      <c r="U1523">
        <v>8.4649999999999999</v>
      </c>
      <c r="V1523">
        <v>3.8039999999999998</v>
      </c>
      <c r="AG1523">
        <v>3277.9879999999998</v>
      </c>
      <c r="AH1523">
        <v>1507.4469999999999</v>
      </c>
      <c r="AI1523">
        <v>2774.9969999999998</v>
      </c>
      <c r="AJ1523">
        <v>1444.268</v>
      </c>
    </row>
    <row r="1524" spans="1:36" x14ac:dyDescent="0.25">
      <c r="A1524">
        <v>1519</v>
      </c>
      <c r="B1524">
        <v>1519</v>
      </c>
      <c r="C1524">
        <v>6046.4170000000004</v>
      </c>
      <c r="F1524">
        <v>531.09900000000005</v>
      </c>
      <c r="G1524">
        <v>-150.887</v>
      </c>
      <c r="H1524">
        <v>-152.18799999999999</v>
      </c>
      <c r="I1524">
        <v>371.72199999999998</v>
      </c>
      <c r="J1524">
        <v>1823.6880000000001</v>
      </c>
      <c r="K1524">
        <v>-470.97199999999998</v>
      </c>
      <c r="M1524">
        <v>2755.9870000000001</v>
      </c>
      <c r="O1524">
        <v>-11.72</v>
      </c>
      <c r="P1524">
        <v>-20.567</v>
      </c>
      <c r="Q1524">
        <v>-9.3569999999999993</v>
      </c>
      <c r="R1524">
        <v>0.02</v>
      </c>
      <c r="S1524">
        <v>4.6680000000000001</v>
      </c>
      <c r="T1524">
        <v>6.6079999999999997</v>
      </c>
      <c r="U1524">
        <v>8.548</v>
      </c>
      <c r="V1524">
        <v>3.84</v>
      </c>
      <c r="AG1524">
        <v>3317.971</v>
      </c>
      <c r="AH1524">
        <v>1531.559</v>
      </c>
      <c r="AI1524">
        <v>2798.8040000000001</v>
      </c>
      <c r="AJ1524">
        <v>1453.1189999999999</v>
      </c>
    </row>
    <row r="1525" spans="1:36" x14ac:dyDescent="0.25">
      <c r="A1525">
        <v>1520</v>
      </c>
      <c r="B1525">
        <v>1520</v>
      </c>
      <c r="C1525">
        <v>6045.4549999999999</v>
      </c>
      <c r="F1525">
        <v>526.79899999999998</v>
      </c>
      <c r="G1525">
        <v>-150.411</v>
      </c>
      <c r="H1525">
        <v>-151.24299999999999</v>
      </c>
      <c r="I1525">
        <v>373.64100000000002</v>
      </c>
      <c r="J1525">
        <v>1831.326</v>
      </c>
      <c r="K1525">
        <v>-472.40300000000002</v>
      </c>
      <c r="M1525">
        <v>2764.6439999999998</v>
      </c>
      <c r="O1525">
        <v>-11.763999999999999</v>
      </c>
      <c r="P1525">
        <v>-20.623999999999999</v>
      </c>
      <c r="Q1525">
        <v>-9.39</v>
      </c>
      <c r="R1525">
        <v>2.4E-2</v>
      </c>
      <c r="S1525">
        <v>4.6680000000000001</v>
      </c>
      <c r="T1525">
        <v>6.6239999999999997</v>
      </c>
      <c r="U1525">
        <v>8.5730000000000004</v>
      </c>
      <c r="V1525">
        <v>3.8439999999999999</v>
      </c>
      <c r="AG1525">
        <v>3324.991</v>
      </c>
      <c r="AH1525">
        <v>1532.1690000000001</v>
      </c>
      <c r="AI1525">
        <v>2812.538</v>
      </c>
      <c r="AJ1525">
        <v>1465.0229999999999</v>
      </c>
    </row>
    <row r="1526" spans="1:36" x14ac:dyDescent="0.25">
      <c r="A1526">
        <v>1521</v>
      </c>
      <c r="B1526">
        <v>1521</v>
      </c>
      <c r="C1526">
        <v>6052.6760000000004</v>
      </c>
      <c r="F1526">
        <v>532.53300000000002</v>
      </c>
      <c r="G1526">
        <v>-153.74299999999999</v>
      </c>
      <c r="H1526">
        <v>-155.96899999999999</v>
      </c>
      <c r="I1526">
        <v>387.55599999999998</v>
      </c>
      <c r="J1526">
        <v>1858.539</v>
      </c>
      <c r="K1526">
        <v>-478.60300000000001</v>
      </c>
      <c r="M1526">
        <v>2794.9459999999999</v>
      </c>
      <c r="O1526">
        <v>-11.925000000000001</v>
      </c>
      <c r="P1526">
        <v>-20.888999999999999</v>
      </c>
      <c r="Q1526">
        <v>-9.5039999999999996</v>
      </c>
      <c r="R1526">
        <v>2.9000000000000001E-2</v>
      </c>
      <c r="S1526">
        <v>4.7450000000000001</v>
      </c>
      <c r="T1526">
        <v>6.7160000000000002</v>
      </c>
      <c r="U1526">
        <v>8.6769999999999996</v>
      </c>
      <c r="V1526">
        <v>3.88</v>
      </c>
      <c r="AG1526">
        <v>3359.7849999999999</v>
      </c>
      <c r="AH1526">
        <v>1538.2739999999999</v>
      </c>
      <c r="AI1526">
        <v>2826.578</v>
      </c>
      <c r="AJ1526">
        <v>1478.452</v>
      </c>
    </row>
    <row r="1527" spans="1:36" x14ac:dyDescent="0.25">
      <c r="A1527">
        <v>1522</v>
      </c>
      <c r="B1527">
        <v>1522</v>
      </c>
      <c r="C1527">
        <v>6041.6030000000001</v>
      </c>
      <c r="F1527">
        <v>525.84299999999996</v>
      </c>
      <c r="G1527">
        <v>-154.21799999999999</v>
      </c>
      <c r="H1527">
        <v>-157.386</v>
      </c>
      <c r="I1527">
        <v>384.197</v>
      </c>
      <c r="J1527">
        <v>1859.0170000000001</v>
      </c>
      <c r="K1527">
        <v>-479.55700000000002</v>
      </c>
      <c r="M1527">
        <v>2800.7179999999998</v>
      </c>
      <c r="O1527">
        <v>-11.964</v>
      </c>
      <c r="P1527">
        <v>-20.931999999999999</v>
      </c>
      <c r="Q1527">
        <v>-9.532</v>
      </c>
      <c r="R1527">
        <v>0.02</v>
      </c>
      <c r="S1527">
        <v>4.7450000000000001</v>
      </c>
      <c r="T1527">
        <v>6.7329999999999997</v>
      </c>
      <c r="U1527">
        <v>8.6980000000000004</v>
      </c>
      <c r="V1527">
        <v>3.8879999999999999</v>
      </c>
      <c r="AG1527">
        <v>3378.7080000000001</v>
      </c>
      <c r="AH1527">
        <v>1541.9359999999999</v>
      </c>
      <c r="AI1527">
        <v>2840.9229999999998</v>
      </c>
      <c r="AJ1527">
        <v>1484.556</v>
      </c>
    </row>
    <row r="1528" spans="1:36" x14ac:dyDescent="0.25">
      <c r="A1528">
        <v>1523</v>
      </c>
      <c r="B1528">
        <v>1523</v>
      </c>
      <c r="C1528">
        <v>6064.7110000000002</v>
      </c>
      <c r="F1528">
        <v>527.75400000000002</v>
      </c>
      <c r="G1528">
        <v>-156.12200000000001</v>
      </c>
      <c r="H1528">
        <v>-160.22200000000001</v>
      </c>
      <c r="I1528">
        <v>389.476</v>
      </c>
      <c r="J1528">
        <v>1877.6369999999999</v>
      </c>
      <c r="K1528">
        <v>-486.23399999999998</v>
      </c>
      <c r="M1528">
        <v>2832.4650000000001</v>
      </c>
      <c r="O1528">
        <v>-12.09</v>
      </c>
      <c r="P1528">
        <v>-21.254999999999999</v>
      </c>
      <c r="Q1528">
        <v>-9.6649999999999991</v>
      </c>
      <c r="R1528">
        <v>0.02</v>
      </c>
      <c r="S1528">
        <v>4.8029999999999999</v>
      </c>
      <c r="T1528">
        <v>6.8250000000000002</v>
      </c>
      <c r="U1528">
        <v>8.81</v>
      </c>
      <c r="V1528">
        <v>3.9350000000000001</v>
      </c>
      <c r="AG1528">
        <v>3403.7359999999999</v>
      </c>
      <c r="AH1528">
        <v>1546.5139999999999</v>
      </c>
      <c r="AI1528">
        <v>2869.0030000000002</v>
      </c>
      <c r="AJ1528">
        <v>1494.6279999999999</v>
      </c>
    </row>
    <row r="1529" spans="1:36" x14ac:dyDescent="0.25">
      <c r="A1529">
        <v>1524</v>
      </c>
      <c r="B1529">
        <v>1524</v>
      </c>
      <c r="C1529">
        <v>6060.3779999999997</v>
      </c>
      <c r="F1529">
        <v>520.10900000000004</v>
      </c>
      <c r="G1529">
        <v>-157.55000000000001</v>
      </c>
      <c r="H1529">
        <v>-157.85900000000001</v>
      </c>
      <c r="I1529">
        <v>391.39499999999998</v>
      </c>
      <c r="J1529">
        <v>1887.1859999999999</v>
      </c>
      <c r="K1529">
        <v>-488.142</v>
      </c>
      <c r="M1529">
        <v>2840.1610000000001</v>
      </c>
      <c r="O1529">
        <v>-12.12</v>
      </c>
      <c r="P1529">
        <v>-21.297000000000001</v>
      </c>
      <c r="Q1529">
        <v>-9.6890000000000001</v>
      </c>
      <c r="R1529">
        <v>2.4E-2</v>
      </c>
      <c r="S1529">
        <v>4.827</v>
      </c>
      <c r="T1529">
        <v>6.8360000000000003</v>
      </c>
      <c r="U1529">
        <v>8.827</v>
      </c>
      <c r="V1529">
        <v>3.9460000000000002</v>
      </c>
      <c r="AG1529">
        <v>3420.828</v>
      </c>
      <c r="AH1529">
        <v>1551.703</v>
      </c>
      <c r="AI1529">
        <v>2875.107</v>
      </c>
      <c r="AJ1529">
        <v>1504.7</v>
      </c>
    </row>
    <row r="1530" spans="1:36" x14ac:dyDescent="0.25">
      <c r="A1530">
        <v>1525</v>
      </c>
      <c r="B1530">
        <v>1525</v>
      </c>
      <c r="C1530">
        <v>6093.116</v>
      </c>
      <c r="F1530">
        <v>521.06399999999996</v>
      </c>
      <c r="G1530">
        <v>-158.977</v>
      </c>
      <c r="H1530">
        <v>-160.69399999999999</v>
      </c>
      <c r="I1530">
        <v>400.03199999999998</v>
      </c>
      <c r="J1530">
        <v>1910.105</v>
      </c>
      <c r="K1530">
        <v>-493.38799999999998</v>
      </c>
      <c r="M1530">
        <v>2861.808</v>
      </c>
      <c r="N1530">
        <v>15384.394</v>
      </c>
      <c r="O1530">
        <v>-12.266</v>
      </c>
      <c r="P1530">
        <v>-21.571999999999999</v>
      </c>
      <c r="Q1530">
        <v>-9.8179999999999996</v>
      </c>
      <c r="R1530">
        <v>2.4E-2</v>
      </c>
      <c r="S1530">
        <v>4.8810000000000002</v>
      </c>
      <c r="T1530">
        <v>6.9119999999999999</v>
      </c>
      <c r="U1530">
        <v>8.9390000000000001</v>
      </c>
      <c r="V1530">
        <v>4.0049999999999999</v>
      </c>
      <c r="AG1530">
        <v>3446.7710000000002</v>
      </c>
      <c r="AH1530">
        <v>1552.924</v>
      </c>
      <c r="AI1530">
        <v>2879.38</v>
      </c>
      <c r="AJ1530">
        <v>1519.0450000000001</v>
      </c>
    </row>
    <row r="1531" spans="1:36" x14ac:dyDescent="0.25">
      <c r="A1531">
        <v>1526</v>
      </c>
      <c r="B1531">
        <v>1526</v>
      </c>
      <c r="C1531">
        <v>6079.1540000000005</v>
      </c>
      <c r="F1531">
        <v>514.85199999999998</v>
      </c>
      <c r="G1531">
        <v>-159.929</v>
      </c>
      <c r="H1531">
        <v>-161.167</v>
      </c>
      <c r="I1531">
        <v>401.952</v>
      </c>
      <c r="J1531">
        <v>1916.79</v>
      </c>
      <c r="K1531">
        <v>-494.81900000000002</v>
      </c>
      <c r="M1531">
        <v>2876.24</v>
      </c>
      <c r="N1531">
        <v>15449.887000000001</v>
      </c>
      <c r="O1531">
        <v>-12.276</v>
      </c>
      <c r="P1531">
        <v>-21.605</v>
      </c>
      <c r="Q1531">
        <v>-9.8409999999999993</v>
      </c>
      <c r="R1531">
        <v>0.02</v>
      </c>
      <c r="S1531">
        <v>4.8760000000000003</v>
      </c>
      <c r="T1531">
        <v>6.9119999999999999</v>
      </c>
      <c r="U1531">
        <v>8.9420000000000002</v>
      </c>
      <c r="V1531">
        <v>4.0229999999999997</v>
      </c>
      <c r="AG1531">
        <v>3459.2849999999999</v>
      </c>
      <c r="AH1531">
        <v>1555.9760000000001</v>
      </c>
      <c r="AI1531">
        <v>2892.8090000000002</v>
      </c>
      <c r="AJ1531">
        <v>1526.37</v>
      </c>
    </row>
    <row r="1532" spans="1:36" x14ac:dyDescent="0.25">
      <c r="A1532">
        <v>1527</v>
      </c>
      <c r="B1532">
        <v>1527</v>
      </c>
      <c r="C1532">
        <v>6064.7110000000002</v>
      </c>
      <c r="F1532">
        <v>509.11799999999999</v>
      </c>
      <c r="G1532">
        <v>-160.881</v>
      </c>
      <c r="H1532">
        <v>-161.63900000000001</v>
      </c>
      <c r="I1532">
        <v>401.47199999999998</v>
      </c>
      <c r="J1532">
        <v>1922.9970000000001</v>
      </c>
      <c r="K1532">
        <v>-495.29599999999999</v>
      </c>
      <c r="M1532">
        <v>2878.165</v>
      </c>
      <c r="N1532">
        <v>15635.326999999999</v>
      </c>
      <c r="O1532">
        <v>-12.271000000000001</v>
      </c>
      <c r="P1532">
        <v>-21.605</v>
      </c>
      <c r="Q1532">
        <v>-9.8369999999999997</v>
      </c>
      <c r="R1532">
        <v>0.02</v>
      </c>
      <c r="S1532">
        <v>4.8810000000000002</v>
      </c>
      <c r="T1532">
        <v>6.9180000000000001</v>
      </c>
      <c r="U1532">
        <v>8.9489999999999998</v>
      </c>
      <c r="V1532">
        <v>4.056</v>
      </c>
      <c r="AG1532">
        <v>3451.654</v>
      </c>
      <c r="AH1532">
        <v>1546.82</v>
      </c>
      <c r="AI1532">
        <v>2892.8090000000002</v>
      </c>
      <c r="AJ1532">
        <v>1524.8440000000001</v>
      </c>
    </row>
    <row r="1533" spans="1:36" x14ac:dyDescent="0.25">
      <c r="A1533">
        <v>1528</v>
      </c>
      <c r="B1533">
        <v>1528</v>
      </c>
      <c r="C1533">
        <v>6052.1940000000004</v>
      </c>
      <c r="F1533">
        <v>505.29500000000002</v>
      </c>
      <c r="G1533">
        <v>-159.929</v>
      </c>
      <c r="H1533">
        <v>-163.05699999999999</v>
      </c>
      <c r="I1533">
        <v>400.99200000000002</v>
      </c>
      <c r="J1533">
        <v>1924.9069999999999</v>
      </c>
      <c r="K1533">
        <v>-496.25</v>
      </c>
      <c r="M1533">
        <v>2878.165</v>
      </c>
      <c r="N1533">
        <v>15731.6</v>
      </c>
      <c r="O1533">
        <v>-12.276</v>
      </c>
      <c r="P1533">
        <v>-21.61</v>
      </c>
      <c r="Q1533">
        <v>-9.8460000000000001</v>
      </c>
      <c r="R1533">
        <v>2.4E-2</v>
      </c>
      <c r="S1533">
        <v>4.8899999999999997</v>
      </c>
      <c r="T1533">
        <v>6.923</v>
      </c>
      <c r="U1533">
        <v>8.952</v>
      </c>
      <c r="V1533">
        <v>4.0590000000000002</v>
      </c>
      <c r="AG1533">
        <v>3439.4459999999999</v>
      </c>
      <c r="AH1533">
        <v>1534.306</v>
      </c>
      <c r="AI1533">
        <v>2882.7370000000001</v>
      </c>
      <c r="AJ1533">
        <v>1525.15</v>
      </c>
    </row>
    <row r="1534" spans="1:36" x14ac:dyDescent="0.25">
      <c r="A1534">
        <v>1529</v>
      </c>
      <c r="B1534">
        <v>1529</v>
      </c>
      <c r="C1534">
        <v>6038.7150000000001</v>
      </c>
      <c r="F1534">
        <v>501.95100000000002</v>
      </c>
      <c r="G1534">
        <v>-160.881</v>
      </c>
      <c r="H1534">
        <v>-165.42</v>
      </c>
      <c r="I1534">
        <v>401.47199999999998</v>
      </c>
      <c r="J1534">
        <v>1927.7719999999999</v>
      </c>
      <c r="K1534">
        <v>-497.20400000000001</v>
      </c>
      <c r="M1534">
        <v>2879.6080000000002</v>
      </c>
      <c r="N1534">
        <v>14661.505999999999</v>
      </c>
      <c r="O1534">
        <v>-12.281000000000001</v>
      </c>
      <c r="P1534">
        <v>-21.62</v>
      </c>
      <c r="Q1534">
        <v>-9.8559999999999999</v>
      </c>
      <c r="R1534">
        <v>2.4E-2</v>
      </c>
      <c r="S1534">
        <v>4.8860000000000001</v>
      </c>
      <c r="T1534">
        <v>6.923</v>
      </c>
      <c r="U1534">
        <v>8.9489999999999998</v>
      </c>
      <c r="V1534">
        <v>4.0629999999999997</v>
      </c>
      <c r="AG1534">
        <v>3438.835</v>
      </c>
      <c r="AH1534">
        <v>1530.338</v>
      </c>
      <c r="AI1534">
        <v>2873.2759999999998</v>
      </c>
      <c r="AJ1534">
        <v>1515.9929999999999</v>
      </c>
    </row>
    <row r="1535" spans="1:36" x14ac:dyDescent="0.25">
      <c r="A1535">
        <v>1530</v>
      </c>
      <c r="B1535">
        <v>1530</v>
      </c>
      <c r="C1535">
        <v>6030.05</v>
      </c>
      <c r="F1535">
        <v>498.60599999999999</v>
      </c>
      <c r="G1535">
        <v>-160.405</v>
      </c>
      <c r="H1535">
        <v>-165.892</v>
      </c>
      <c r="I1535">
        <v>401.47199999999998</v>
      </c>
      <c r="J1535">
        <v>1929.682</v>
      </c>
      <c r="K1535">
        <v>-497.68099999999998</v>
      </c>
      <c r="M1535">
        <v>2879.127</v>
      </c>
      <c r="N1535">
        <v>14455.297</v>
      </c>
      <c r="O1535">
        <v>-12.285</v>
      </c>
      <c r="P1535">
        <v>-21.62</v>
      </c>
      <c r="Q1535">
        <v>-9.8650000000000002</v>
      </c>
      <c r="R1535">
        <v>2.9000000000000001E-2</v>
      </c>
      <c r="S1535">
        <v>4.8810000000000002</v>
      </c>
      <c r="T1535">
        <v>6.907</v>
      </c>
      <c r="U1535">
        <v>8.952</v>
      </c>
      <c r="V1535">
        <v>4.056</v>
      </c>
      <c r="AG1535">
        <v>3431.2049999999999</v>
      </c>
      <c r="AH1535">
        <v>1521.7919999999999</v>
      </c>
      <c r="AI1535">
        <v>2872.665</v>
      </c>
      <c r="AJ1535">
        <v>1515.078</v>
      </c>
    </row>
    <row r="1536" spans="1:36" x14ac:dyDescent="0.25">
      <c r="A1536">
        <v>1531</v>
      </c>
      <c r="B1536">
        <v>1531</v>
      </c>
      <c r="C1536">
        <v>6093.5969999999998</v>
      </c>
      <c r="F1536">
        <v>499.56099999999998</v>
      </c>
      <c r="G1536">
        <v>-161.357</v>
      </c>
      <c r="H1536">
        <v>-165.42</v>
      </c>
      <c r="I1536">
        <v>406.75</v>
      </c>
      <c r="J1536">
        <v>1942.575</v>
      </c>
      <c r="K1536">
        <v>-504.834</v>
      </c>
      <c r="M1536">
        <v>2921.4630000000002</v>
      </c>
      <c r="N1536">
        <v>11483.536</v>
      </c>
      <c r="O1536">
        <v>-12.451000000000001</v>
      </c>
      <c r="P1536">
        <v>-21.908999999999999</v>
      </c>
      <c r="Q1536">
        <v>-9.9789999999999992</v>
      </c>
      <c r="R1536">
        <v>2.4E-2</v>
      </c>
      <c r="S1536">
        <v>4.9390000000000001</v>
      </c>
      <c r="T1536">
        <v>7.0149999999999997</v>
      </c>
      <c r="U1536">
        <v>9.0709999999999997</v>
      </c>
      <c r="V1536">
        <v>4.1070000000000002</v>
      </c>
      <c r="AG1536">
        <v>3451.3490000000002</v>
      </c>
      <c r="AH1536">
        <v>1537.3579999999999</v>
      </c>
      <c r="AI1536">
        <v>2884.5680000000002</v>
      </c>
      <c r="AJ1536">
        <v>1526.6759999999999</v>
      </c>
    </row>
    <row r="1537" spans="1:36" x14ac:dyDescent="0.25">
      <c r="A1537">
        <v>1532</v>
      </c>
      <c r="B1537">
        <v>1532</v>
      </c>
      <c r="C1537">
        <v>6083.9679999999998</v>
      </c>
      <c r="F1537">
        <v>498.60599999999999</v>
      </c>
      <c r="G1537">
        <v>-162.309</v>
      </c>
      <c r="H1537">
        <v>-165.42</v>
      </c>
      <c r="I1537">
        <v>409.149</v>
      </c>
      <c r="J1537">
        <v>1950.2149999999999</v>
      </c>
      <c r="K1537">
        <v>-505.78800000000001</v>
      </c>
      <c r="M1537">
        <v>2923.3870000000002</v>
      </c>
      <c r="N1537">
        <v>10441.215</v>
      </c>
      <c r="O1537">
        <v>-12.476000000000001</v>
      </c>
      <c r="P1537">
        <v>-21.937000000000001</v>
      </c>
      <c r="Q1537">
        <v>-9.9930000000000003</v>
      </c>
      <c r="R1537">
        <v>2.9000000000000001E-2</v>
      </c>
      <c r="S1537">
        <v>4.944</v>
      </c>
      <c r="T1537">
        <v>7.0259999999999998</v>
      </c>
      <c r="U1537">
        <v>9.0739999999999998</v>
      </c>
      <c r="V1537">
        <v>4.1070000000000002</v>
      </c>
      <c r="AG1537">
        <v>3491.3319999999999</v>
      </c>
      <c r="AH1537">
        <v>1561.47</v>
      </c>
      <c r="AI1537">
        <v>2911.732</v>
      </c>
      <c r="AJ1537">
        <v>1544.3779999999999</v>
      </c>
    </row>
    <row r="1538" spans="1:36" x14ac:dyDescent="0.25">
      <c r="A1538">
        <v>1533</v>
      </c>
      <c r="B1538">
        <v>1533</v>
      </c>
      <c r="C1538">
        <v>6194.23</v>
      </c>
      <c r="F1538">
        <v>499.56099999999998</v>
      </c>
      <c r="G1538">
        <v>-164.21199999999999</v>
      </c>
      <c r="H1538">
        <v>-167.78299999999999</v>
      </c>
      <c r="I1538">
        <v>417.30700000000002</v>
      </c>
      <c r="J1538">
        <v>1966.9280000000001</v>
      </c>
      <c r="K1538">
        <v>-512.94200000000001</v>
      </c>
      <c r="M1538">
        <v>2969.0949999999998</v>
      </c>
      <c r="N1538">
        <v>7757.5550000000003</v>
      </c>
      <c r="O1538">
        <v>-12.676</v>
      </c>
      <c r="P1538">
        <v>-22.321000000000002</v>
      </c>
      <c r="Q1538">
        <v>-10.15</v>
      </c>
      <c r="R1538">
        <v>2.4E-2</v>
      </c>
      <c r="S1538">
        <v>5.0209999999999999</v>
      </c>
      <c r="T1538">
        <v>7.1239999999999997</v>
      </c>
      <c r="U1538">
        <v>9.2100000000000009</v>
      </c>
      <c r="V1538">
        <v>4.165</v>
      </c>
      <c r="AG1538">
        <v>3504.1509999999998</v>
      </c>
      <c r="AH1538">
        <v>1555.06</v>
      </c>
      <c r="AI1538">
        <v>2916.0050000000001</v>
      </c>
      <c r="AJ1538">
        <v>1546.2090000000001</v>
      </c>
    </row>
    <row r="1539" spans="1:36" x14ac:dyDescent="0.25">
      <c r="A1539">
        <v>1534</v>
      </c>
      <c r="B1539">
        <v>1534</v>
      </c>
      <c r="C1539">
        <v>6191.8220000000001</v>
      </c>
      <c r="F1539">
        <v>482.36</v>
      </c>
      <c r="G1539">
        <v>-167.54400000000001</v>
      </c>
      <c r="H1539">
        <v>-207.47499999999999</v>
      </c>
      <c r="I1539">
        <v>271.93</v>
      </c>
      <c r="J1539">
        <v>1591.7239999999999</v>
      </c>
      <c r="K1539">
        <v>-516.28</v>
      </c>
      <c r="M1539">
        <v>2972.9450000000002</v>
      </c>
      <c r="N1539">
        <v>4749.8429999999998</v>
      </c>
      <c r="O1539">
        <v>-12.705</v>
      </c>
      <c r="P1539">
        <v>-22.359000000000002</v>
      </c>
      <c r="Q1539">
        <v>-10.188000000000001</v>
      </c>
      <c r="R1539">
        <v>2.4E-2</v>
      </c>
      <c r="S1539">
        <v>5.0359999999999996</v>
      </c>
      <c r="T1539">
        <v>7.1349999999999998</v>
      </c>
      <c r="U1539">
        <v>9.2279999999999998</v>
      </c>
      <c r="V1539">
        <v>4.165</v>
      </c>
      <c r="AG1539">
        <v>3549.3220000000001</v>
      </c>
      <c r="AH1539">
        <v>1561.47</v>
      </c>
      <c r="AI1539">
        <v>2939.2020000000002</v>
      </c>
      <c r="AJ1539">
        <v>1573.6780000000001</v>
      </c>
    </row>
    <row r="1540" spans="1:36" x14ac:dyDescent="0.25">
      <c r="A1540">
        <v>1535</v>
      </c>
      <c r="B1540">
        <v>1535</v>
      </c>
      <c r="C1540">
        <v>6197.6</v>
      </c>
      <c r="F1540">
        <v>469.459</v>
      </c>
      <c r="G1540">
        <v>-168.495</v>
      </c>
      <c r="H1540">
        <v>-215.50700000000001</v>
      </c>
      <c r="I1540">
        <v>225.87799999999999</v>
      </c>
      <c r="J1540">
        <v>1463.856</v>
      </c>
      <c r="K1540">
        <v>-519.61900000000003</v>
      </c>
      <c r="M1540">
        <v>2984.4929999999999</v>
      </c>
      <c r="N1540">
        <v>3299.8510000000001</v>
      </c>
      <c r="O1540">
        <v>-12.763</v>
      </c>
      <c r="P1540">
        <v>-22.43</v>
      </c>
      <c r="Q1540">
        <v>-10.207000000000001</v>
      </c>
      <c r="R1540">
        <v>2.4E-2</v>
      </c>
      <c r="S1540">
        <v>5.0410000000000004</v>
      </c>
      <c r="T1540">
        <v>7.157</v>
      </c>
      <c r="U1540">
        <v>9.2560000000000002</v>
      </c>
      <c r="V1540">
        <v>4.173</v>
      </c>
      <c r="AG1540">
        <v>3539.556</v>
      </c>
      <c r="AH1540">
        <v>1562.08</v>
      </c>
      <c r="AI1540">
        <v>2942.5590000000002</v>
      </c>
      <c r="AJ1540">
        <v>1570.932</v>
      </c>
    </row>
    <row r="1541" spans="1:36" x14ac:dyDescent="0.25">
      <c r="A1541">
        <v>1536</v>
      </c>
      <c r="B1541">
        <v>1536</v>
      </c>
      <c r="C1541">
        <v>6353.1639999999998</v>
      </c>
      <c r="F1541">
        <v>470.892</v>
      </c>
      <c r="G1541">
        <v>-170.875</v>
      </c>
      <c r="H1541">
        <v>-218.815</v>
      </c>
      <c r="I1541">
        <v>234.51300000000001</v>
      </c>
      <c r="J1541">
        <v>1424.2619999999999</v>
      </c>
      <c r="K1541">
        <v>-527.24900000000002</v>
      </c>
      <c r="M1541">
        <v>3027.319</v>
      </c>
      <c r="N1541">
        <v>2426.337</v>
      </c>
      <c r="O1541">
        <v>-12.968</v>
      </c>
      <c r="P1541">
        <v>-22.8</v>
      </c>
      <c r="Q1541">
        <v>-10.364000000000001</v>
      </c>
      <c r="R1541">
        <v>0.02</v>
      </c>
      <c r="S1541">
        <v>5.1130000000000004</v>
      </c>
      <c r="T1541">
        <v>7.2549999999999999</v>
      </c>
      <c r="U1541">
        <v>9.3849999999999998</v>
      </c>
      <c r="V1541">
        <v>4.2240000000000002</v>
      </c>
      <c r="AG1541">
        <v>3572.5189999999998</v>
      </c>
      <c r="AH1541">
        <v>1565.4380000000001</v>
      </c>
      <c r="AI1541">
        <v>2957.82</v>
      </c>
      <c r="AJ1541">
        <v>1585.277</v>
      </c>
    </row>
    <row r="1542" spans="1:36" x14ac:dyDescent="0.25">
      <c r="A1542">
        <v>1537</v>
      </c>
      <c r="B1542">
        <v>1537</v>
      </c>
      <c r="C1542">
        <v>6413.8620000000001</v>
      </c>
      <c r="F1542">
        <v>465.637</v>
      </c>
      <c r="G1542">
        <v>-173.73</v>
      </c>
      <c r="H1542">
        <v>-220.70500000000001</v>
      </c>
      <c r="I1542">
        <v>242.18799999999999</v>
      </c>
      <c r="J1542">
        <v>1400.412</v>
      </c>
      <c r="K1542">
        <v>-531.54100000000005</v>
      </c>
      <c r="M1542">
        <v>3050.4180000000001</v>
      </c>
      <c r="N1542">
        <v>1563.1479999999999</v>
      </c>
      <c r="O1542">
        <v>-13.055999999999999</v>
      </c>
      <c r="P1542">
        <v>-22.971</v>
      </c>
      <c r="Q1542">
        <v>-10.445</v>
      </c>
      <c r="R1542">
        <v>0.02</v>
      </c>
      <c r="S1542">
        <v>5.157</v>
      </c>
      <c r="T1542">
        <v>7.32</v>
      </c>
      <c r="U1542">
        <v>9.4469999999999992</v>
      </c>
      <c r="V1542">
        <v>4.2530000000000001</v>
      </c>
      <c r="AG1542">
        <v>3623.7939999999999</v>
      </c>
      <c r="AH1542">
        <v>1572.152</v>
      </c>
      <c r="AI1542">
        <v>2977.0479999999998</v>
      </c>
      <c r="AJ1542">
        <v>1605.421</v>
      </c>
    </row>
    <row r="1543" spans="1:36" x14ac:dyDescent="0.25">
      <c r="A1543">
        <v>1538</v>
      </c>
      <c r="B1543">
        <v>1538</v>
      </c>
      <c r="C1543">
        <v>6359.4260000000004</v>
      </c>
      <c r="F1543">
        <v>458.94799999999998</v>
      </c>
      <c r="G1543">
        <v>-174.68199999999999</v>
      </c>
      <c r="H1543">
        <v>-220.70500000000001</v>
      </c>
      <c r="I1543">
        <v>244.58600000000001</v>
      </c>
      <c r="J1543">
        <v>1377.5160000000001</v>
      </c>
      <c r="K1543">
        <v>-531.06399999999996</v>
      </c>
      <c r="M1543">
        <v>3050.8989999999999</v>
      </c>
      <c r="N1543">
        <v>1297.96</v>
      </c>
      <c r="O1543">
        <v>-13.066000000000001</v>
      </c>
      <c r="P1543">
        <v>-22.99</v>
      </c>
      <c r="Q1543">
        <v>-10.459</v>
      </c>
      <c r="R1543">
        <v>0.02</v>
      </c>
      <c r="S1543">
        <v>5.157</v>
      </c>
      <c r="T1543">
        <v>7.3090000000000002</v>
      </c>
      <c r="U1543">
        <v>9.4540000000000006</v>
      </c>
      <c r="V1543">
        <v>4.2489999999999997</v>
      </c>
      <c r="AG1543">
        <v>3619.8270000000002</v>
      </c>
      <c r="AH1543">
        <v>1570.932</v>
      </c>
      <c r="AI1543">
        <v>2992.0030000000002</v>
      </c>
      <c r="AJ1543">
        <v>1606.0309999999999</v>
      </c>
    </row>
    <row r="1544" spans="1:36" x14ac:dyDescent="0.25">
      <c r="A1544">
        <v>1539</v>
      </c>
      <c r="B1544">
        <v>1539</v>
      </c>
      <c r="C1544">
        <v>6368.0969999999998</v>
      </c>
      <c r="F1544">
        <v>452.73599999999999</v>
      </c>
      <c r="G1544">
        <v>-173.73</v>
      </c>
      <c r="H1544">
        <v>-217.87</v>
      </c>
      <c r="I1544">
        <v>253.221</v>
      </c>
      <c r="J1544">
        <v>1411.383</v>
      </c>
      <c r="K1544">
        <v>-535.83299999999997</v>
      </c>
      <c r="M1544">
        <v>3067.7429999999999</v>
      </c>
      <c r="N1544">
        <v>1140.6769999999999</v>
      </c>
      <c r="O1544">
        <v>-13.157999999999999</v>
      </c>
      <c r="P1544">
        <v>-23.108000000000001</v>
      </c>
      <c r="Q1544">
        <v>-10.507</v>
      </c>
      <c r="R1544">
        <v>2.4E-2</v>
      </c>
      <c r="S1544">
        <v>5.1719999999999997</v>
      </c>
      <c r="T1544">
        <v>7.3419999999999996</v>
      </c>
      <c r="U1544">
        <v>9.4960000000000004</v>
      </c>
      <c r="V1544">
        <v>4.2569999999999997</v>
      </c>
      <c r="AG1544">
        <v>3610.67</v>
      </c>
      <c r="AH1544">
        <v>1562.08</v>
      </c>
      <c r="AI1544">
        <v>2984.9839999999999</v>
      </c>
      <c r="AJ1544">
        <v>1605.115</v>
      </c>
    </row>
    <row r="1545" spans="1:36" x14ac:dyDescent="0.25">
      <c r="A1545">
        <v>1540</v>
      </c>
      <c r="B1545">
        <v>1540</v>
      </c>
      <c r="C1545">
        <v>6569.4920000000002</v>
      </c>
      <c r="F1545">
        <v>479.01499999999999</v>
      </c>
      <c r="G1545">
        <v>-175.15799999999999</v>
      </c>
      <c r="H1545">
        <v>-24.106999999999999</v>
      </c>
      <c r="I1545">
        <v>553.60599999999999</v>
      </c>
      <c r="J1545">
        <v>-13320.829</v>
      </c>
      <c r="K1545">
        <v>-538.69399999999996</v>
      </c>
      <c r="M1545">
        <v>3114.4259999999999</v>
      </c>
      <c r="N1545">
        <v>-69.405000000000001</v>
      </c>
      <c r="O1545">
        <v>-13.348000000000001</v>
      </c>
      <c r="P1545">
        <v>-23.431000000000001</v>
      </c>
      <c r="Q1545">
        <v>-10.654</v>
      </c>
      <c r="R1545">
        <v>2.4E-2</v>
      </c>
      <c r="S1545">
        <v>5.2539999999999996</v>
      </c>
      <c r="T1545">
        <v>7.44</v>
      </c>
      <c r="U1545">
        <v>9.6319999999999997</v>
      </c>
      <c r="V1545">
        <v>4.3120000000000003</v>
      </c>
      <c r="AG1545">
        <v>3658.5889999999999</v>
      </c>
      <c r="AH1545">
        <v>1566.9639999999999</v>
      </c>
      <c r="AI1545">
        <v>3000.2440000000001</v>
      </c>
      <c r="AJ1545">
        <v>1626.7850000000001</v>
      </c>
    </row>
    <row r="1546" spans="1:36" x14ac:dyDescent="0.25">
      <c r="A1546">
        <v>1541</v>
      </c>
      <c r="B1546">
        <v>1541</v>
      </c>
      <c r="C1546">
        <v>6491.9120000000003</v>
      </c>
      <c r="F1546">
        <v>473.75900000000001</v>
      </c>
      <c r="G1546">
        <v>-176.11</v>
      </c>
      <c r="H1546">
        <v>-51.521999999999998</v>
      </c>
      <c r="I1546">
        <v>562.24599999999998</v>
      </c>
      <c r="J1546">
        <v>-11267.017</v>
      </c>
      <c r="K1546">
        <v>-540.125</v>
      </c>
      <c r="M1546">
        <v>3117.3139999999999</v>
      </c>
      <c r="N1546">
        <v>-548.62599999999998</v>
      </c>
      <c r="O1546">
        <v>-13.372999999999999</v>
      </c>
      <c r="P1546">
        <v>-23.478000000000002</v>
      </c>
      <c r="Q1546">
        <v>-10.673</v>
      </c>
      <c r="R1546">
        <v>2.9000000000000001E-2</v>
      </c>
      <c r="S1546">
        <v>5.2590000000000003</v>
      </c>
      <c r="T1546">
        <v>7.4509999999999996</v>
      </c>
      <c r="U1546">
        <v>9.6419999999999995</v>
      </c>
      <c r="V1546">
        <v>4.3259999999999996</v>
      </c>
      <c r="AG1546">
        <v>3681.174</v>
      </c>
      <c r="AH1546">
        <v>1571.847</v>
      </c>
      <c r="AI1546">
        <v>3018.5569999999998</v>
      </c>
      <c r="AJ1546">
        <v>1637.4680000000001</v>
      </c>
    </row>
    <row r="1547" spans="1:36" x14ac:dyDescent="0.25">
      <c r="A1547">
        <v>1542</v>
      </c>
      <c r="B1547">
        <v>1542</v>
      </c>
      <c r="C1547">
        <v>6423.0150000000003</v>
      </c>
      <c r="F1547">
        <v>469.459</v>
      </c>
      <c r="G1547">
        <v>-177.53700000000001</v>
      </c>
      <c r="H1547">
        <v>-58.612000000000002</v>
      </c>
      <c r="I1547">
        <v>564.16600000000005</v>
      </c>
      <c r="J1547">
        <v>-10838.101000000001</v>
      </c>
      <c r="K1547">
        <v>-541.07899999999995</v>
      </c>
      <c r="M1547">
        <v>3125.9780000000001</v>
      </c>
      <c r="N1547">
        <v>-647.24699999999996</v>
      </c>
      <c r="O1547">
        <v>-13.382</v>
      </c>
      <c r="P1547">
        <v>-23.492000000000001</v>
      </c>
      <c r="Q1547">
        <v>-10.678000000000001</v>
      </c>
      <c r="R1547">
        <v>2.9000000000000001E-2</v>
      </c>
      <c r="S1547">
        <v>5.2590000000000003</v>
      </c>
      <c r="T1547">
        <v>7.4560000000000004</v>
      </c>
      <c r="U1547">
        <v>9.6489999999999991</v>
      </c>
      <c r="V1547">
        <v>4.3550000000000004</v>
      </c>
      <c r="AG1547">
        <v>3670.4920000000002</v>
      </c>
      <c r="AH1547">
        <v>1562.386</v>
      </c>
      <c r="AI1547">
        <v>3017.6410000000001</v>
      </c>
      <c r="AJ1547">
        <v>1635.3309999999999</v>
      </c>
    </row>
    <row r="1548" spans="1:36" x14ac:dyDescent="0.25">
      <c r="A1548">
        <v>1543</v>
      </c>
      <c r="B1548">
        <v>1543</v>
      </c>
      <c r="C1548">
        <v>6370.0240000000003</v>
      </c>
      <c r="F1548">
        <v>465.15899999999999</v>
      </c>
      <c r="G1548">
        <v>-176.58600000000001</v>
      </c>
      <c r="H1548">
        <v>-61.920999999999999</v>
      </c>
      <c r="I1548">
        <v>566.08600000000001</v>
      </c>
      <c r="J1548">
        <v>-10687.288</v>
      </c>
      <c r="K1548">
        <v>-542.03300000000002</v>
      </c>
      <c r="M1548">
        <v>3126.94</v>
      </c>
      <c r="N1548">
        <v>-687.27599999999995</v>
      </c>
      <c r="O1548">
        <v>-13.391999999999999</v>
      </c>
      <c r="P1548">
        <v>-23.507000000000001</v>
      </c>
      <c r="Q1548">
        <v>-10.678000000000001</v>
      </c>
      <c r="R1548">
        <v>2.4E-2</v>
      </c>
      <c r="S1548">
        <v>5.2590000000000003</v>
      </c>
      <c r="T1548">
        <v>7.4610000000000003</v>
      </c>
      <c r="U1548">
        <v>9.6489999999999991</v>
      </c>
      <c r="V1548">
        <v>4.37</v>
      </c>
      <c r="AG1548">
        <v>3660.7249999999999</v>
      </c>
      <c r="AH1548">
        <v>1546.2090000000001</v>
      </c>
      <c r="AI1548">
        <v>3008.79</v>
      </c>
      <c r="AJ1548">
        <v>1635.3309999999999</v>
      </c>
    </row>
    <row r="1549" spans="1:36" x14ac:dyDescent="0.25">
      <c r="A1549">
        <v>1544</v>
      </c>
      <c r="B1549">
        <v>1544</v>
      </c>
      <c r="C1549">
        <v>6327.6350000000002</v>
      </c>
      <c r="F1549">
        <v>461.33600000000001</v>
      </c>
      <c r="G1549">
        <v>-176.58600000000001</v>
      </c>
      <c r="H1549">
        <v>-60.503</v>
      </c>
      <c r="I1549">
        <v>565.60599999999999</v>
      </c>
      <c r="J1549">
        <v>-11018.18</v>
      </c>
      <c r="K1549">
        <v>-543.94000000000005</v>
      </c>
      <c r="M1549">
        <v>3128.8649999999998</v>
      </c>
      <c r="N1549">
        <v>-652.61699999999996</v>
      </c>
      <c r="O1549">
        <v>-13.387</v>
      </c>
      <c r="P1549">
        <v>-23.515999999999998</v>
      </c>
      <c r="Q1549">
        <v>-10.682</v>
      </c>
      <c r="R1549">
        <v>2.4E-2</v>
      </c>
      <c r="S1549">
        <v>5.2590000000000003</v>
      </c>
      <c r="T1549">
        <v>7.4610000000000003</v>
      </c>
      <c r="U1549">
        <v>9.6530000000000005</v>
      </c>
      <c r="V1549">
        <v>4.3739999999999997</v>
      </c>
      <c r="AG1549">
        <v>3658.8939999999998</v>
      </c>
      <c r="AH1549">
        <v>1536.748</v>
      </c>
      <c r="AI1549">
        <v>2995.056</v>
      </c>
      <c r="AJ1549">
        <v>1627.396</v>
      </c>
    </row>
    <row r="1550" spans="1:36" x14ac:dyDescent="0.25">
      <c r="A1550">
        <v>1545</v>
      </c>
      <c r="B1550">
        <v>1545</v>
      </c>
      <c r="C1550">
        <v>6311.2579999999998</v>
      </c>
      <c r="F1550">
        <v>457.036</v>
      </c>
      <c r="G1550">
        <v>-175.63399999999999</v>
      </c>
      <c r="H1550">
        <v>-78.936000000000007</v>
      </c>
      <c r="I1550">
        <v>571.846</v>
      </c>
      <c r="J1550">
        <v>-8435.4480000000003</v>
      </c>
      <c r="K1550">
        <v>-545.37099999999998</v>
      </c>
      <c r="M1550">
        <v>3138.973</v>
      </c>
      <c r="N1550">
        <v>-595.98599999999999</v>
      </c>
      <c r="O1550">
        <v>-13.417</v>
      </c>
      <c r="P1550">
        <v>-23.568000000000001</v>
      </c>
      <c r="Q1550">
        <v>-10.701000000000001</v>
      </c>
      <c r="R1550">
        <v>2.9000000000000001E-2</v>
      </c>
      <c r="S1550">
        <v>5.2640000000000002</v>
      </c>
      <c r="T1550">
        <v>7.4669999999999996</v>
      </c>
      <c r="U1550">
        <v>9.67</v>
      </c>
      <c r="V1550">
        <v>4.3769999999999998</v>
      </c>
      <c r="AG1550">
        <v>3650.0430000000001</v>
      </c>
      <c r="AH1550">
        <v>1531.559</v>
      </c>
      <c r="AI1550">
        <v>2992.614</v>
      </c>
      <c r="AJ1550">
        <v>1624.954</v>
      </c>
    </row>
    <row r="1551" spans="1:36" x14ac:dyDescent="0.25">
      <c r="A1551">
        <v>1546</v>
      </c>
      <c r="B1551">
        <v>1546</v>
      </c>
      <c r="C1551">
        <v>6608.0460000000003</v>
      </c>
      <c r="F1551">
        <v>461.33600000000001</v>
      </c>
      <c r="G1551">
        <v>-179.441</v>
      </c>
      <c r="H1551">
        <v>-65.701999999999998</v>
      </c>
      <c r="I1551">
        <v>573.76599999999996</v>
      </c>
      <c r="J1551">
        <v>-10480.075999999999</v>
      </c>
      <c r="K1551">
        <v>-553.47799999999995</v>
      </c>
      <c r="M1551">
        <v>3604.6260000000002</v>
      </c>
      <c r="N1551">
        <v>-401.14600000000002</v>
      </c>
      <c r="O1551">
        <v>-13.68</v>
      </c>
      <c r="P1551">
        <v>-23.99</v>
      </c>
      <c r="Q1551">
        <v>-10.882</v>
      </c>
      <c r="R1551">
        <v>2.4E-2</v>
      </c>
      <c r="S1551">
        <v>5.3319999999999999</v>
      </c>
      <c r="T1551">
        <v>7.5759999999999996</v>
      </c>
      <c r="U1551">
        <v>9.8239999999999998</v>
      </c>
      <c r="V1551">
        <v>4.4290000000000003</v>
      </c>
      <c r="AG1551">
        <v>3696.4349999999999</v>
      </c>
      <c r="AH1551">
        <v>1559.3330000000001</v>
      </c>
      <c r="AI1551">
        <v>3014.8939999999998</v>
      </c>
      <c r="AJ1551">
        <v>1643.5719999999999</v>
      </c>
    </row>
    <row r="1552" spans="1:36" x14ac:dyDescent="0.25">
      <c r="A1552">
        <v>1547</v>
      </c>
      <c r="B1552">
        <v>1547</v>
      </c>
      <c r="C1552">
        <v>6599.8530000000001</v>
      </c>
      <c r="F1552">
        <v>459.90300000000002</v>
      </c>
      <c r="G1552">
        <v>-180.869</v>
      </c>
      <c r="H1552">
        <v>-95.004999999999995</v>
      </c>
      <c r="I1552">
        <v>590.56700000000001</v>
      </c>
      <c r="J1552">
        <v>-7229.2669999999998</v>
      </c>
      <c r="K1552">
        <v>-554.90800000000002</v>
      </c>
      <c r="M1552">
        <v>3626.306</v>
      </c>
      <c r="N1552">
        <v>-426.05500000000001</v>
      </c>
      <c r="O1552">
        <v>-13.738</v>
      </c>
      <c r="P1552">
        <v>-24.099</v>
      </c>
      <c r="Q1552">
        <v>-10.939</v>
      </c>
      <c r="R1552">
        <v>2.4E-2</v>
      </c>
      <c r="S1552">
        <v>5.3650000000000002</v>
      </c>
      <c r="T1552">
        <v>7.625</v>
      </c>
      <c r="U1552">
        <v>9.8689999999999998</v>
      </c>
      <c r="V1552">
        <v>4.476</v>
      </c>
      <c r="AG1552">
        <v>3745.88</v>
      </c>
      <c r="AH1552">
        <v>1580.6980000000001</v>
      </c>
      <c r="AI1552">
        <v>3055.7930000000001</v>
      </c>
      <c r="AJ1552">
        <v>1664.6320000000001</v>
      </c>
    </row>
    <row r="1553" spans="1:36" x14ac:dyDescent="0.25">
      <c r="A1553">
        <v>1548</v>
      </c>
      <c r="B1553">
        <v>1548</v>
      </c>
      <c r="C1553">
        <v>6511.1850000000004</v>
      </c>
      <c r="F1553">
        <v>454.64699999999999</v>
      </c>
      <c r="G1553">
        <v>-181.82</v>
      </c>
      <c r="H1553">
        <v>-84.135000000000005</v>
      </c>
      <c r="I1553">
        <v>588.16700000000003</v>
      </c>
      <c r="J1553">
        <v>-8595.8320000000003</v>
      </c>
      <c r="K1553">
        <v>-555.86199999999997</v>
      </c>
      <c r="M1553">
        <v>3636.9059999999999</v>
      </c>
      <c r="N1553">
        <v>-941.53200000000004</v>
      </c>
      <c r="O1553">
        <v>-13.753</v>
      </c>
      <c r="P1553">
        <v>-24.117999999999999</v>
      </c>
      <c r="Q1553">
        <v>-10.948</v>
      </c>
      <c r="R1553">
        <v>2.9000000000000001E-2</v>
      </c>
      <c r="S1553">
        <v>5.37</v>
      </c>
      <c r="T1553">
        <v>7.63</v>
      </c>
      <c r="U1553">
        <v>9.8719999999999999</v>
      </c>
      <c r="V1553">
        <v>4.4870000000000001</v>
      </c>
      <c r="AG1553">
        <v>3733.366</v>
      </c>
      <c r="AH1553">
        <v>1573.068</v>
      </c>
      <c r="AI1553">
        <v>3053.0459999999998</v>
      </c>
      <c r="AJ1553">
        <v>1665.548</v>
      </c>
    </row>
    <row r="1554" spans="1:36" x14ac:dyDescent="0.25">
      <c r="A1554">
        <v>1549</v>
      </c>
      <c r="B1554">
        <v>1549</v>
      </c>
      <c r="C1554">
        <v>6683.2340000000004</v>
      </c>
      <c r="F1554">
        <v>451.303</v>
      </c>
      <c r="G1554">
        <v>-182.29599999999999</v>
      </c>
      <c r="H1554">
        <v>-100.676</v>
      </c>
      <c r="I1554">
        <v>598.72799999999995</v>
      </c>
      <c r="J1554">
        <v>-6682.8059999999996</v>
      </c>
      <c r="K1554">
        <v>-563.01499999999999</v>
      </c>
      <c r="M1554">
        <v>3691.3519999999999</v>
      </c>
      <c r="N1554">
        <v>-1505.7080000000001</v>
      </c>
      <c r="O1554">
        <v>-13.933</v>
      </c>
      <c r="P1554">
        <v>-24.407</v>
      </c>
      <c r="Q1554">
        <v>-11.071999999999999</v>
      </c>
      <c r="R1554">
        <v>3.4000000000000002E-2</v>
      </c>
      <c r="S1554">
        <v>5.4139999999999997</v>
      </c>
      <c r="T1554">
        <v>7.673</v>
      </c>
      <c r="U1554">
        <v>9.984</v>
      </c>
      <c r="V1554">
        <v>4.5270000000000001</v>
      </c>
      <c r="AG1554">
        <v>3744.0479999999998</v>
      </c>
      <c r="AH1554">
        <v>1562.386</v>
      </c>
      <c r="AI1554">
        <v>3047.857</v>
      </c>
      <c r="AJ1554">
        <v>1668.905</v>
      </c>
    </row>
    <row r="1555" spans="1:36" x14ac:dyDescent="0.25">
      <c r="A1555">
        <v>1550</v>
      </c>
      <c r="B1555">
        <v>1550</v>
      </c>
      <c r="C1555">
        <v>6785.9129999999996</v>
      </c>
      <c r="F1555">
        <v>432.19200000000001</v>
      </c>
      <c r="G1555">
        <v>-187.53100000000001</v>
      </c>
      <c r="H1555">
        <v>-219.76</v>
      </c>
      <c r="I1555">
        <v>380.35899999999998</v>
      </c>
      <c r="J1555">
        <v>1767.835</v>
      </c>
      <c r="K1555">
        <v>-569.69100000000003</v>
      </c>
      <c r="M1555">
        <v>3776.165</v>
      </c>
      <c r="N1555">
        <v>-1827.7429999999999</v>
      </c>
      <c r="O1555">
        <v>-14.08</v>
      </c>
      <c r="P1555">
        <v>-24.701000000000001</v>
      </c>
      <c r="Q1555">
        <v>-11.177</v>
      </c>
      <c r="R1555">
        <v>2.9000000000000001E-2</v>
      </c>
      <c r="S1555">
        <v>5.4720000000000004</v>
      </c>
      <c r="T1555">
        <v>7.766</v>
      </c>
      <c r="U1555">
        <v>10.092000000000001</v>
      </c>
      <c r="V1555">
        <v>4.5599999999999996</v>
      </c>
      <c r="AG1555">
        <v>3800.8180000000002</v>
      </c>
      <c r="AH1555">
        <v>1575.204</v>
      </c>
      <c r="AI1555">
        <v>3071.0540000000001</v>
      </c>
      <c r="AJ1555">
        <v>1692.4059999999999</v>
      </c>
    </row>
    <row r="1556" spans="1:36" x14ac:dyDescent="0.25">
      <c r="A1556">
        <v>1551</v>
      </c>
      <c r="B1556">
        <v>1551</v>
      </c>
      <c r="C1556">
        <v>6649.9769999999999</v>
      </c>
      <c r="F1556">
        <v>425.50299999999999</v>
      </c>
      <c r="G1556">
        <v>-188.483</v>
      </c>
      <c r="H1556">
        <v>-219.76</v>
      </c>
      <c r="I1556">
        <v>379.87900000000002</v>
      </c>
      <c r="J1556">
        <v>1840.874</v>
      </c>
      <c r="K1556">
        <v>-570.16800000000001</v>
      </c>
      <c r="M1556">
        <v>3791.105</v>
      </c>
      <c r="N1556">
        <v>-1937.8019999999999</v>
      </c>
      <c r="O1556">
        <v>-14.099</v>
      </c>
      <c r="P1556">
        <v>-24.734000000000002</v>
      </c>
      <c r="Q1556">
        <v>-11.205</v>
      </c>
      <c r="R1556">
        <v>2.4E-2</v>
      </c>
      <c r="S1556">
        <v>5.4720000000000004</v>
      </c>
      <c r="T1556">
        <v>7.7709999999999999</v>
      </c>
      <c r="U1556">
        <v>10.106</v>
      </c>
      <c r="V1556">
        <v>4.5709999999999997</v>
      </c>
      <c r="AG1556">
        <v>3810.585</v>
      </c>
      <c r="AH1556">
        <v>1580.393</v>
      </c>
      <c r="AI1556">
        <v>3082.652</v>
      </c>
      <c r="AJ1556">
        <v>1698.2049999999999</v>
      </c>
    </row>
    <row r="1557" spans="1:36" x14ac:dyDescent="0.25">
      <c r="A1557">
        <v>1552</v>
      </c>
      <c r="B1557">
        <v>1552</v>
      </c>
      <c r="C1557">
        <v>6582.0219999999999</v>
      </c>
      <c r="F1557">
        <v>412.60399999999998</v>
      </c>
      <c r="G1557">
        <v>-187.05500000000001</v>
      </c>
      <c r="H1557">
        <v>-227.792</v>
      </c>
      <c r="I1557">
        <v>325.66199999999998</v>
      </c>
      <c r="J1557">
        <v>1605.085</v>
      </c>
      <c r="K1557">
        <v>-573.029</v>
      </c>
      <c r="M1557">
        <v>3783.3939999999998</v>
      </c>
      <c r="N1557">
        <v>-2008.402</v>
      </c>
      <c r="O1557">
        <v>-14.132999999999999</v>
      </c>
      <c r="P1557">
        <v>-24.81</v>
      </c>
      <c r="Q1557">
        <v>-11.228999999999999</v>
      </c>
      <c r="R1557">
        <v>2.4E-2</v>
      </c>
      <c r="S1557">
        <v>5.4770000000000003</v>
      </c>
      <c r="T1557">
        <v>7.782</v>
      </c>
      <c r="U1557">
        <v>10.134</v>
      </c>
      <c r="V1557">
        <v>4.5780000000000003</v>
      </c>
      <c r="AG1557">
        <v>3790.4409999999998</v>
      </c>
      <c r="AH1557">
        <v>1566.048</v>
      </c>
      <c r="AI1557">
        <v>3083.2620000000002</v>
      </c>
      <c r="AJ1557">
        <v>1695.153</v>
      </c>
    </row>
    <row r="1558" spans="1:36" x14ac:dyDescent="0.25">
      <c r="A1558">
        <v>1553</v>
      </c>
      <c r="B1558">
        <v>1553</v>
      </c>
      <c r="C1558">
        <v>6817.7340000000004</v>
      </c>
      <c r="F1558">
        <v>414.51499999999999</v>
      </c>
      <c r="G1558">
        <v>-189.91</v>
      </c>
      <c r="H1558">
        <v>-230.62700000000001</v>
      </c>
      <c r="I1558">
        <v>332.858</v>
      </c>
      <c r="J1558">
        <v>1613.675</v>
      </c>
      <c r="K1558">
        <v>-578.274</v>
      </c>
      <c r="M1558">
        <v>3790.1410000000001</v>
      </c>
      <c r="N1558">
        <v>-2102.3589999999999</v>
      </c>
      <c r="O1558">
        <v>-14.406000000000001</v>
      </c>
      <c r="P1558">
        <v>-25.204000000000001</v>
      </c>
      <c r="Q1558">
        <v>-11.395</v>
      </c>
      <c r="R1558">
        <v>2.4E-2</v>
      </c>
      <c r="S1558">
        <v>5.5449999999999999</v>
      </c>
      <c r="T1558">
        <v>7.875</v>
      </c>
      <c r="U1558">
        <v>10.28</v>
      </c>
      <c r="V1558">
        <v>4.6289999999999996</v>
      </c>
      <c r="AG1558">
        <v>3822.4879999999998</v>
      </c>
      <c r="AH1558">
        <v>1570.626</v>
      </c>
      <c r="AI1558">
        <v>3087.5349999999999</v>
      </c>
      <c r="AJ1558">
        <v>1707.972</v>
      </c>
    </row>
    <row r="1559" spans="1:36" x14ac:dyDescent="0.25">
      <c r="A1559">
        <v>1554</v>
      </c>
      <c r="B1559">
        <v>1554</v>
      </c>
      <c r="C1559">
        <v>6686.1260000000002</v>
      </c>
      <c r="F1559">
        <v>398.27199999999999</v>
      </c>
      <c r="G1559">
        <v>-192.29</v>
      </c>
      <c r="H1559">
        <v>-234.88</v>
      </c>
      <c r="I1559">
        <v>335.73700000000002</v>
      </c>
      <c r="J1559">
        <v>1614.152</v>
      </c>
      <c r="K1559">
        <v>-577.32100000000003</v>
      </c>
      <c r="M1559">
        <v>3770.864</v>
      </c>
      <c r="N1559">
        <v>-2204.5709999999999</v>
      </c>
      <c r="O1559">
        <v>-14.47</v>
      </c>
      <c r="P1559">
        <v>-25.327000000000002</v>
      </c>
      <c r="Q1559">
        <v>-11.462</v>
      </c>
      <c r="R1559">
        <v>2.4E-2</v>
      </c>
      <c r="S1559">
        <v>5.5640000000000001</v>
      </c>
      <c r="T1559">
        <v>7.891</v>
      </c>
      <c r="U1559">
        <v>10.329000000000001</v>
      </c>
      <c r="V1559">
        <v>4.6509999999999998</v>
      </c>
      <c r="AG1559">
        <v>3856.0619999999999</v>
      </c>
      <c r="AH1559">
        <v>1581.9190000000001</v>
      </c>
      <c r="AI1559">
        <v>3102.1849999999999</v>
      </c>
      <c r="AJ1559">
        <v>1722.0119999999999</v>
      </c>
    </row>
    <row r="1560" spans="1:36" x14ac:dyDescent="0.25">
      <c r="A1560">
        <v>1555</v>
      </c>
      <c r="B1560">
        <v>1555</v>
      </c>
      <c r="C1560">
        <v>6489.5029999999997</v>
      </c>
      <c r="F1560">
        <v>388.71699999999998</v>
      </c>
      <c r="G1560">
        <v>-191.81399999999999</v>
      </c>
      <c r="H1560">
        <v>-232.517</v>
      </c>
      <c r="I1560">
        <v>338.61599999999999</v>
      </c>
      <c r="J1560">
        <v>1617.97</v>
      </c>
      <c r="K1560">
        <v>-577.798</v>
      </c>
      <c r="M1560">
        <v>3765.5619999999999</v>
      </c>
      <c r="N1560">
        <v>-2231.8240000000001</v>
      </c>
      <c r="O1560">
        <v>-14.484</v>
      </c>
      <c r="P1560">
        <v>-25.350999999999999</v>
      </c>
      <c r="Q1560">
        <v>-11.471</v>
      </c>
      <c r="R1560">
        <v>2.4E-2</v>
      </c>
      <c r="S1560">
        <v>5.5540000000000003</v>
      </c>
      <c r="T1560">
        <v>7.9020000000000001</v>
      </c>
      <c r="U1560">
        <v>10.336</v>
      </c>
      <c r="V1560">
        <v>4.6509999999999998</v>
      </c>
      <c r="AG1560">
        <v>3840.4960000000001</v>
      </c>
      <c r="AH1560">
        <v>1570.626</v>
      </c>
      <c r="AI1560">
        <v>3100.6590000000001</v>
      </c>
      <c r="AJ1560">
        <v>1714.3820000000001</v>
      </c>
    </row>
    <row r="1561" spans="1:36" x14ac:dyDescent="0.25">
      <c r="A1561">
        <v>1556</v>
      </c>
      <c r="B1561">
        <v>1556</v>
      </c>
      <c r="C1561">
        <v>6375.3230000000003</v>
      </c>
      <c r="F1561">
        <v>382.98399999999998</v>
      </c>
      <c r="G1561">
        <v>-192.29</v>
      </c>
      <c r="H1561">
        <v>-233.935</v>
      </c>
      <c r="I1561">
        <v>338.61599999999999</v>
      </c>
      <c r="J1561">
        <v>1616.0609999999999</v>
      </c>
      <c r="K1561">
        <v>-577.798</v>
      </c>
      <c r="M1561">
        <v>3762.1889999999999</v>
      </c>
      <c r="N1561">
        <v>-2245.4499999999998</v>
      </c>
      <c r="O1561">
        <v>-14.494</v>
      </c>
      <c r="P1561">
        <v>-25.36</v>
      </c>
      <c r="Q1561">
        <v>-11.476000000000001</v>
      </c>
      <c r="R1561">
        <v>2.9000000000000001E-2</v>
      </c>
      <c r="S1561">
        <v>5.5590000000000002</v>
      </c>
      <c r="T1561">
        <v>7.9020000000000001</v>
      </c>
      <c r="U1561">
        <v>10.339</v>
      </c>
      <c r="V1561">
        <v>4.6550000000000002</v>
      </c>
      <c r="AG1561">
        <v>3820.6570000000002</v>
      </c>
      <c r="AH1561">
        <v>1554.45</v>
      </c>
      <c r="AI1561">
        <v>3086.009</v>
      </c>
      <c r="AJ1561">
        <v>1705.53</v>
      </c>
    </row>
    <row r="1562" spans="1:36" x14ac:dyDescent="0.25">
      <c r="A1562">
        <v>1557</v>
      </c>
      <c r="B1562">
        <v>1557</v>
      </c>
      <c r="C1562">
        <v>6305.96</v>
      </c>
      <c r="F1562">
        <v>377.73</v>
      </c>
      <c r="G1562">
        <v>-192.29</v>
      </c>
      <c r="H1562">
        <v>-233.46199999999999</v>
      </c>
      <c r="I1562">
        <v>339.57499999999999</v>
      </c>
      <c r="J1562">
        <v>1620.8330000000001</v>
      </c>
      <c r="K1562">
        <v>-579.22799999999995</v>
      </c>
      <c r="M1562">
        <v>3761.7069999999999</v>
      </c>
      <c r="N1562">
        <v>-2254.6959999999999</v>
      </c>
      <c r="O1562">
        <v>-14.489000000000001</v>
      </c>
      <c r="P1562">
        <v>-25.375</v>
      </c>
      <c r="Q1562">
        <v>-11.481</v>
      </c>
      <c r="R1562">
        <v>0.02</v>
      </c>
      <c r="S1562">
        <v>5.5590000000000002</v>
      </c>
      <c r="T1562">
        <v>7.9130000000000003</v>
      </c>
      <c r="U1562">
        <v>10.336</v>
      </c>
      <c r="V1562">
        <v>4.6509999999999998</v>
      </c>
      <c r="AG1562">
        <v>3809.9740000000002</v>
      </c>
      <c r="AH1562">
        <v>1542.547</v>
      </c>
      <c r="AI1562">
        <v>3068.0010000000002</v>
      </c>
      <c r="AJ1562">
        <v>1705.2249999999999</v>
      </c>
    </row>
    <row r="1563" spans="1:36" x14ac:dyDescent="0.25">
      <c r="A1563">
        <v>1558</v>
      </c>
      <c r="B1563">
        <v>1558</v>
      </c>
      <c r="C1563">
        <v>6250.5730000000003</v>
      </c>
      <c r="F1563">
        <v>374.863</v>
      </c>
      <c r="G1563">
        <v>-191.81399999999999</v>
      </c>
      <c r="H1563">
        <v>-231.572</v>
      </c>
      <c r="I1563">
        <v>340.53500000000003</v>
      </c>
      <c r="J1563">
        <v>1623.6959999999999</v>
      </c>
      <c r="K1563">
        <v>-581.13499999999999</v>
      </c>
      <c r="M1563">
        <v>3767.49</v>
      </c>
      <c r="N1563">
        <v>-2259.5619999999999</v>
      </c>
      <c r="O1563">
        <v>-14.504</v>
      </c>
      <c r="P1563">
        <v>-25.379000000000001</v>
      </c>
      <c r="Q1563">
        <v>-11.484999999999999</v>
      </c>
      <c r="R1563">
        <v>2.4E-2</v>
      </c>
      <c r="S1563">
        <v>5.5590000000000002</v>
      </c>
      <c r="T1563">
        <v>7.9130000000000003</v>
      </c>
      <c r="U1563">
        <v>10.339</v>
      </c>
      <c r="V1563">
        <v>4.6509999999999998</v>
      </c>
      <c r="AG1563">
        <v>3802.6489999999999</v>
      </c>
      <c r="AH1563">
        <v>1533.39</v>
      </c>
      <c r="AI1563">
        <v>3062.5079999999998</v>
      </c>
      <c r="AJ1563">
        <v>1695.7639999999999</v>
      </c>
    </row>
    <row r="1564" spans="1:36" x14ac:dyDescent="0.25">
      <c r="A1564">
        <v>1559</v>
      </c>
      <c r="B1564">
        <v>1559</v>
      </c>
      <c r="C1564">
        <v>6209.6390000000001</v>
      </c>
      <c r="F1564">
        <v>371.51900000000001</v>
      </c>
      <c r="G1564">
        <v>-191.81399999999999</v>
      </c>
      <c r="H1564">
        <v>-231.1</v>
      </c>
      <c r="I1564">
        <v>341.01499999999999</v>
      </c>
      <c r="J1564">
        <v>1623.2190000000001</v>
      </c>
      <c r="K1564">
        <v>-582.08900000000006</v>
      </c>
      <c r="M1564">
        <v>3770.864</v>
      </c>
      <c r="N1564">
        <v>-2279.5129999999999</v>
      </c>
      <c r="O1564">
        <v>-14.499000000000001</v>
      </c>
      <c r="P1564">
        <v>-25.384</v>
      </c>
      <c r="Q1564">
        <v>-11.49</v>
      </c>
      <c r="R1564">
        <v>2.9000000000000001E-2</v>
      </c>
      <c r="S1564">
        <v>5.5640000000000001</v>
      </c>
      <c r="T1564">
        <v>7.907</v>
      </c>
      <c r="U1564">
        <v>10.343</v>
      </c>
      <c r="V1564">
        <v>4.6550000000000002</v>
      </c>
      <c r="AG1564">
        <v>3799.2919999999999</v>
      </c>
      <c r="AH1564">
        <v>1532.1690000000001</v>
      </c>
      <c r="AI1564">
        <v>3054.5720000000001</v>
      </c>
      <c r="AJ1564">
        <v>1695.4580000000001</v>
      </c>
    </row>
    <row r="1565" spans="1:36" x14ac:dyDescent="0.25">
      <c r="A1565">
        <v>1560</v>
      </c>
      <c r="B1565">
        <v>1560</v>
      </c>
      <c r="C1565">
        <v>6175.9309999999996</v>
      </c>
      <c r="F1565">
        <v>370.08600000000001</v>
      </c>
      <c r="G1565">
        <v>-192.29</v>
      </c>
      <c r="H1565">
        <v>-231.572</v>
      </c>
      <c r="I1565">
        <v>340.53500000000003</v>
      </c>
      <c r="J1565">
        <v>1626.56</v>
      </c>
      <c r="K1565">
        <v>-583.04300000000001</v>
      </c>
      <c r="M1565">
        <v>3770.864</v>
      </c>
      <c r="N1565">
        <v>-2306.2759999999998</v>
      </c>
      <c r="O1565">
        <v>-14.509</v>
      </c>
      <c r="P1565">
        <v>-25.393999999999998</v>
      </c>
      <c r="Q1565">
        <v>-11.484999999999999</v>
      </c>
      <c r="R1565">
        <v>2.4E-2</v>
      </c>
      <c r="S1565">
        <v>5.5640000000000001</v>
      </c>
      <c r="T1565">
        <v>7.907</v>
      </c>
      <c r="U1565">
        <v>10.339</v>
      </c>
      <c r="V1565">
        <v>4.6509999999999998</v>
      </c>
      <c r="AG1565">
        <v>3789.83</v>
      </c>
      <c r="AH1565">
        <v>1531.864</v>
      </c>
      <c r="AI1565">
        <v>3053.3510000000001</v>
      </c>
      <c r="AJ1565">
        <v>1695.4580000000001</v>
      </c>
    </row>
    <row r="1566" spans="1:36" x14ac:dyDescent="0.25">
      <c r="A1566">
        <v>1561</v>
      </c>
      <c r="B1566">
        <v>1561</v>
      </c>
      <c r="C1566">
        <v>6148.4849999999997</v>
      </c>
      <c r="F1566">
        <v>367.22</v>
      </c>
      <c r="G1566">
        <v>-191.33799999999999</v>
      </c>
      <c r="H1566">
        <v>-233.46199999999999</v>
      </c>
      <c r="I1566">
        <v>341.97399999999999</v>
      </c>
      <c r="J1566">
        <v>1620.8330000000001</v>
      </c>
      <c r="K1566">
        <v>-583.52</v>
      </c>
      <c r="M1566">
        <v>3772.7910000000002</v>
      </c>
      <c r="N1566">
        <v>-2325.7379999999998</v>
      </c>
      <c r="O1566">
        <v>-14.513</v>
      </c>
      <c r="P1566">
        <v>-25.388999999999999</v>
      </c>
      <c r="Q1566">
        <v>-11.481</v>
      </c>
      <c r="R1566">
        <v>2.9000000000000001E-2</v>
      </c>
      <c r="S1566">
        <v>5.5640000000000001</v>
      </c>
      <c r="T1566">
        <v>7.9020000000000001</v>
      </c>
      <c r="U1566">
        <v>10.343</v>
      </c>
      <c r="V1566">
        <v>4.6509999999999998</v>
      </c>
      <c r="AG1566">
        <v>3788.3040000000001</v>
      </c>
      <c r="AH1566">
        <v>1531.559</v>
      </c>
      <c r="AI1566">
        <v>3052.13</v>
      </c>
      <c r="AJ1566">
        <v>1695.153</v>
      </c>
    </row>
    <row r="1567" spans="1:36" x14ac:dyDescent="0.25">
      <c r="A1567">
        <v>1562</v>
      </c>
      <c r="B1567">
        <v>1562</v>
      </c>
      <c r="C1567">
        <v>6303.5519999999997</v>
      </c>
      <c r="F1567">
        <v>361.01</v>
      </c>
      <c r="G1567">
        <v>-190.386</v>
      </c>
      <c r="H1567">
        <v>-232.04499999999999</v>
      </c>
      <c r="I1567">
        <v>344.37299999999999</v>
      </c>
      <c r="J1567">
        <v>1623.6959999999999</v>
      </c>
      <c r="K1567">
        <v>-590.19500000000005</v>
      </c>
      <c r="M1567">
        <v>3806.527</v>
      </c>
      <c r="N1567">
        <v>-2365.6350000000002</v>
      </c>
      <c r="O1567">
        <v>-14.712999999999999</v>
      </c>
      <c r="P1567">
        <v>-25.672999999999998</v>
      </c>
      <c r="Q1567">
        <v>-11.58</v>
      </c>
      <c r="R1567">
        <v>2.4E-2</v>
      </c>
      <c r="S1567">
        <v>5.5979999999999999</v>
      </c>
      <c r="T1567">
        <v>7.9560000000000004</v>
      </c>
      <c r="U1567">
        <v>10.44</v>
      </c>
      <c r="V1567">
        <v>4.673</v>
      </c>
      <c r="AG1567">
        <v>3785.8629999999998</v>
      </c>
      <c r="AH1567">
        <v>1526.6759999999999</v>
      </c>
      <c r="AI1567">
        <v>3049.3829999999998</v>
      </c>
      <c r="AJ1567">
        <v>1695.4580000000001</v>
      </c>
    </row>
    <row r="1568" spans="1:36" x14ac:dyDescent="0.25">
      <c r="A1568">
        <v>1563</v>
      </c>
      <c r="B1568">
        <v>1563</v>
      </c>
      <c r="C1568">
        <v>6378.6949999999997</v>
      </c>
      <c r="F1568">
        <v>364.83100000000002</v>
      </c>
      <c r="G1568">
        <v>-194.19300000000001</v>
      </c>
      <c r="H1568">
        <v>-233.935</v>
      </c>
      <c r="I1568">
        <v>351.09</v>
      </c>
      <c r="J1568">
        <v>1636.104</v>
      </c>
      <c r="K1568">
        <v>-592.10299999999995</v>
      </c>
      <c r="M1568">
        <v>3817.1309999999999</v>
      </c>
      <c r="N1568">
        <v>-2431.3110000000001</v>
      </c>
      <c r="O1568">
        <v>-14.805999999999999</v>
      </c>
      <c r="P1568">
        <v>-25.824999999999999</v>
      </c>
      <c r="Q1568">
        <v>-11.651999999999999</v>
      </c>
      <c r="R1568">
        <v>0.02</v>
      </c>
      <c r="S1568">
        <v>5.6369999999999996</v>
      </c>
      <c r="T1568">
        <v>8</v>
      </c>
      <c r="U1568">
        <v>10.493</v>
      </c>
      <c r="V1568">
        <v>4.6989999999999998</v>
      </c>
      <c r="AG1568">
        <v>3868.88</v>
      </c>
      <c r="AH1568">
        <v>1568.1849999999999</v>
      </c>
      <c r="AI1568">
        <v>3097.9119999999998</v>
      </c>
      <c r="AJ1568">
        <v>1722.9280000000001</v>
      </c>
    </row>
    <row r="1569" spans="1:36" x14ac:dyDescent="0.25">
      <c r="A1569">
        <v>1564</v>
      </c>
      <c r="B1569">
        <v>1564</v>
      </c>
      <c r="C1569">
        <v>6327.1530000000002</v>
      </c>
      <c r="F1569">
        <v>360.05399999999997</v>
      </c>
      <c r="G1569">
        <v>-193.71700000000001</v>
      </c>
      <c r="H1569">
        <v>-232.04499999999999</v>
      </c>
      <c r="I1569">
        <v>351.09</v>
      </c>
      <c r="J1569">
        <v>1635.627</v>
      </c>
      <c r="K1569">
        <v>-593.53300000000002</v>
      </c>
      <c r="M1569">
        <v>3819.54</v>
      </c>
      <c r="N1569">
        <v>-2446.3910000000001</v>
      </c>
      <c r="O1569">
        <v>-14.835000000000001</v>
      </c>
      <c r="P1569">
        <v>-25.887</v>
      </c>
      <c r="Q1569">
        <v>-11.666</v>
      </c>
      <c r="R1569">
        <v>2.4E-2</v>
      </c>
      <c r="S1569">
        <v>5.6269999999999998</v>
      </c>
      <c r="T1569">
        <v>8.016</v>
      </c>
      <c r="U1569">
        <v>10.51</v>
      </c>
      <c r="V1569">
        <v>4.7060000000000004</v>
      </c>
      <c r="AG1569">
        <v>3858.5030000000002</v>
      </c>
      <c r="AH1569">
        <v>1564.5219999999999</v>
      </c>
      <c r="AI1569">
        <v>3102.7959999999998</v>
      </c>
      <c r="AJ1569">
        <v>1723.8430000000001</v>
      </c>
    </row>
    <row r="1570" spans="1:36" x14ac:dyDescent="0.25">
      <c r="A1570">
        <v>1565</v>
      </c>
      <c r="B1570">
        <v>1565</v>
      </c>
      <c r="C1570">
        <v>6606.1180000000004</v>
      </c>
      <c r="F1570">
        <v>363.39800000000002</v>
      </c>
      <c r="G1570">
        <v>-196.57300000000001</v>
      </c>
      <c r="H1570">
        <v>-238.18700000000001</v>
      </c>
      <c r="I1570">
        <v>362.60599999999999</v>
      </c>
      <c r="J1570">
        <v>1656.625</v>
      </c>
      <c r="K1570">
        <v>-598.77800000000002</v>
      </c>
      <c r="M1570">
        <v>3833.518</v>
      </c>
      <c r="N1570">
        <v>-2458.5520000000001</v>
      </c>
      <c r="O1570">
        <v>-15.064</v>
      </c>
      <c r="P1570">
        <v>-26.346</v>
      </c>
      <c r="Q1570">
        <v>-11.851000000000001</v>
      </c>
      <c r="R1570">
        <v>2.9000000000000001E-2</v>
      </c>
      <c r="S1570">
        <v>5.71</v>
      </c>
      <c r="T1570">
        <v>8.109</v>
      </c>
      <c r="U1570">
        <v>10.683999999999999</v>
      </c>
      <c r="V1570">
        <v>4.7649999999999997</v>
      </c>
      <c r="AG1570">
        <v>3894.518</v>
      </c>
      <c r="AH1570">
        <v>1568.49</v>
      </c>
      <c r="AI1570">
        <v>3113.4780000000001</v>
      </c>
      <c r="AJ1570">
        <v>1737.2729999999999</v>
      </c>
    </row>
    <row r="1571" spans="1:36" x14ac:dyDescent="0.25">
      <c r="A1571">
        <v>1566</v>
      </c>
      <c r="B1571">
        <v>1566</v>
      </c>
      <c r="C1571">
        <v>6464.93</v>
      </c>
      <c r="F1571">
        <v>359.577</v>
      </c>
      <c r="G1571">
        <v>-198.476</v>
      </c>
      <c r="H1571">
        <v>-237.715</v>
      </c>
      <c r="I1571">
        <v>366.44400000000002</v>
      </c>
      <c r="J1571">
        <v>1662.829</v>
      </c>
      <c r="K1571">
        <v>-598.30200000000002</v>
      </c>
      <c r="M1571">
        <v>3823.8780000000002</v>
      </c>
      <c r="N1571">
        <v>-2481.413</v>
      </c>
      <c r="O1571">
        <v>-15.079000000000001</v>
      </c>
      <c r="P1571">
        <v>-26.384</v>
      </c>
      <c r="Q1571">
        <v>-11.87</v>
      </c>
      <c r="R1571">
        <v>2.4E-2</v>
      </c>
      <c r="S1571">
        <v>5.71</v>
      </c>
      <c r="T1571">
        <v>8.1189999999999998</v>
      </c>
      <c r="U1571">
        <v>10.73</v>
      </c>
      <c r="V1571">
        <v>5.0170000000000003</v>
      </c>
      <c r="AG1571">
        <v>3915.8829999999998</v>
      </c>
      <c r="AH1571">
        <v>1571.847</v>
      </c>
      <c r="AI1571">
        <v>3128.739</v>
      </c>
      <c r="AJ1571">
        <v>1750.3969999999999</v>
      </c>
    </row>
    <row r="1572" spans="1:36" x14ac:dyDescent="0.25">
      <c r="A1572">
        <v>1567</v>
      </c>
      <c r="B1572">
        <v>1567</v>
      </c>
      <c r="C1572">
        <v>6593.1059999999998</v>
      </c>
      <c r="F1572">
        <v>355.755</v>
      </c>
      <c r="G1572">
        <v>-198</v>
      </c>
      <c r="H1572">
        <v>-235.82499999999999</v>
      </c>
      <c r="I1572">
        <v>372.68200000000002</v>
      </c>
      <c r="J1572">
        <v>1677.1469999999999</v>
      </c>
      <c r="K1572">
        <v>-604.024</v>
      </c>
      <c r="M1572">
        <v>3838.3380000000002</v>
      </c>
      <c r="N1572">
        <v>-2467.7939999999999</v>
      </c>
      <c r="O1572">
        <v>-15.263999999999999</v>
      </c>
      <c r="P1572">
        <v>-26.702000000000002</v>
      </c>
      <c r="Q1572">
        <v>-11.989000000000001</v>
      </c>
      <c r="R1572">
        <v>2.4E-2</v>
      </c>
      <c r="S1572">
        <v>5.7530000000000001</v>
      </c>
      <c r="T1572">
        <v>8.1679999999999993</v>
      </c>
      <c r="U1572">
        <v>10.840999999999999</v>
      </c>
      <c r="V1572">
        <v>5.0419999999999998</v>
      </c>
      <c r="AG1572">
        <v>3900.623</v>
      </c>
      <c r="AH1572">
        <v>1563.3009999999999</v>
      </c>
      <c r="AI1572">
        <v>3123.855</v>
      </c>
      <c r="AJ1572">
        <v>1749.481</v>
      </c>
    </row>
    <row r="1573" spans="1:36" x14ac:dyDescent="0.25">
      <c r="A1573">
        <v>1568</v>
      </c>
      <c r="B1573">
        <v>1568</v>
      </c>
      <c r="C1573">
        <v>6570.4560000000001</v>
      </c>
      <c r="F1573">
        <v>352.88900000000001</v>
      </c>
      <c r="G1573">
        <v>-202.28299999999999</v>
      </c>
      <c r="H1573">
        <v>-249.999</v>
      </c>
      <c r="I1573">
        <v>369.803</v>
      </c>
      <c r="J1573">
        <v>1608.4259999999999</v>
      </c>
      <c r="K1573">
        <v>-604.97699999999998</v>
      </c>
      <c r="M1573">
        <v>3848.46</v>
      </c>
      <c r="N1573">
        <v>-2500.8690000000001</v>
      </c>
      <c r="O1573">
        <v>-15.371</v>
      </c>
      <c r="P1573">
        <v>-26.896000000000001</v>
      </c>
      <c r="Q1573">
        <v>-12.132</v>
      </c>
      <c r="R1573">
        <v>2.4E-2</v>
      </c>
      <c r="S1573">
        <v>5.7969999999999997</v>
      </c>
      <c r="T1573">
        <v>8.234</v>
      </c>
      <c r="U1573">
        <v>10.928000000000001</v>
      </c>
      <c r="V1573">
        <v>5.0750000000000002</v>
      </c>
      <c r="AG1573">
        <v>3963.1909999999998</v>
      </c>
      <c r="AH1573">
        <v>1571.5419999999999</v>
      </c>
      <c r="AI1573">
        <v>3146.4409999999998</v>
      </c>
      <c r="AJ1573">
        <v>1772.6769999999999</v>
      </c>
    </row>
    <row r="1574" spans="1:36" x14ac:dyDescent="0.25">
      <c r="A1574">
        <v>1569</v>
      </c>
      <c r="B1574">
        <v>1569</v>
      </c>
      <c r="C1574">
        <v>6441.3220000000001</v>
      </c>
      <c r="F1574">
        <v>370.56400000000002</v>
      </c>
      <c r="G1574">
        <v>-200.37899999999999</v>
      </c>
      <c r="H1574">
        <v>-65.228999999999999</v>
      </c>
      <c r="I1574">
        <v>654.41499999999996</v>
      </c>
      <c r="J1574">
        <v>-11200.983</v>
      </c>
      <c r="K1574">
        <v>-601.63900000000001</v>
      </c>
      <c r="M1574">
        <v>3847.9780000000001</v>
      </c>
      <c r="N1574">
        <v>-2408.933</v>
      </c>
      <c r="O1574">
        <v>-15.375999999999999</v>
      </c>
      <c r="P1574">
        <v>-26.934000000000001</v>
      </c>
      <c r="Q1574">
        <v>-12.135999999999999</v>
      </c>
      <c r="R1574">
        <v>2.9000000000000001E-2</v>
      </c>
      <c r="S1574">
        <v>5.7969999999999997</v>
      </c>
      <c r="T1574">
        <v>8.2279999999999998</v>
      </c>
      <c r="U1574">
        <v>10.946</v>
      </c>
      <c r="V1574">
        <v>5.0830000000000002</v>
      </c>
      <c r="AG1574">
        <v>3945.1840000000002</v>
      </c>
      <c r="AH1574">
        <v>1571.2370000000001</v>
      </c>
      <c r="AI1574">
        <v>3152.8510000000001</v>
      </c>
      <c r="AJ1574">
        <v>1768.71</v>
      </c>
    </row>
    <row r="1575" spans="1:36" x14ac:dyDescent="0.25">
      <c r="A1575">
        <v>1570</v>
      </c>
      <c r="B1575">
        <v>1570</v>
      </c>
      <c r="C1575">
        <v>6594.07</v>
      </c>
      <c r="F1575">
        <v>365.78699999999998</v>
      </c>
      <c r="G1575">
        <v>-203.71100000000001</v>
      </c>
      <c r="H1575">
        <v>-61.448</v>
      </c>
      <c r="I1575">
        <v>652.97500000000002</v>
      </c>
      <c r="J1575">
        <v>-12944.21</v>
      </c>
      <c r="K1575">
        <v>-608.79200000000003</v>
      </c>
      <c r="M1575">
        <v>3879.3090000000002</v>
      </c>
      <c r="N1575">
        <v>-2391.42</v>
      </c>
      <c r="O1575">
        <v>-15.547000000000001</v>
      </c>
      <c r="P1575">
        <v>-27.327999999999999</v>
      </c>
      <c r="Q1575">
        <v>-12.298</v>
      </c>
      <c r="R1575">
        <v>2.4E-2</v>
      </c>
      <c r="S1575">
        <v>5.8449999999999998</v>
      </c>
      <c r="T1575">
        <v>8.2929999999999993</v>
      </c>
      <c r="U1575">
        <v>11.077999999999999</v>
      </c>
      <c r="V1575">
        <v>5.181</v>
      </c>
      <c r="AG1575">
        <v>3954.34</v>
      </c>
      <c r="AH1575">
        <v>1562.08</v>
      </c>
      <c r="AI1575">
        <v>3156.2080000000001</v>
      </c>
      <c r="AJ1575">
        <v>1772.067</v>
      </c>
    </row>
    <row r="1576" spans="1:36" x14ac:dyDescent="0.25">
      <c r="A1576">
        <v>1571</v>
      </c>
      <c r="B1576">
        <v>1571</v>
      </c>
      <c r="C1576">
        <v>6565.6369999999997</v>
      </c>
      <c r="F1576">
        <v>362.92099999999999</v>
      </c>
      <c r="G1576">
        <v>-215.131</v>
      </c>
      <c r="H1576">
        <v>-84.606999999999999</v>
      </c>
      <c r="I1576">
        <v>662.577</v>
      </c>
      <c r="J1576">
        <v>-11600.773999999999</v>
      </c>
      <c r="K1576">
        <v>-609.26900000000001</v>
      </c>
      <c r="M1576">
        <v>3869.6680000000001</v>
      </c>
      <c r="N1576">
        <v>-2414.2840000000001</v>
      </c>
      <c r="O1576">
        <v>-15.673999999999999</v>
      </c>
      <c r="P1576">
        <v>-27.47</v>
      </c>
      <c r="Q1576">
        <v>-12.317</v>
      </c>
      <c r="R1576">
        <v>2.9000000000000001E-2</v>
      </c>
      <c r="S1576">
        <v>5.86</v>
      </c>
      <c r="T1576">
        <v>8.31</v>
      </c>
      <c r="U1576">
        <v>11.151</v>
      </c>
      <c r="V1576">
        <v>5.21</v>
      </c>
      <c r="AG1576">
        <v>3986.0819999999999</v>
      </c>
      <c r="AH1576">
        <v>1571.847</v>
      </c>
      <c r="AI1576">
        <v>3171.7739999999999</v>
      </c>
      <c r="AJ1576">
        <v>1789.4639999999999</v>
      </c>
    </row>
    <row r="1577" spans="1:36" x14ac:dyDescent="0.25">
      <c r="A1577">
        <v>1572</v>
      </c>
      <c r="B1577">
        <v>1572</v>
      </c>
      <c r="C1577">
        <v>6445.6580000000004</v>
      </c>
      <c r="F1577">
        <v>360.05399999999997</v>
      </c>
      <c r="G1577">
        <v>-214.655</v>
      </c>
      <c r="H1577">
        <v>-121.471</v>
      </c>
      <c r="I1577">
        <v>684.66200000000003</v>
      </c>
      <c r="J1577">
        <v>-6774.7849999999999</v>
      </c>
      <c r="K1577">
        <v>-610.22199999999998</v>
      </c>
      <c r="M1577">
        <v>3825.806</v>
      </c>
      <c r="N1577">
        <v>-2414.7710000000002</v>
      </c>
      <c r="O1577">
        <v>-15.688000000000001</v>
      </c>
      <c r="P1577">
        <v>-27.484000000000002</v>
      </c>
      <c r="Q1577">
        <v>-12.327</v>
      </c>
      <c r="R1577">
        <v>2.4E-2</v>
      </c>
      <c r="S1577">
        <v>5.8650000000000002</v>
      </c>
      <c r="T1577">
        <v>8.2989999999999995</v>
      </c>
      <c r="U1577">
        <v>11.157999999999999</v>
      </c>
      <c r="V1577">
        <v>5.218</v>
      </c>
      <c r="AG1577">
        <v>3961.0549999999998</v>
      </c>
      <c r="AH1577">
        <v>1563.912</v>
      </c>
      <c r="AI1577">
        <v>3172.9949999999999</v>
      </c>
      <c r="AJ1577">
        <v>1777.5609999999999</v>
      </c>
    </row>
    <row r="1578" spans="1:36" x14ac:dyDescent="0.25">
      <c r="A1578">
        <v>1573</v>
      </c>
      <c r="B1578">
        <v>1573</v>
      </c>
      <c r="C1578">
        <v>6381.1030000000001</v>
      </c>
      <c r="F1578">
        <v>358.14400000000001</v>
      </c>
      <c r="G1578">
        <v>-213.70400000000001</v>
      </c>
      <c r="H1578">
        <v>-145.572</v>
      </c>
      <c r="I1578">
        <v>698.10500000000002</v>
      </c>
      <c r="J1578">
        <v>-3431.0369999999998</v>
      </c>
      <c r="K1578">
        <v>-612.13</v>
      </c>
      <c r="M1578">
        <v>3815.203</v>
      </c>
      <c r="N1578">
        <v>-2417.203</v>
      </c>
      <c r="O1578">
        <v>-15.683999999999999</v>
      </c>
      <c r="P1578">
        <v>-27.484000000000002</v>
      </c>
      <c r="Q1578">
        <v>-12.340999999999999</v>
      </c>
      <c r="R1578">
        <v>2.9000000000000001E-2</v>
      </c>
      <c r="S1578">
        <v>5.8550000000000004</v>
      </c>
      <c r="T1578">
        <v>8.2989999999999995</v>
      </c>
      <c r="U1578">
        <v>11.162000000000001</v>
      </c>
      <c r="V1578">
        <v>5.2249999999999996</v>
      </c>
      <c r="AG1578">
        <v>3941.5210000000002</v>
      </c>
      <c r="AH1578">
        <v>1552.6189999999999</v>
      </c>
      <c r="AI1578">
        <v>3164.1439999999998</v>
      </c>
      <c r="AJ1578">
        <v>1775.729</v>
      </c>
    </row>
    <row r="1579" spans="1:36" x14ac:dyDescent="0.25">
      <c r="A1579">
        <v>1574</v>
      </c>
      <c r="B1579">
        <v>1574</v>
      </c>
      <c r="C1579">
        <v>6326.19</v>
      </c>
      <c r="F1579">
        <v>354.8</v>
      </c>
      <c r="G1579">
        <v>-213.22800000000001</v>
      </c>
      <c r="H1579">
        <v>-174.87100000000001</v>
      </c>
      <c r="I1579">
        <v>711.06899999999996</v>
      </c>
      <c r="J1579">
        <v>-103.684</v>
      </c>
      <c r="K1579">
        <v>-613.08299999999997</v>
      </c>
      <c r="M1579">
        <v>3814.239</v>
      </c>
      <c r="N1579">
        <v>-2417.69</v>
      </c>
      <c r="O1579">
        <v>-15.693</v>
      </c>
      <c r="P1579">
        <v>-27.494</v>
      </c>
      <c r="Q1579">
        <v>-12.346</v>
      </c>
      <c r="R1579">
        <v>2.4E-2</v>
      </c>
      <c r="S1579">
        <v>5.8650000000000002</v>
      </c>
      <c r="T1579">
        <v>8.2989999999999995</v>
      </c>
      <c r="U1579">
        <v>11.164999999999999</v>
      </c>
      <c r="V1579">
        <v>5.2210000000000001</v>
      </c>
      <c r="AG1579">
        <v>3932.3649999999998</v>
      </c>
      <c r="AH1579">
        <v>1533.6959999999999</v>
      </c>
      <c r="AI1579">
        <v>3148.2719999999999</v>
      </c>
      <c r="AJ1579">
        <v>1775.424</v>
      </c>
    </row>
    <row r="1580" spans="1:36" x14ac:dyDescent="0.25">
      <c r="A1580">
        <v>1575</v>
      </c>
      <c r="B1580">
        <v>1575</v>
      </c>
      <c r="C1580">
        <v>6285.25</v>
      </c>
      <c r="F1580">
        <v>351.45600000000002</v>
      </c>
      <c r="G1580">
        <v>-213.70400000000001</v>
      </c>
      <c r="H1580">
        <v>-121.943</v>
      </c>
      <c r="I1580">
        <v>680.82100000000003</v>
      </c>
      <c r="J1580">
        <v>-7451.4319999999998</v>
      </c>
      <c r="K1580">
        <v>-616.42100000000005</v>
      </c>
      <c r="M1580">
        <v>3812.7930000000001</v>
      </c>
      <c r="N1580">
        <v>-2433.2570000000001</v>
      </c>
      <c r="O1580">
        <v>-15.698</v>
      </c>
      <c r="P1580">
        <v>-27.498999999999999</v>
      </c>
      <c r="Q1580">
        <v>-12.340999999999999</v>
      </c>
      <c r="R1580">
        <v>2.4E-2</v>
      </c>
      <c r="S1580">
        <v>5.86</v>
      </c>
      <c r="T1580">
        <v>8.31</v>
      </c>
      <c r="U1580">
        <v>11.164999999999999</v>
      </c>
      <c r="V1580">
        <v>5.2249999999999996</v>
      </c>
      <c r="AG1580">
        <v>3929.9229999999998</v>
      </c>
      <c r="AH1580">
        <v>1532.1690000000001</v>
      </c>
      <c r="AI1580">
        <v>3142.473</v>
      </c>
      <c r="AJ1580">
        <v>1766.5730000000001</v>
      </c>
    </row>
    <row r="1581" spans="1:36" x14ac:dyDescent="0.25">
      <c r="A1581">
        <v>1576</v>
      </c>
      <c r="B1581">
        <v>1576</v>
      </c>
      <c r="C1581">
        <v>6251.0550000000003</v>
      </c>
      <c r="F1581">
        <v>349.54500000000002</v>
      </c>
      <c r="G1581">
        <v>-214.179</v>
      </c>
      <c r="H1581">
        <v>-137.066</v>
      </c>
      <c r="I1581">
        <v>691.38300000000004</v>
      </c>
      <c r="J1581">
        <v>-5171.6319999999996</v>
      </c>
      <c r="K1581">
        <v>-617.37400000000002</v>
      </c>
      <c r="M1581">
        <v>3818.5770000000002</v>
      </c>
      <c r="N1581">
        <v>-2434.2289999999998</v>
      </c>
      <c r="O1581">
        <v>-15.698</v>
      </c>
      <c r="P1581">
        <v>-27.503</v>
      </c>
      <c r="Q1581">
        <v>-12.346</v>
      </c>
      <c r="R1581">
        <v>2.9000000000000001E-2</v>
      </c>
      <c r="S1581">
        <v>5.86</v>
      </c>
      <c r="T1581">
        <v>8.31</v>
      </c>
      <c r="U1581">
        <v>11.169</v>
      </c>
      <c r="V1581">
        <v>5.218</v>
      </c>
      <c r="AG1581">
        <v>3920.7669999999998</v>
      </c>
      <c r="AH1581">
        <v>1523.623</v>
      </c>
      <c r="AI1581">
        <v>3140.337</v>
      </c>
      <c r="AJ1581">
        <v>1765.3520000000001</v>
      </c>
    </row>
    <row r="1582" spans="1:36" x14ac:dyDescent="0.25">
      <c r="A1582">
        <v>1577</v>
      </c>
      <c r="B1582">
        <v>1577</v>
      </c>
      <c r="C1582">
        <v>6466.3760000000002</v>
      </c>
      <c r="F1582">
        <v>345.72399999999999</v>
      </c>
      <c r="G1582">
        <v>-214.179</v>
      </c>
      <c r="H1582">
        <v>-132.34</v>
      </c>
      <c r="I1582">
        <v>693.30399999999997</v>
      </c>
      <c r="J1582">
        <v>-6035.1850000000004</v>
      </c>
      <c r="K1582">
        <v>-625.48</v>
      </c>
      <c r="M1582">
        <v>3860.0279999999998</v>
      </c>
      <c r="N1582">
        <v>-2390.4470000000001</v>
      </c>
      <c r="O1582">
        <v>-15.893000000000001</v>
      </c>
      <c r="P1582">
        <v>-27.811</v>
      </c>
      <c r="Q1582">
        <v>-12.478999999999999</v>
      </c>
      <c r="R1582">
        <v>2.4E-2</v>
      </c>
      <c r="S1582">
        <v>5.9080000000000004</v>
      </c>
      <c r="T1582">
        <v>8.3640000000000008</v>
      </c>
      <c r="U1582">
        <v>11.298</v>
      </c>
      <c r="V1582">
        <v>5.2649999999999997</v>
      </c>
      <c r="AG1582">
        <v>3947.931</v>
      </c>
      <c r="AH1582">
        <v>1531.2539999999999</v>
      </c>
      <c r="AI1582">
        <v>3141.8629999999998</v>
      </c>
      <c r="AJ1582">
        <v>1776.0350000000001</v>
      </c>
    </row>
    <row r="1583" spans="1:36" x14ac:dyDescent="0.25">
      <c r="A1583">
        <v>1578</v>
      </c>
      <c r="B1583">
        <v>1578</v>
      </c>
      <c r="C1583">
        <v>6410.0079999999998</v>
      </c>
      <c r="F1583">
        <v>348.59</v>
      </c>
      <c r="G1583">
        <v>-215.131</v>
      </c>
      <c r="H1583">
        <v>-184.321</v>
      </c>
      <c r="I1583">
        <v>722.11199999999997</v>
      </c>
      <c r="J1583">
        <v>865.98199999999997</v>
      </c>
      <c r="K1583">
        <v>-625.00300000000004</v>
      </c>
      <c r="M1583">
        <v>3855.69</v>
      </c>
      <c r="N1583">
        <v>-2395.7979999999998</v>
      </c>
      <c r="O1583">
        <v>-15.932</v>
      </c>
      <c r="P1583">
        <v>-27.859000000000002</v>
      </c>
      <c r="Q1583">
        <v>-12.497999999999999</v>
      </c>
      <c r="R1583">
        <v>2.4E-2</v>
      </c>
      <c r="S1583">
        <v>5.9080000000000004</v>
      </c>
      <c r="T1583">
        <v>8.375</v>
      </c>
      <c r="U1583">
        <v>11.311999999999999</v>
      </c>
      <c r="V1583">
        <v>5.2690000000000001</v>
      </c>
      <c r="AG1583">
        <v>3987.9140000000002</v>
      </c>
      <c r="AH1583">
        <v>1551.0930000000001</v>
      </c>
      <c r="AI1583">
        <v>3168.4169999999999</v>
      </c>
      <c r="AJ1583">
        <v>1794.9580000000001</v>
      </c>
    </row>
    <row r="1584" spans="1:36" x14ac:dyDescent="0.25">
      <c r="A1584">
        <v>1579</v>
      </c>
      <c r="B1584">
        <v>1579</v>
      </c>
      <c r="C1584">
        <v>6550.6980000000003</v>
      </c>
      <c r="F1584">
        <v>345.72399999999999</v>
      </c>
      <c r="G1584">
        <v>-215.607</v>
      </c>
      <c r="H1584">
        <v>-185.739</v>
      </c>
      <c r="I1584">
        <v>726.43399999999997</v>
      </c>
      <c r="J1584">
        <v>1019.912</v>
      </c>
      <c r="K1584">
        <v>-629.77099999999996</v>
      </c>
      <c r="M1584">
        <v>3882.201</v>
      </c>
      <c r="N1584">
        <v>-2372.9319999999998</v>
      </c>
      <c r="O1584">
        <v>-16.068999999999999</v>
      </c>
      <c r="P1584">
        <v>-28.12</v>
      </c>
      <c r="Q1584">
        <v>-12.602</v>
      </c>
      <c r="R1584">
        <v>2.9000000000000001E-2</v>
      </c>
      <c r="S1584">
        <v>5.952</v>
      </c>
      <c r="T1584">
        <v>8.4239999999999995</v>
      </c>
      <c r="U1584">
        <v>11.401999999999999</v>
      </c>
      <c r="V1584">
        <v>5.298</v>
      </c>
      <c r="AG1584">
        <v>3971.127</v>
      </c>
      <c r="AH1584">
        <v>1551.703</v>
      </c>
      <c r="AI1584">
        <v>3177.8780000000002</v>
      </c>
      <c r="AJ1584">
        <v>1795.874</v>
      </c>
    </row>
    <row r="1585" spans="1:36" x14ac:dyDescent="0.25">
      <c r="A1585">
        <v>1580</v>
      </c>
      <c r="B1585">
        <v>1580</v>
      </c>
      <c r="C1585">
        <v>6546.3609999999999</v>
      </c>
      <c r="F1585">
        <v>347.63400000000001</v>
      </c>
      <c r="G1585">
        <v>-218.46199999999999</v>
      </c>
      <c r="H1585">
        <v>-189.047</v>
      </c>
      <c r="I1585">
        <v>733.15599999999995</v>
      </c>
      <c r="J1585">
        <v>1003.707</v>
      </c>
      <c r="K1585">
        <v>-631.67899999999997</v>
      </c>
      <c r="M1585">
        <v>3875.9340000000002</v>
      </c>
      <c r="N1585">
        <v>-2385.0949999999998</v>
      </c>
      <c r="O1585">
        <v>-16.155999999999999</v>
      </c>
      <c r="P1585">
        <v>-28.266999999999999</v>
      </c>
      <c r="Q1585">
        <v>-12.673</v>
      </c>
      <c r="R1585">
        <v>2.4E-2</v>
      </c>
      <c r="S1585">
        <v>5.9710000000000001</v>
      </c>
      <c r="T1585">
        <v>8.4570000000000007</v>
      </c>
      <c r="U1585">
        <v>11.458</v>
      </c>
      <c r="V1585">
        <v>5.3159999999999998</v>
      </c>
      <c r="AG1585">
        <v>4030.643</v>
      </c>
      <c r="AH1585">
        <v>1561.165</v>
      </c>
      <c r="AI1585">
        <v>3219.998</v>
      </c>
      <c r="AJ1585">
        <v>1814.1859999999999</v>
      </c>
    </row>
    <row r="1586" spans="1:36" x14ac:dyDescent="0.25">
      <c r="A1586">
        <v>1581</v>
      </c>
      <c r="B1586">
        <v>1581</v>
      </c>
      <c r="C1586">
        <v>6438.9129999999996</v>
      </c>
      <c r="F1586">
        <v>343.33499999999998</v>
      </c>
      <c r="G1586">
        <v>-218.93799999999999</v>
      </c>
      <c r="H1586">
        <v>-138.48400000000001</v>
      </c>
      <c r="I1586">
        <v>708.18799999999999</v>
      </c>
      <c r="J1586">
        <v>-5914.3969999999999</v>
      </c>
      <c r="K1586">
        <v>-633.58600000000001</v>
      </c>
      <c r="M1586">
        <v>3870.15</v>
      </c>
      <c r="N1586">
        <v>-2408.933</v>
      </c>
      <c r="O1586">
        <v>-16.161000000000001</v>
      </c>
      <c r="P1586">
        <v>-28.280999999999999</v>
      </c>
      <c r="Q1586">
        <v>-12.683</v>
      </c>
      <c r="R1586">
        <v>0.02</v>
      </c>
      <c r="S1586">
        <v>5.9710000000000001</v>
      </c>
      <c r="T1586">
        <v>8.4510000000000005</v>
      </c>
      <c r="U1586">
        <v>11.465</v>
      </c>
      <c r="V1586">
        <v>5.32</v>
      </c>
      <c r="AG1586">
        <v>4010.8049999999998</v>
      </c>
      <c r="AH1586">
        <v>1559.3330000000001</v>
      </c>
      <c r="AI1586">
        <v>3205.6529999999998</v>
      </c>
      <c r="AJ1586">
        <v>1812.9649999999999</v>
      </c>
    </row>
    <row r="1587" spans="1:36" x14ac:dyDescent="0.25">
      <c r="A1587">
        <v>1582</v>
      </c>
      <c r="B1587">
        <v>1582</v>
      </c>
      <c r="C1587">
        <v>6356.5360000000001</v>
      </c>
      <c r="F1587">
        <v>318.01900000000001</v>
      </c>
      <c r="G1587">
        <v>-221.31700000000001</v>
      </c>
      <c r="H1587">
        <v>-277.40100000000001</v>
      </c>
      <c r="I1587">
        <v>427.38400000000001</v>
      </c>
      <c r="J1587">
        <v>1645.171</v>
      </c>
      <c r="K1587">
        <v>-639.30700000000002</v>
      </c>
      <c r="M1587">
        <v>3868.2220000000002</v>
      </c>
      <c r="N1587">
        <v>-2519.3519999999999</v>
      </c>
      <c r="O1587">
        <v>-16.166</v>
      </c>
      <c r="P1587">
        <v>-28.3</v>
      </c>
      <c r="Q1587">
        <v>-12.683</v>
      </c>
      <c r="R1587">
        <v>2.4E-2</v>
      </c>
      <c r="S1587">
        <v>5.976</v>
      </c>
      <c r="T1587">
        <v>8.4510000000000005</v>
      </c>
      <c r="U1587">
        <v>11.468</v>
      </c>
      <c r="V1587">
        <v>5.327</v>
      </c>
      <c r="AG1587">
        <v>3999.817</v>
      </c>
      <c r="AH1587">
        <v>1550.787</v>
      </c>
      <c r="AI1587">
        <v>3186.7289999999998</v>
      </c>
      <c r="AJ1587">
        <v>1805.9459999999999</v>
      </c>
    </row>
    <row r="1588" spans="1:36" x14ac:dyDescent="0.25">
      <c r="A1588">
        <v>1583</v>
      </c>
      <c r="B1588">
        <v>1583</v>
      </c>
      <c r="C1588">
        <v>6309.3320000000003</v>
      </c>
      <c r="F1588">
        <v>315.15300000000002</v>
      </c>
      <c r="G1588">
        <v>-221.79300000000001</v>
      </c>
      <c r="H1588">
        <v>-280.23599999999999</v>
      </c>
      <c r="I1588">
        <v>416.34699999999998</v>
      </c>
      <c r="J1588">
        <v>1654.239</v>
      </c>
      <c r="K1588">
        <v>-640.73800000000006</v>
      </c>
      <c r="M1588">
        <v>3867.2579999999998</v>
      </c>
      <c r="N1588">
        <v>-2532.4839999999999</v>
      </c>
      <c r="O1588">
        <v>-16.170999999999999</v>
      </c>
      <c r="P1588">
        <v>-28.309000000000001</v>
      </c>
      <c r="Q1588">
        <v>-12.688000000000001</v>
      </c>
      <c r="R1588">
        <v>0.02</v>
      </c>
      <c r="S1588">
        <v>5.9809999999999999</v>
      </c>
      <c r="T1588">
        <v>8.4570000000000007</v>
      </c>
      <c r="U1588">
        <v>11.472</v>
      </c>
      <c r="V1588">
        <v>5.327</v>
      </c>
      <c r="AG1588">
        <v>3989.7449999999999</v>
      </c>
      <c r="AH1588">
        <v>1533.085</v>
      </c>
      <c r="AI1588">
        <v>3182.7620000000002</v>
      </c>
      <c r="AJ1588">
        <v>1805.335</v>
      </c>
    </row>
    <row r="1589" spans="1:36" x14ac:dyDescent="0.25">
      <c r="A1589">
        <v>1584</v>
      </c>
      <c r="B1589">
        <v>1584</v>
      </c>
      <c r="C1589">
        <v>6322.8180000000002</v>
      </c>
      <c r="F1589">
        <v>308.46600000000001</v>
      </c>
      <c r="G1589">
        <v>-219.89</v>
      </c>
      <c r="H1589">
        <v>-276.45699999999999</v>
      </c>
      <c r="I1589">
        <v>415.387</v>
      </c>
      <c r="J1589">
        <v>1678.579</v>
      </c>
      <c r="K1589">
        <v>-644.55200000000002</v>
      </c>
      <c r="M1589">
        <v>3882.683</v>
      </c>
      <c r="N1589">
        <v>-2520.8110000000001</v>
      </c>
      <c r="O1589">
        <v>-16.234000000000002</v>
      </c>
      <c r="P1589">
        <v>-28.414000000000001</v>
      </c>
      <c r="Q1589">
        <v>-12.721</v>
      </c>
      <c r="R1589">
        <v>2.4E-2</v>
      </c>
      <c r="S1589">
        <v>5.976</v>
      </c>
      <c r="T1589">
        <v>8.4619999999999997</v>
      </c>
      <c r="U1589">
        <v>11.51</v>
      </c>
      <c r="V1589">
        <v>5.335</v>
      </c>
      <c r="AG1589">
        <v>3980.5880000000002</v>
      </c>
      <c r="AH1589">
        <v>1531.559</v>
      </c>
      <c r="AI1589">
        <v>3172.9949999999999</v>
      </c>
      <c r="AJ1589">
        <v>1800.452</v>
      </c>
    </row>
    <row r="1590" spans="1:36" x14ac:dyDescent="0.25">
      <c r="A1590">
        <v>1585</v>
      </c>
      <c r="B1590">
        <v>1585</v>
      </c>
      <c r="C1590">
        <v>6609.4920000000002</v>
      </c>
      <c r="F1590">
        <v>313.24200000000002</v>
      </c>
      <c r="G1590">
        <v>-223.221</v>
      </c>
      <c r="H1590">
        <v>-276.45699999999999</v>
      </c>
      <c r="I1590">
        <v>428.82400000000001</v>
      </c>
      <c r="J1590">
        <v>1724.3979999999999</v>
      </c>
      <c r="K1590">
        <v>-648.36599999999999</v>
      </c>
      <c r="M1590">
        <v>3904.375</v>
      </c>
      <c r="N1590">
        <v>-2496.9780000000001</v>
      </c>
      <c r="O1590">
        <v>-16.449000000000002</v>
      </c>
      <c r="P1590">
        <v>-28.779</v>
      </c>
      <c r="Q1590">
        <v>-12.878</v>
      </c>
      <c r="R1590">
        <v>2.4E-2</v>
      </c>
      <c r="S1590">
        <v>6.0490000000000004</v>
      </c>
      <c r="T1590">
        <v>8.5540000000000003</v>
      </c>
      <c r="U1590">
        <v>11.65</v>
      </c>
      <c r="V1590">
        <v>5.3819999999999997</v>
      </c>
      <c r="AG1590">
        <v>4039.1889999999999</v>
      </c>
      <c r="AH1590">
        <v>1561.165</v>
      </c>
      <c r="AI1590">
        <v>3208.0940000000001</v>
      </c>
      <c r="AJ1590">
        <v>1822.4269999999999</v>
      </c>
    </row>
    <row r="1591" spans="1:36" x14ac:dyDescent="0.25">
      <c r="A1591">
        <v>1586</v>
      </c>
      <c r="B1591">
        <v>1586</v>
      </c>
      <c r="C1591">
        <v>6469.2659999999996</v>
      </c>
      <c r="F1591">
        <v>313.24200000000002</v>
      </c>
      <c r="G1591">
        <v>-223.221</v>
      </c>
      <c r="H1591">
        <v>-273.62200000000001</v>
      </c>
      <c r="I1591">
        <v>434.10199999999998</v>
      </c>
      <c r="J1591">
        <v>1750.173</v>
      </c>
      <c r="K1591">
        <v>-647.41300000000001</v>
      </c>
      <c r="M1591">
        <v>3880.2730000000001</v>
      </c>
      <c r="N1591">
        <v>-2517.893</v>
      </c>
      <c r="O1591">
        <v>-16.459</v>
      </c>
      <c r="P1591">
        <v>-28.817</v>
      </c>
      <c r="Q1591">
        <v>-12.891999999999999</v>
      </c>
      <c r="R1591">
        <v>0.02</v>
      </c>
      <c r="S1591">
        <v>6.0439999999999996</v>
      </c>
      <c r="T1591">
        <v>8.5540000000000003</v>
      </c>
      <c r="U1591">
        <v>11.664</v>
      </c>
      <c r="V1591">
        <v>5.3929999999999998</v>
      </c>
      <c r="AG1591">
        <v>4049.567</v>
      </c>
      <c r="AH1591">
        <v>1564.2170000000001</v>
      </c>
      <c r="AI1591">
        <v>3229.4589999999998</v>
      </c>
      <c r="AJ1591">
        <v>1827.616</v>
      </c>
    </row>
    <row r="1592" spans="1:36" x14ac:dyDescent="0.25">
      <c r="A1592">
        <v>1587</v>
      </c>
      <c r="B1592">
        <v>1587</v>
      </c>
      <c r="C1592">
        <v>6532.8689999999997</v>
      </c>
      <c r="F1592">
        <v>308.46600000000001</v>
      </c>
      <c r="G1592">
        <v>-222.745</v>
      </c>
      <c r="H1592">
        <v>-272.20400000000001</v>
      </c>
      <c r="I1592">
        <v>439.86099999999999</v>
      </c>
      <c r="J1592">
        <v>1767.835</v>
      </c>
      <c r="K1592">
        <v>-651.70399999999995</v>
      </c>
      <c r="M1592">
        <v>3897.1439999999998</v>
      </c>
      <c r="N1592">
        <v>-2498.4369999999999</v>
      </c>
      <c r="O1592">
        <v>-16.605</v>
      </c>
      <c r="P1592">
        <v>-29.035</v>
      </c>
      <c r="Q1592">
        <v>-12.987</v>
      </c>
      <c r="R1592">
        <v>0.02</v>
      </c>
      <c r="S1592">
        <v>6.0780000000000003</v>
      </c>
      <c r="T1592">
        <v>8.5869999999999997</v>
      </c>
      <c r="U1592">
        <v>11.760999999999999</v>
      </c>
      <c r="V1592">
        <v>5.4219999999999997</v>
      </c>
      <c r="AG1592">
        <v>4035.527</v>
      </c>
      <c r="AH1592">
        <v>1555.671</v>
      </c>
      <c r="AI1592">
        <v>3223.05</v>
      </c>
      <c r="AJ1592">
        <v>1825.479</v>
      </c>
    </row>
    <row r="1593" spans="1:36" x14ac:dyDescent="0.25">
      <c r="A1593">
        <v>1588</v>
      </c>
      <c r="B1593">
        <v>1588</v>
      </c>
      <c r="C1593">
        <v>6667.81</v>
      </c>
      <c r="F1593">
        <v>314.67500000000001</v>
      </c>
      <c r="G1593">
        <v>-227.02699999999999</v>
      </c>
      <c r="H1593">
        <v>-274.09399999999999</v>
      </c>
      <c r="I1593">
        <v>453.298</v>
      </c>
      <c r="J1593">
        <v>1797.431</v>
      </c>
      <c r="K1593">
        <v>-650.75</v>
      </c>
      <c r="M1593">
        <v>3877.8629999999998</v>
      </c>
      <c r="N1593">
        <v>-2522.27</v>
      </c>
      <c r="O1593">
        <v>-16.824000000000002</v>
      </c>
      <c r="P1593">
        <v>-29.419</v>
      </c>
      <c r="Q1593">
        <v>-13.153</v>
      </c>
      <c r="R1593">
        <v>2.4E-2</v>
      </c>
      <c r="S1593">
        <v>6.1260000000000003</v>
      </c>
      <c r="T1593">
        <v>8.6630000000000003</v>
      </c>
      <c r="U1593">
        <v>11.897</v>
      </c>
      <c r="V1593">
        <v>5.47</v>
      </c>
      <c r="AG1593">
        <v>4092.6019999999999</v>
      </c>
      <c r="AH1593">
        <v>1566.3530000000001</v>
      </c>
      <c r="AI1593">
        <v>3238.31</v>
      </c>
      <c r="AJ1593">
        <v>1850.5070000000001</v>
      </c>
    </row>
    <row r="1594" spans="1:36" x14ac:dyDescent="0.25">
      <c r="A1594">
        <v>1589</v>
      </c>
      <c r="B1594">
        <v>1589</v>
      </c>
      <c r="C1594">
        <v>6482.7569999999996</v>
      </c>
      <c r="F1594">
        <v>312.76499999999999</v>
      </c>
      <c r="G1594">
        <v>-227.50299999999999</v>
      </c>
      <c r="H1594">
        <v>-267.952</v>
      </c>
      <c r="I1594">
        <v>466.73500000000001</v>
      </c>
      <c r="J1594">
        <v>1857.5840000000001</v>
      </c>
      <c r="K1594">
        <v>-650.27300000000002</v>
      </c>
      <c r="M1594">
        <v>3856.172</v>
      </c>
      <c r="N1594">
        <v>-2542.6970000000001</v>
      </c>
      <c r="O1594">
        <v>-16.844000000000001</v>
      </c>
      <c r="P1594">
        <v>-29.460999999999999</v>
      </c>
      <c r="Q1594">
        <v>-13.167999999999999</v>
      </c>
      <c r="R1594">
        <v>2.9000000000000001E-2</v>
      </c>
      <c r="S1594">
        <v>6.1310000000000002</v>
      </c>
      <c r="T1594">
        <v>8.6579999999999995</v>
      </c>
      <c r="U1594">
        <v>11.911</v>
      </c>
      <c r="V1594">
        <v>5.47</v>
      </c>
      <c r="AG1594">
        <v>4084.971</v>
      </c>
      <c r="AH1594">
        <v>1563.606</v>
      </c>
      <c r="AI1594">
        <v>3242.5830000000001</v>
      </c>
      <c r="AJ1594">
        <v>1851.117</v>
      </c>
    </row>
    <row r="1595" spans="1:36" x14ac:dyDescent="0.25">
      <c r="A1595">
        <v>1590</v>
      </c>
      <c r="B1595">
        <v>1590</v>
      </c>
      <c r="C1595">
        <v>6387.848</v>
      </c>
      <c r="F1595">
        <v>311.33199999999999</v>
      </c>
      <c r="G1595">
        <v>-227.50299999999999</v>
      </c>
      <c r="H1595">
        <v>-263.7</v>
      </c>
      <c r="I1595">
        <v>473.45400000000001</v>
      </c>
      <c r="J1595">
        <v>1893.393</v>
      </c>
      <c r="K1595">
        <v>-651.70399999999995</v>
      </c>
      <c r="M1595">
        <v>3844.6039999999998</v>
      </c>
      <c r="N1595">
        <v>-2549.02</v>
      </c>
      <c r="O1595">
        <v>-16.853999999999999</v>
      </c>
      <c r="P1595">
        <v>-29.48</v>
      </c>
      <c r="Q1595">
        <v>-13.172000000000001</v>
      </c>
      <c r="R1595">
        <v>2.4E-2</v>
      </c>
      <c r="S1595">
        <v>6.1310000000000002</v>
      </c>
      <c r="T1595">
        <v>8.6630000000000003</v>
      </c>
      <c r="U1595">
        <v>11.914999999999999</v>
      </c>
      <c r="V1595">
        <v>5.4770000000000003</v>
      </c>
      <c r="AG1595">
        <v>4061.47</v>
      </c>
      <c r="AH1595">
        <v>1550.787</v>
      </c>
      <c r="AI1595">
        <v>3238.0050000000001</v>
      </c>
      <c r="AJ1595">
        <v>1845.9280000000001</v>
      </c>
    </row>
    <row r="1596" spans="1:36" x14ac:dyDescent="0.25">
      <c r="A1596">
        <v>1591</v>
      </c>
      <c r="B1596">
        <v>1591</v>
      </c>
      <c r="C1596">
        <v>6738.6689999999999</v>
      </c>
      <c r="F1596">
        <v>335.21499999999997</v>
      </c>
      <c r="G1596">
        <v>-226.55099999999999</v>
      </c>
      <c r="H1596">
        <v>-151.71600000000001</v>
      </c>
      <c r="I1596">
        <v>769.16899999999998</v>
      </c>
      <c r="J1596">
        <v>-3009.0010000000002</v>
      </c>
      <c r="K1596">
        <v>-654.56399999999996</v>
      </c>
      <c r="M1596">
        <v>3878.3449999999998</v>
      </c>
      <c r="N1596">
        <v>-2393.8519999999999</v>
      </c>
      <c r="O1596">
        <v>-17.111999999999998</v>
      </c>
      <c r="P1596">
        <v>-29.925999999999998</v>
      </c>
      <c r="Q1596">
        <v>-13.353</v>
      </c>
      <c r="R1596">
        <v>2.4E-2</v>
      </c>
      <c r="S1596">
        <v>6.1849999999999996</v>
      </c>
      <c r="T1596">
        <v>8.75</v>
      </c>
      <c r="U1596">
        <v>12.092000000000001</v>
      </c>
      <c r="V1596">
        <v>5.5359999999999996</v>
      </c>
      <c r="AG1596">
        <v>4076.7310000000002</v>
      </c>
      <c r="AH1596">
        <v>1543.462</v>
      </c>
      <c r="AI1596">
        <v>3236.7840000000001</v>
      </c>
      <c r="AJ1596">
        <v>1847.4549999999999</v>
      </c>
    </row>
    <row r="1597" spans="1:36" x14ac:dyDescent="0.25">
      <c r="A1597">
        <v>1592</v>
      </c>
      <c r="B1597">
        <v>1592</v>
      </c>
      <c r="C1597">
        <v>6624.4319999999998</v>
      </c>
      <c r="F1597">
        <v>332.34899999999999</v>
      </c>
      <c r="G1597">
        <v>-229.40600000000001</v>
      </c>
      <c r="H1597">
        <v>-105.875</v>
      </c>
      <c r="I1597">
        <v>740.83900000000006</v>
      </c>
      <c r="J1597">
        <v>-10459.118</v>
      </c>
      <c r="K1597">
        <v>-655.04100000000005</v>
      </c>
      <c r="M1597">
        <v>3854.2440000000001</v>
      </c>
      <c r="N1597">
        <v>-2430.3380000000002</v>
      </c>
      <c r="O1597">
        <v>-17.204999999999998</v>
      </c>
      <c r="P1597">
        <v>-30.097000000000001</v>
      </c>
      <c r="Q1597">
        <v>-13.423999999999999</v>
      </c>
      <c r="R1597">
        <v>2.4E-2</v>
      </c>
      <c r="S1597">
        <v>6.2039999999999997</v>
      </c>
      <c r="T1597">
        <v>8.7669999999999995</v>
      </c>
      <c r="U1597">
        <v>12.148</v>
      </c>
      <c r="V1597">
        <v>5.5540000000000003</v>
      </c>
      <c r="AG1597">
        <v>4128.6170000000002</v>
      </c>
      <c r="AH1597">
        <v>1557.502</v>
      </c>
      <c r="AI1597">
        <v>3259.6750000000002</v>
      </c>
      <c r="AJ1597">
        <v>1874.6179999999999</v>
      </c>
    </row>
    <row r="1598" spans="1:36" x14ac:dyDescent="0.25">
      <c r="A1598">
        <v>1593</v>
      </c>
      <c r="B1598">
        <v>1593</v>
      </c>
      <c r="C1598">
        <v>6493.8389999999999</v>
      </c>
      <c r="F1598">
        <v>329.96</v>
      </c>
      <c r="G1598">
        <v>-228.93100000000001</v>
      </c>
      <c r="H1598">
        <v>-101.622</v>
      </c>
      <c r="I1598">
        <v>740.83900000000006</v>
      </c>
      <c r="J1598">
        <v>-11064.700999999999</v>
      </c>
      <c r="K1598">
        <v>-657.90200000000004</v>
      </c>
      <c r="M1598">
        <v>3846.05</v>
      </c>
      <c r="N1598">
        <v>-2442.4989999999998</v>
      </c>
      <c r="O1598">
        <v>-17.213999999999999</v>
      </c>
      <c r="P1598">
        <v>-30.111000000000001</v>
      </c>
      <c r="Q1598">
        <v>-13.42</v>
      </c>
      <c r="R1598">
        <v>2.4E-2</v>
      </c>
      <c r="S1598">
        <v>6.2089999999999996</v>
      </c>
      <c r="T1598">
        <v>8.7669999999999995</v>
      </c>
      <c r="U1598">
        <v>12.157999999999999</v>
      </c>
      <c r="V1598">
        <v>5.5540000000000003</v>
      </c>
      <c r="AG1598">
        <v>4106.6409999999996</v>
      </c>
      <c r="AH1598">
        <v>1548.346</v>
      </c>
      <c r="AI1598">
        <v>3263.3380000000002</v>
      </c>
      <c r="AJ1598">
        <v>1866.683</v>
      </c>
    </row>
    <row r="1599" spans="1:36" x14ac:dyDescent="0.25">
      <c r="A1599">
        <v>1594</v>
      </c>
      <c r="B1599">
        <v>1594</v>
      </c>
      <c r="C1599">
        <v>6607.5640000000003</v>
      </c>
      <c r="F1599">
        <v>325.661</v>
      </c>
      <c r="G1599">
        <v>-228.93100000000001</v>
      </c>
      <c r="H1599">
        <v>-119.108</v>
      </c>
      <c r="I1599">
        <v>751.88300000000004</v>
      </c>
      <c r="J1599">
        <v>-8691.6640000000007</v>
      </c>
      <c r="K1599">
        <v>-662.19299999999998</v>
      </c>
      <c r="M1599">
        <v>3866.2939999999999</v>
      </c>
      <c r="N1599">
        <v>-2412.8249999999998</v>
      </c>
      <c r="O1599">
        <v>-17.321999999999999</v>
      </c>
      <c r="P1599">
        <v>-30.347999999999999</v>
      </c>
      <c r="Q1599">
        <v>-13.542999999999999</v>
      </c>
      <c r="R1599">
        <v>2.9000000000000001E-2</v>
      </c>
      <c r="S1599">
        <v>6.2329999999999997</v>
      </c>
      <c r="T1599">
        <v>8.8049999999999997</v>
      </c>
      <c r="U1599">
        <v>12.234999999999999</v>
      </c>
      <c r="V1599">
        <v>5.5759999999999996</v>
      </c>
      <c r="AG1599">
        <v>4097.79</v>
      </c>
      <c r="AH1599">
        <v>1541.9359999999999</v>
      </c>
      <c r="AI1599">
        <v>3263.3380000000002</v>
      </c>
      <c r="AJ1599">
        <v>1866.0730000000001</v>
      </c>
    </row>
    <row r="1600" spans="1:36" x14ac:dyDescent="0.25">
      <c r="A1600">
        <v>1595</v>
      </c>
      <c r="B1600">
        <v>1595</v>
      </c>
      <c r="C1600">
        <v>6780.1279999999997</v>
      </c>
      <c r="F1600">
        <v>332.34899999999999</v>
      </c>
      <c r="G1600">
        <v>-233.21299999999999</v>
      </c>
      <c r="H1600">
        <v>-155.024</v>
      </c>
      <c r="I1600">
        <v>779.25400000000002</v>
      </c>
      <c r="J1600">
        <v>-4423.04</v>
      </c>
      <c r="K1600">
        <v>-663.62300000000005</v>
      </c>
      <c r="M1600">
        <v>3864.848</v>
      </c>
      <c r="N1600">
        <v>-2387.0410000000002</v>
      </c>
      <c r="O1600">
        <v>-17.550999999999998</v>
      </c>
      <c r="P1600">
        <v>-30.718</v>
      </c>
      <c r="Q1600">
        <v>-13.718999999999999</v>
      </c>
      <c r="R1600">
        <v>2.9000000000000001E-2</v>
      </c>
      <c r="S1600">
        <v>6.3010000000000002</v>
      </c>
      <c r="T1600">
        <v>8.875</v>
      </c>
      <c r="U1600">
        <v>12.375</v>
      </c>
      <c r="V1600">
        <v>5.6230000000000002</v>
      </c>
      <c r="AG1600">
        <v>4153.3389999999999</v>
      </c>
      <c r="AH1600">
        <v>1549.567</v>
      </c>
      <c r="AI1600">
        <v>3277.0720000000001</v>
      </c>
      <c r="AJ1600">
        <v>1891.71</v>
      </c>
    </row>
    <row r="1601" spans="1:36" x14ac:dyDescent="0.25">
      <c r="A1601">
        <v>1596</v>
      </c>
      <c r="B1601">
        <v>1596</v>
      </c>
      <c r="C1601">
        <v>6581.54</v>
      </c>
      <c r="F1601">
        <v>308.94299999999998</v>
      </c>
      <c r="G1601">
        <v>-236.06800000000001</v>
      </c>
      <c r="H1601">
        <v>-280.70800000000003</v>
      </c>
      <c r="I1601">
        <v>516.16800000000001</v>
      </c>
      <c r="J1601">
        <v>1472.443</v>
      </c>
      <c r="K1601">
        <v>-668.86699999999996</v>
      </c>
      <c r="M1601">
        <v>3847.9780000000001</v>
      </c>
      <c r="N1601">
        <v>-2505.2469999999998</v>
      </c>
      <c r="O1601">
        <v>-17.565000000000001</v>
      </c>
      <c r="P1601">
        <v>-30.77</v>
      </c>
      <c r="Q1601">
        <v>-13.743</v>
      </c>
      <c r="R1601">
        <v>2.4E-2</v>
      </c>
      <c r="S1601">
        <v>6.3010000000000002</v>
      </c>
      <c r="T1601">
        <v>8.875</v>
      </c>
      <c r="U1601">
        <v>12.395</v>
      </c>
      <c r="V1601">
        <v>5.6269999999999998</v>
      </c>
      <c r="AG1601">
        <v>4155.4759999999997</v>
      </c>
      <c r="AH1601">
        <v>1551.3979999999999</v>
      </c>
      <c r="AI1601">
        <v>3292.9430000000002</v>
      </c>
      <c r="AJ1601">
        <v>1896.289</v>
      </c>
    </row>
    <row r="1602" spans="1:36" x14ac:dyDescent="0.25">
      <c r="A1602">
        <v>1597</v>
      </c>
      <c r="B1602">
        <v>1597</v>
      </c>
      <c r="C1602">
        <v>6609.01</v>
      </c>
      <c r="F1602">
        <v>303.68900000000002</v>
      </c>
      <c r="G1602">
        <v>-235.11600000000001</v>
      </c>
      <c r="H1602">
        <v>-276.92899999999997</v>
      </c>
      <c r="I1602">
        <v>516.64800000000002</v>
      </c>
      <c r="J1602">
        <v>1495.3430000000001</v>
      </c>
      <c r="K1602">
        <v>-674.58900000000006</v>
      </c>
      <c r="M1602">
        <v>3863.884</v>
      </c>
      <c r="N1602">
        <v>-2490.6550000000002</v>
      </c>
      <c r="O1602">
        <v>-17.696999999999999</v>
      </c>
      <c r="P1602">
        <v>-30.945</v>
      </c>
      <c r="Q1602">
        <v>-13.827999999999999</v>
      </c>
      <c r="R1602">
        <v>2.4E-2</v>
      </c>
      <c r="S1602">
        <v>6.3150000000000004</v>
      </c>
      <c r="T1602">
        <v>8.8970000000000002</v>
      </c>
      <c r="U1602">
        <v>12.451000000000001</v>
      </c>
      <c r="V1602">
        <v>5.6449999999999996</v>
      </c>
      <c r="AG1602">
        <v>4137.4679999999998</v>
      </c>
      <c r="AH1602">
        <v>1537.0530000000001</v>
      </c>
      <c r="AI1602">
        <v>3285.6179999999999</v>
      </c>
      <c r="AJ1602">
        <v>1886.827</v>
      </c>
    </row>
    <row r="1603" spans="1:36" x14ac:dyDescent="0.25">
      <c r="A1603">
        <v>1598</v>
      </c>
      <c r="B1603">
        <v>1598</v>
      </c>
      <c r="C1603">
        <v>6824.9660000000003</v>
      </c>
      <c r="F1603">
        <v>308.94299999999998</v>
      </c>
      <c r="G1603">
        <v>-239.399</v>
      </c>
      <c r="H1603">
        <v>-273.149</v>
      </c>
      <c r="I1603">
        <v>534.88699999999994</v>
      </c>
      <c r="J1603">
        <v>1562.14</v>
      </c>
      <c r="K1603">
        <v>-677.44899999999996</v>
      </c>
      <c r="M1603">
        <v>3869.1860000000001</v>
      </c>
      <c r="N1603">
        <v>-2464.875</v>
      </c>
      <c r="O1603">
        <v>-17.975000000000001</v>
      </c>
      <c r="P1603">
        <v>-31.338999999999999</v>
      </c>
      <c r="Q1603">
        <v>-14.009</v>
      </c>
      <c r="R1603">
        <v>2.4E-2</v>
      </c>
      <c r="S1603">
        <v>6.383</v>
      </c>
      <c r="T1603">
        <v>8.99</v>
      </c>
      <c r="U1603">
        <v>12.590999999999999</v>
      </c>
      <c r="V1603">
        <v>5.6959999999999997</v>
      </c>
      <c r="AG1603">
        <v>4193.0169999999998</v>
      </c>
      <c r="AH1603">
        <v>1544.9880000000001</v>
      </c>
      <c r="AI1603">
        <v>3300.8789999999999</v>
      </c>
      <c r="AJ1603">
        <v>1910.328</v>
      </c>
    </row>
    <row r="1604" spans="1:36" x14ac:dyDescent="0.25">
      <c r="A1604">
        <v>1599</v>
      </c>
      <c r="B1604">
        <v>1599</v>
      </c>
      <c r="C1604">
        <v>6630.2160000000003</v>
      </c>
      <c r="F1604">
        <v>307.51</v>
      </c>
      <c r="G1604">
        <v>-240.351</v>
      </c>
      <c r="H1604">
        <v>-268.42500000000001</v>
      </c>
      <c r="I1604">
        <v>550.24599999999998</v>
      </c>
      <c r="J1604">
        <v>1610.335</v>
      </c>
      <c r="K1604">
        <v>-678.87900000000002</v>
      </c>
      <c r="M1604">
        <v>3853.7620000000002</v>
      </c>
      <c r="N1604">
        <v>-2480.44</v>
      </c>
      <c r="O1604">
        <v>-17.984999999999999</v>
      </c>
      <c r="P1604">
        <v>-31.372</v>
      </c>
      <c r="Q1604">
        <v>-14.037000000000001</v>
      </c>
      <c r="R1604">
        <v>0.02</v>
      </c>
      <c r="S1604">
        <v>6.3929999999999998</v>
      </c>
      <c r="T1604">
        <v>8.9949999999999992</v>
      </c>
      <c r="U1604">
        <v>12.605</v>
      </c>
      <c r="V1604">
        <v>5.7069999999999999</v>
      </c>
      <c r="AG1604">
        <v>4194.848</v>
      </c>
      <c r="AH1604">
        <v>1544.3779999999999</v>
      </c>
      <c r="AI1604">
        <v>3313.0880000000002</v>
      </c>
      <c r="AJ1604">
        <v>1916.433</v>
      </c>
    </row>
    <row r="1605" spans="1:36" x14ac:dyDescent="0.25">
      <c r="A1605">
        <v>1600</v>
      </c>
      <c r="B1605">
        <v>1600</v>
      </c>
      <c r="C1605">
        <v>6731.4380000000001</v>
      </c>
      <c r="F1605">
        <v>302.25599999999997</v>
      </c>
      <c r="G1605">
        <v>-239.399</v>
      </c>
      <c r="H1605">
        <v>-269.37</v>
      </c>
      <c r="I1605">
        <v>554.08600000000001</v>
      </c>
      <c r="J1605">
        <v>1616.538</v>
      </c>
      <c r="K1605">
        <v>-684.12400000000002</v>
      </c>
      <c r="M1605">
        <v>3874.0059999999999</v>
      </c>
      <c r="N1605">
        <v>-2455.1469999999999</v>
      </c>
      <c r="O1605">
        <v>-18.111000000000001</v>
      </c>
      <c r="P1605">
        <v>-31.646999999999998</v>
      </c>
      <c r="Q1605">
        <v>-14.132</v>
      </c>
      <c r="R1605">
        <v>2.4E-2</v>
      </c>
      <c r="S1605">
        <v>6.4119999999999999</v>
      </c>
      <c r="T1605">
        <v>9.0220000000000002</v>
      </c>
      <c r="U1605">
        <v>12.680999999999999</v>
      </c>
      <c r="V1605">
        <v>5.726</v>
      </c>
      <c r="AG1605">
        <v>4171.9570000000003</v>
      </c>
      <c r="AH1605">
        <v>1532.78</v>
      </c>
      <c r="AI1605">
        <v>3307.5940000000001</v>
      </c>
      <c r="AJ1605">
        <v>1908.8019999999999</v>
      </c>
    </row>
    <row r="1606" spans="1:36" x14ac:dyDescent="0.25">
      <c r="A1606">
        <v>1601</v>
      </c>
      <c r="B1606">
        <v>1601</v>
      </c>
      <c r="C1606">
        <v>6985.0640000000003</v>
      </c>
      <c r="F1606">
        <v>308.46600000000001</v>
      </c>
      <c r="G1606">
        <v>-243.20599999999999</v>
      </c>
      <c r="H1606">
        <v>-270.78699999999998</v>
      </c>
      <c r="I1606">
        <v>569.44600000000003</v>
      </c>
      <c r="J1606">
        <v>1661.875</v>
      </c>
      <c r="K1606">
        <v>-687.46100000000001</v>
      </c>
      <c r="M1606">
        <v>3871.596</v>
      </c>
      <c r="N1606">
        <v>-2440.067</v>
      </c>
      <c r="O1606">
        <v>-18.331</v>
      </c>
      <c r="P1606">
        <v>-32.006999999999998</v>
      </c>
      <c r="Q1606">
        <v>-14.308</v>
      </c>
      <c r="R1606">
        <v>2.4E-2</v>
      </c>
      <c r="S1606">
        <v>6.49</v>
      </c>
      <c r="T1606">
        <v>9.0980000000000008</v>
      </c>
      <c r="U1606">
        <v>12.827999999999999</v>
      </c>
      <c r="V1606">
        <v>5.77</v>
      </c>
      <c r="AG1606">
        <v>4229.9480000000003</v>
      </c>
      <c r="AH1606">
        <v>1546.5139999999999</v>
      </c>
      <c r="AI1606">
        <v>3325.2959999999998</v>
      </c>
      <c r="AJ1606">
        <v>1933.2190000000001</v>
      </c>
    </row>
    <row r="1607" spans="1:36" x14ac:dyDescent="0.25">
      <c r="A1607">
        <v>1602</v>
      </c>
      <c r="B1607">
        <v>1602</v>
      </c>
      <c r="C1607">
        <v>6843.77</v>
      </c>
      <c r="F1607">
        <v>306.077</v>
      </c>
      <c r="G1607">
        <v>-244.15700000000001</v>
      </c>
      <c r="H1607">
        <v>-271.26</v>
      </c>
      <c r="I1607">
        <v>580.00699999999995</v>
      </c>
      <c r="J1607">
        <v>1671.42</v>
      </c>
      <c r="K1607">
        <v>-687.46100000000001</v>
      </c>
      <c r="M1607">
        <v>3854.7260000000001</v>
      </c>
      <c r="N1607">
        <v>-2457.0920000000001</v>
      </c>
      <c r="O1607">
        <v>-18.355</v>
      </c>
      <c r="P1607">
        <v>-32.040999999999997</v>
      </c>
      <c r="Q1607">
        <v>-14.321999999999999</v>
      </c>
      <c r="R1607">
        <v>0.02</v>
      </c>
      <c r="S1607">
        <v>6.48</v>
      </c>
      <c r="T1607">
        <v>9.0980000000000008</v>
      </c>
      <c r="U1607">
        <v>12.837999999999999</v>
      </c>
      <c r="V1607">
        <v>5.7729999999999997</v>
      </c>
      <c r="AG1607">
        <v>4223.8429999999998</v>
      </c>
      <c r="AH1607">
        <v>1543.462</v>
      </c>
      <c r="AI1607">
        <v>3332.9259999999999</v>
      </c>
      <c r="AJ1607">
        <v>1936.8820000000001</v>
      </c>
    </row>
    <row r="1608" spans="1:36" x14ac:dyDescent="0.25">
      <c r="A1608">
        <v>1603</v>
      </c>
      <c r="B1608">
        <v>1603</v>
      </c>
      <c r="C1608">
        <v>7071.8860000000004</v>
      </c>
      <c r="F1608">
        <v>301.30099999999999</v>
      </c>
      <c r="G1608">
        <v>-242.73</v>
      </c>
      <c r="H1608">
        <v>-271.26</v>
      </c>
      <c r="I1608">
        <v>587.20699999999999</v>
      </c>
      <c r="J1608">
        <v>1680.4880000000001</v>
      </c>
      <c r="K1608">
        <v>-693.65800000000002</v>
      </c>
      <c r="M1608">
        <v>3882.201</v>
      </c>
      <c r="N1608">
        <v>-2419.1489999999999</v>
      </c>
      <c r="O1608">
        <v>-18.492000000000001</v>
      </c>
      <c r="P1608">
        <v>-32.372</v>
      </c>
      <c r="Q1608">
        <v>-14.441000000000001</v>
      </c>
      <c r="R1608">
        <v>0.02</v>
      </c>
      <c r="S1608">
        <v>6.5190000000000001</v>
      </c>
      <c r="T1608">
        <v>9.1470000000000002</v>
      </c>
      <c r="U1608">
        <v>12.943</v>
      </c>
      <c r="V1608">
        <v>5.8019999999999996</v>
      </c>
      <c r="AG1608">
        <v>4205.8360000000002</v>
      </c>
      <c r="AH1608">
        <v>1532.4749999999999</v>
      </c>
      <c r="AI1608">
        <v>3327.127</v>
      </c>
      <c r="AJ1608">
        <v>1927.42</v>
      </c>
    </row>
    <row r="1609" spans="1:36" x14ac:dyDescent="0.25">
      <c r="A1609">
        <v>1604</v>
      </c>
      <c r="B1609">
        <v>1604</v>
      </c>
      <c r="C1609">
        <v>7098.9</v>
      </c>
      <c r="F1609">
        <v>305.60000000000002</v>
      </c>
      <c r="G1609">
        <v>-247.012</v>
      </c>
      <c r="H1609">
        <v>-273.149</v>
      </c>
      <c r="I1609">
        <v>599.20799999999997</v>
      </c>
      <c r="J1609">
        <v>1711.0340000000001</v>
      </c>
      <c r="K1609">
        <v>-695.08900000000006</v>
      </c>
      <c r="M1609">
        <v>3871.114</v>
      </c>
      <c r="N1609">
        <v>-2405.0410000000002</v>
      </c>
      <c r="O1609">
        <v>-18.657</v>
      </c>
      <c r="P1609">
        <v>-32.665999999999997</v>
      </c>
      <c r="Q1609">
        <v>-14.584</v>
      </c>
      <c r="R1609">
        <v>2.9000000000000001E-2</v>
      </c>
      <c r="S1609">
        <v>6.5670000000000002</v>
      </c>
      <c r="T1609">
        <v>9.2070000000000007</v>
      </c>
      <c r="U1609">
        <v>13.051</v>
      </c>
      <c r="V1609">
        <v>5.8319999999999999</v>
      </c>
      <c r="AG1609">
        <v>4269.32</v>
      </c>
      <c r="AH1609">
        <v>1541.021</v>
      </c>
      <c r="AI1609">
        <v>3348.797</v>
      </c>
      <c r="AJ1609">
        <v>1953.6690000000001</v>
      </c>
    </row>
    <row r="1610" spans="1:36" x14ac:dyDescent="0.25">
      <c r="A1610">
        <v>1605</v>
      </c>
      <c r="B1610">
        <v>1605</v>
      </c>
      <c r="C1610">
        <v>6882.8270000000002</v>
      </c>
      <c r="F1610">
        <v>302.73399999999998</v>
      </c>
      <c r="G1610">
        <v>-247.012</v>
      </c>
      <c r="H1610">
        <v>-273.149</v>
      </c>
      <c r="I1610">
        <v>603.048</v>
      </c>
      <c r="J1610">
        <v>1716.2840000000001</v>
      </c>
      <c r="K1610">
        <v>-697.47199999999998</v>
      </c>
      <c r="M1610">
        <v>3857.6179999999999</v>
      </c>
      <c r="N1610">
        <v>-2420.6089999999999</v>
      </c>
      <c r="O1610">
        <v>-18.672000000000001</v>
      </c>
      <c r="P1610">
        <v>-32.704000000000001</v>
      </c>
      <c r="Q1610">
        <v>-14.603</v>
      </c>
      <c r="R1610">
        <v>0.02</v>
      </c>
      <c r="S1610">
        <v>6.5670000000000002</v>
      </c>
      <c r="T1610">
        <v>9.2070000000000007</v>
      </c>
      <c r="U1610">
        <v>13.054</v>
      </c>
      <c r="V1610">
        <v>5.835</v>
      </c>
      <c r="AG1610">
        <v>4254.3649999999998</v>
      </c>
      <c r="AH1610">
        <v>1535.527</v>
      </c>
      <c r="AI1610">
        <v>3352.7649999999999</v>
      </c>
      <c r="AJ1610">
        <v>1954.279</v>
      </c>
    </row>
    <row r="1611" spans="1:36" x14ac:dyDescent="0.25">
      <c r="A1611">
        <v>1606</v>
      </c>
      <c r="B1611">
        <v>1606</v>
      </c>
      <c r="C1611">
        <v>6761.326</v>
      </c>
      <c r="F1611">
        <v>300.82299999999998</v>
      </c>
      <c r="G1611">
        <v>-247.012</v>
      </c>
      <c r="H1611">
        <v>-273.62200000000001</v>
      </c>
      <c r="I1611">
        <v>609.28899999999999</v>
      </c>
      <c r="J1611">
        <v>1723.443</v>
      </c>
      <c r="K1611">
        <v>-699.85599999999999</v>
      </c>
      <c r="M1611">
        <v>3852.3159999999998</v>
      </c>
      <c r="N1611">
        <v>-2427.9050000000002</v>
      </c>
      <c r="O1611">
        <v>-18.672000000000001</v>
      </c>
      <c r="P1611">
        <v>-32.722999999999999</v>
      </c>
      <c r="Q1611">
        <v>-14.622</v>
      </c>
      <c r="R1611">
        <v>2.4E-2</v>
      </c>
      <c r="S1611">
        <v>6.5720000000000001</v>
      </c>
      <c r="T1611">
        <v>9.218</v>
      </c>
      <c r="U1611">
        <v>13.058</v>
      </c>
      <c r="V1611">
        <v>5.835</v>
      </c>
      <c r="AG1611">
        <v>4235.7470000000003</v>
      </c>
      <c r="AH1611">
        <v>1523.318</v>
      </c>
      <c r="AI1611">
        <v>3344.2190000000001</v>
      </c>
      <c r="AJ1611">
        <v>1946.3440000000001</v>
      </c>
    </row>
    <row r="1612" spans="1:36" x14ac:dyDescent="0.25">
      <c r="A1612">
        <v>1607</v>
      </c>
      <c r="B1612">
        <v>1607</v>
      </c>
      <c r="C1612">
        <v>6681.3059999999996</v>
      </c>
      <c r="F1612">
        <v>297.95800000000003</v>
      </c>
      <c r="G1612">
        <v>-246.536</v>
      </c>
      <c r="H1612">
        <v>-273.62200000000001</v>
      </c>
      <c r="I1612">
        <v>629.93100000000004</v>
      </c>
      <c r="J1612">
        <v>1724.3979999999999</v>
      </c>
      <c r="K1612">
        <v>-701.76300000000003</v>
      </c>
      <c r="M1612">
        <v>3850.87</v>
      </c>
      <c r="N1612">
        <v>-2432.2840000000001</v>
      </c>
      <c r="O1612">
        <v>-18.681999999999999</v>
      </c>
      <c r="P1612">
        <v>-32.738</v>
      </c>
      <c r="Q1612">
        <v>-14.617000000000001</v>
      </c>
      <c r="R1612">
        <v>1.4999999999999999E-2</v>
      </c>
      <c r="S1612">
        <v>6.5670000000000002</v>
      </c>
      <c r="T1612">
        <v>9.2070000000000007</v>
      </c>
      <c r="U1612">
        <v>13.071999999999999</v>
      </c>
      <c r="V1612">
        <v>5.843</v>
      </c>
      <c r="AG1612">
        <v>4226.59</v>
      </c>
      <c r="AH1612">
        <v>1504.395</v>
      </c>
      <c r="AI1612">
        <v>3331.0949999999998</v>
      </c>
      <c r="AJ1612">
        <v>1940.85</v>
      </c>
    </row>
    <row r="1613" spans="1:36" x14ac:dyDescent="0.25">
      <c r="A1613">
        <v>1608</v>
      </c>
      <c r="B1613">
        <v>1608</v>
      </c>
      <c r="C1613">
        <v>6613.3469999999998</v>
      </c>
      <c r="F1613">
        <v>296.52499999999998</v>
      </c>
      <c r="G1613">
        <v>-247.488</v>
      </c>
      <c r="H1613">
        <v>-272.67700000000002</v>
      </c>
      <c r="I1613">
        <v>629.93100000000004</v>
      </c>
      <c r="J1613">
        <v>1720.1020000000001</v>
      </c>
      <c r="K1613">
        <v>-705.1</v>
      </c>
      <c r="M1613">
        <v>3848.942</v>
      </c>
      <c r="N1613">
        <v>-2435.6889999999999</v>
      </c>
      <c r="O1613">
        <v>-18.687000000000001</v>
      </c>
      <c r="P1613">
        <v>-32.747</v>
      </c>
      <c r="Q1613">
        <v>-14.625999999999999</v>
      </c>
      <c r="R1613">
        <v>0.02</v>
      </c>
      <c r="S1613">
        <v>6.5670000000000002</v>
      </c>
      <c r="T1613">
        <v>9.218</v>
      </c>
      <c r="U1613">
        <v>13.065</v>
      </c>
      <c r="V1613">
        <v>5.835</v>
      </c>
      <c r="AG1613">
        <v>4218.0439999999999</v>
      </c>
      <c r="AH1613">
        <v>1502.259</v>
      </c>
      <c r="AI1613">
        <v>3322.8539999999998</v>
      </c>
      <c r="AJ1613">
        <v>1935.9659999999999</v>
      </c>
    </row>
    <row r="1614" spans="1:36" x14ac:dyDescent="0.25">
      <c r="A1614">
        <v>1609</v>
      </c>
      <c r="B1614">
        <v>1609</v>
      </c>
      <c r="C1614">
        <v>6551.18</v>
      </c>
      <c r="F1614">
        <v>292.70400000000001</v>
      </c>
      <c r="G1614">
        <v>-247.012</v>
      </c>
      <c r="H1614">
        <v>-269.84199999999998</v>
      </c>
      <c r="I1614">
        <v>631.851</v>
      </c>
      <c r="J1614">
        <v>1719.625</v>
      </c>
      <c r="K1614">
        <v>-707.00699999999995</v>
      </c>
      <c r="M1614">
        <v>3849.424</v>
      </c>
      <c r="N1614">
        <v>-2438.1210000000001</v>
      </c>
      <c r="O1614">
        <v>-18.687000000000001</v>
      </c>
      <c r="P1614">
        <v>-32.741999999999997</v>
      </c>
      <c r="Q1614">
        <v>-14.625999999999999</v>
      </c>
      <c r="R1614">
        <v>0.02</v>
      </c>
      <c r="S1614">
        <v>6.5720000000000001</v>
      </c>
      <c r="T1614">
        <v>9.2129999999999992</v>
      </c>
      <c r="U1614">
        <v>13.065</v>
      </c>
      <c r="V1614">
        <v>5.835</v>
      </c>
      <c r="AG1614">
        <v>4211.33</v>
      </c>
      <c r="AH1614">
        <v>1495.5440000000001</v>
      </c>
      <c r="AI1614">
        <v>3316.4450000000002</v>
      </c>
      <c r="AJ1614">
        <v>1935.9659999999999</v>
      </c>
    </row>
    <row r="1615" spans="1:36" x14ac:dyDescent="0.25">
      <c r="A1615">
        <v>1610</v>
      </c>
      <c r="B1615">
        <v>1610</v>
      </c>
      <c r="C1615">
        <v>6668.2920000000004</v>
      </c>
      <c r="F1615">
        <v>285.53899999999999</v>
      </c>
      <c r="G1615">
        <v>-245.10900000000001</v>
      </c>
      <c r="H1615">
        <v>-272.67700000000002</v>
      </c>
      <c r="I1615">
        <v>634.25199999999995</v>
      </c>
      <c r="J1615">
        <v>1687.1690000000001</v>
      </c>
      <c r="K1615">
        <v>-713.20399999999995</v>
      </c>
      <c r="M1615">
        <v>3877.3809999999999</v>
      </c>
      <c r="N1615">
        <v>-2378.2840000000001</v>
      </c>
      <c r="O1615">
        <v>-18.838000000000001</v>
      </c>
      <c r="P1615">
        <v>-32.965000000000003</v>
      </c>
      <c r="Q1615">
        <v>-14.712</v>
      </c>
      <c r="R1615">
        <v>0.02</v>
      </c>
      <c r="S1615">
        <v>6.5869999999999997</v>
      </c>
      <c r="T1615">
        <v>9.2449999999999992</v>
      </c>
      <c r="U1615">
        <v>13.145</v>
      </c>
      <c r="V1615">
        <v>5.8570000000000002</v>
      </c>
      <c r="AG1615">
        <v>4201.5630000000001</v>
      </c>
      <c r="AH1615">
        <v>1491.576</v>
      </c>
      <c r="AI1615">
        <v>3313.393</v>
      </c>
      <c r="AJ1615">
        <v>1936.577</v>
      </c>
    </row>
    <row r="1616" spans="1:36" x14ac:dyDescent="0.25">
      <c r="A1616">
        <v>1611</v>
      </c>
      <c r="B1616">
        <v>1611</v>
      </c>
      <c r="C1616">
        <v>6914.6530000000002</v>
      </c>
      <c r="F1616">
        <v>294.13600000000002</v>
      </c>
      <c r="G1616">
        <v>-249.86699999999999</v>
      </c>
      <c r="H1616">
        <v>-275.512</v>
      </c>
      <c r="I1616">
        <v>646.73400000000004</v>
      </c>
      <c r="J1616">
        <v>1712.4649999999999</v>
      </c>
      <c r="K1616">
        <v>-717.01800000000003</v>
      </c>
      <c r="M1616">
        <v>3887.5030000000002</v>
      </c>
      <c r="N1616">
        <v>-2311.1410000000001</v>
      </c>
      <c r="O1616">
        <v>-19.056999999999999</v>
      </c>
      <c r="P1616">
        <v>-33.283000000000001</v>
      </c>
      <c r="Q1616">
        <v>-14.864000000000001</v>
      </c>
      <c r="R1616">
        <v>1.4999999999999999E-2</v>
      </c>
      <c r="S1616">
        <v>6.6550000000000002</v>
      </c>
      <c r="T1616">
        <v>9.3209999999999997</v>
      </c>
      <c r="U1616">
        <v>13.26</v>
      </c>
      <c r="V1616">
        <v>5.8940000000000001</v>
      </c>
      <c r="AG1616">
        <v>4280.308</v>
      </c>
      <c r="AH1616">
        <v>1531.2539999999999</v>
      </c>
      <c r="AI1616">
        <v>3360.09</v>
      </c>
      <c r="AJ1616">
        <v>1961.299</v>
      </c>
    </row>
    <row r="1617" spans="1:36" x14ac:dyDescent="0.25">
      <c r="A1617">
        <v>1612</v>
      </c>
      <c r="B1617">
        <v>1612</v>
      </c>
      <c r="C1617">
        <v>6712.6379999999999</v>
      </c>
      <c r="F1617">
        <v>295.56900000000002</v>
      </c>
      <c r="G1617">
        <v>-250.34299999999999</v>
      </c>
      <c r="H1617">
        <v>-276.45699999999999</v>
      </c>
      <c r="I1617">
        <v>646.73400000000004</v>
      </c>
      <c r="J1617">
        <v>1717.2380000000001</v>
      </c>
      <c r="K1617">
        <v>-717.01800000000003</v>
      </c>
      <c r="M1617">
        <v>3870.15</v>
      </c>
      <c r="N1617">
        <v>-2334.4960000000001</v>
      </c>
      <c r="O1617">
        <v>-19.077000000000002</v>
      </c>
      <c r="P1617">
        <v>-33.302</v>
      </c>
      <c r="Q1617">
        <v>-14.897</v>
      </c>
      <c r="R1617">
        <v>2.4E-2</v>
      </c>
      <c r="S1617">
        <v>6.6550000000000002</v>
      </c>
      <c r="T1617">
        <v>9.3209999999999997</v>
      </c>
      <c r="U1617">
        <v>13.27</v>
      </c>
      <c r="V1617">
        <v>5.8970000000000002</v>
      </c>
      <c r="AG1617">
        <v>4282.4440000000004</v>
      </c>
      <c r="AH1617">
        <v>1534.6110000000001</v>
      </c>
      <c r="AI1617">
        <v>3372.6039999999998</v>
      </c>
      <c r="AJ1617">
        <v>1967.098</v>
      </c>
    </row>
    <row r="1618" spans="1:36" x14ac:dyDescent="0.25">
      <c r="A1618">
        <v>1613</v>
      </c>
      <c r="B1618">
        <v>1613</v>
      </c>
      <c r="C1618">
        <v>6703.9610000000002</v>
      </c>
      <c r="F1618">
        <v>288.88299999999998</v>
      </c>
      <c r="G1618">
        <v>-248.91499999999999</v>
      </c>
      <c r="H1618">
        <v>-275.512</v>
      </c>
      <c r="I1618">
        <v>645.77300000000002</v>
      </c>
      <c r="J1618">
        <v>1717.7159999999999</v>
      </c>
      <c r="K1618">
        <v>-720.83199999999999</v>
      </c>
      <c r="M1618">
        <v>3880.2730000000001</v>
      </c>
      <c r="N1618">
        <v>-2324.279</v>
      </c>
      <c r="O1618">
        <v>-19.13</v>
      </c>
      <c r="P1618">
        <v>-33.453000000000003</v>
      </c>
      <c r="Q1618">
        <v>-14.964</v>
      </c>
      <c r="R1618">
        <v>2.4E-2</v>
      </c>
      <c r="S1618">
        <v>6.6639999999999997</v>
      </c>
      <c r="T1618">
        <v>9.3320000000000007</v>
      </c>
      <c r="U1618">
        <v>13.319000000000001</v>
      </c>
      <c r="V1618">
        <v>5.9119999999999999</v>
      </c>
      <c r="AG1618">
        <v>4270.8459999999995</v>
      </c>
      <c r="AH1618">
        <v>1524.8440000000001</v>
      </c>
      <c r="AI1618">
        <v>3364.058</v>
      </c>
      <c r="AJ1618">
        <v>1966.182</v>
      </c>
    </row>
    <row r="1619" spans="1:36" x14ac:dyDescent="0.25">
      <c r="A1619">
        <v>1614</v>
      </c>
      <c r="B1619">
        <v>1614</v>
      </c>
      <c r="C1619">
        <v>6923.8159999999998</v>
      </c>
      <c r="F1619">
        <v>293.65899999999999</v>
      </c>
      <c r="G1619">
        <v>-252.24600000000001</v>
      </c>
      <c r="H1619">
        <v>-276.45699999999999</v>
      </c>
      <c r="I1619">
        <v>669.298</v>
      </c>
      <c r="J1619">
        <v>1747.309</v>
      </c>
      <c r="K1619">
        <v>-726.07600000000002</v>
      </c>
      <c r="M1619">
        <v>3897.6260000000002</v>
      </c>
      <c r="N1619">
        <v>-2291.6779999999999</v>
      </c>
      <c r="O1619">
        <v>-19.384</v>
      </c>
      <c r="P1619">
        <v>-33.856000000000002</v>
      </c>
      <c r="Q1619">
        <v>-15.154</v>
      </c>
      <c r="R1619">
        <v>2.4E-2</v>
      </c>
      <c r="S1619">
        <v>6.7370000000000001</v>
      </c>
      <c r="T1619">
        <v>9.4250000000000007</v>
      </c>
      <c r="U1619">
        <v>13.468999999999999</v>
      </c>
      <c r="V1619">
        <v>5.9669999999999996</v>
      </c>
      <c r="AG1619">
        <v>4313.2709999999997</v>
      </c>
      <c r="AH1619">
        <v>1527.5909999999999</v>
      </c>
      <c r="AI1619">
        <v>3371.6880000000001</v>
      </c>
      <c r="AJ1619">
        <v>1981.748</v>
      </c>
    </row>
    <row r="1620" spans="1:36" x14ac:dyDescent="0.25">
      <c r="A1620">
        <v>1615</v>
      </c>
      <c r="B1620">
        <v>1615</v>
      </c>
      <c r="C1620">
        <v>6758.9160000000002</v>
      </c>
      <c r="F1620">
        <v>294.61399999999998</v>
      </c>
      <c r="G1620">
        <v>-254.149</v>
      </c>
      <c r="H1620">
        <v>-277.40100000000001</v>
      </c>
      <c r="I1620">
        <v>671.69899999999996</v>
      </c>
      <c r="J1620">
        <v>1754.9459999999999</v>
      </c>
      <c r="K1620">
        <v>-725.59900000000005</v>
      </c>
      <c r="M1620">
        <v>3879.7910000000002</v>
      </c>
      <c r="N1620">
        <v>-2323.7919999999999</v>
      </c>
      <c r="O1620">
        <v>-19.442</v>
      </c>
      <c r="P1620">
        <v>-33.927999999999997</v>
      </c>
      <c r="Q1620">
        <v>-15.201000000000001</v>
      </c>
      <c r="R1620">
        <v>2.4E-2</v>
      </c>
      <c r="S1620">
        <v>6.7560000000000002</v>
      </c>
      <c r="T1620">
        <v>9.4359999999999999</v>
      </c>
      <c r="U1620">
        <v>13.504</v>
      </c>
      <c r="V1620">
        <v>5.9850000000000003</v>
      </c>
      <c r="AG1620">
        <v>4336.1620000000003</v>
      </c>
      <c r="AH1620">
        <v>1536.1369999999999</v>
      </c>
      <c r="AI1620">
        <v>3392.1379999999999</v>
      </c>
      <c r="AJ1620">
        <v>1994.8720000000001</v>
      </c>
    </row>
    <row r="1621" spans="1:36" x14ac:dyDescent="0.25">
      <c r="A1621">
        <v>1616</v>
      </c>
      <c r="B1621">
        <v>1616</v>
      </c>
      <c r="C1621">
        <v>6625.8779999999997</v>
      </c>
      <c r="F1621">
        <v>292.70400000000001</v>
      </c>
      <c r="G1621">
        <v>-254.149</v>
      </c>
      <c r="H1621">
        <v>-278.346</v>
      </c>
      <c r="I1621">
        <v>672.65899999999999</v>
      </c>
      <c r="J1621">
        <v>1757.3330000000001</v>
      </c>
      <c r="K1621">
        <v>-728.45899999999995</v>
      </c>
      <c r="M1621">
        <v>3869.6680000000001</v>
      </c>
      <c r="N1621">
        <v>-2334.9830000000002</v>
      </c>
      <c r="O1621">
        <v>-19.452000000000002</v>
      </c>
      <c r="P1621">
        <v>-33.942</v>
      </c>
      <c r="Q1621">
        <v>-15.211</v>
      </c>
      <c r="R1621">
        <v>0.02</v>
      </c>
      <c r="S1621">
        <v>6.742</v>
      </c>
      <c r="T1621">
        <v>9.43</v>
      </c>
      <c r="U1621">
        <v>13.510999999999999</v>
      </c>
      <c r="V1621">
        <v>5.9850000000000003</v>
      </c>
      <c r="AG1621">
        <v>4311.7449999999999</v>
      </c>
      <c r="AH1621">
        <v>1523.623</v>
      </c>
      <c r="AI1621">
        <v>3384.5070000000001</v>
      </c>
      <c r="AJ1621">
        <v>1986.6320000000001</v>
      </c>
    </row>
    <row r="1622" spans="1:36" x14ac:dyDescent="0.25">
      <c r="A1622">
        <v>1617</v>
      </c>
      <c r="B1622">
        <v>1617</v>
      </c>
      <c r="C1622">
        <v>6923.8159999999998</v>
      </c>
      <c r="F1622">
        <v>291.74799999999999</v>
      </c>
      <c r="G1622">
        <v>-255.577</v>
      </c>
      <c r="H1622">
        <v>-278.81900000000002</v>
      </c>
      <c r="I1622">
        <v>681.30100000000004</v>
      </c>
      <c r="J1622">
        <v>1779.769</v>
      </c>
      <c r="K1622">
        <v>-734.18</v>
      </c>
      <c r="M1622">
        <v>3896.18</v>
      </c>
      <c r="N1622">
        <v>-2301.8960000000002</v>
      </c>
      <c r="O1622">
        <v>-19.71</v>
      </c>
      <c r="P1622">
        <v>-34.478000000000002</v>
      </c>
      <c r="Q1622">
        <v>-15.414999999999999</v>
      </c>
      <c r="R1622">
        <v>1.4999999999999999E-2</v>
      </c>
      <c r="S1622">
        <v>6.82</v>
      </c>
      <c r="T1622">
        <v>9.5229999999999997</v>
      </c>
      <c r="U1622">
        <v>13.673999999999999</v>
      </c>
      <c r="V1622">
        <v>6.0359999999999996</v>
      </c>
      <c r="AG1622">
        <v>4327.9210000000003</v>
      </c>
      <c r="AH1622">
        <v>1520.877</v>
      </c>
      <c r="AI1622">
        <v>3387.8649999999998</v>
      </c>
      <c r="AJ1622">
        <v>1993.652</v>
      </c>
    </row>
    <row r="1623" spans="1:36" x14ac:dyDescent="0.25">
      <c r="A1623">
        <v>1618</v>
      </c>
      <c r="B1623">
        <v>1618</v>
      </c>
      <c r="C1623">
        <v>6711.674</v>
      </c>
      <c r="F1623">
        <v>293.65899999999999</v>
      </c>
      <c r="G1623">
        <v>-257.95600000000002</v>
      </c>
      <c r="H1623">
        <v>-277.40100000000001</v>
      </c>
      <c r="I1623">
        <v>690.423</v>
      </c>
      <c r="J1623">
        <v>1793.6120000000001</v>
      </c>
      <c r="K1623">
        <v>-735.61</v>
      </c>
      <c r="M1623">
        <v>3883.165</v>
      </c>
      <c r="N1623">
        <v>-2331.0909999999999</v>
      </c>
      <c r="O1623">
        <v>-19.808</v>
      </c>
      <c r="P1623">
        <v>-34.648000000000003</v>
      </c>
      <c r="Q1623">
        <v>-15.481999999999999</v>
      </c>
      <c r="R1623">
        <v>2.4E-2</v>
      </c>
      <c r="S1623">
        <v>6.8339999999999996</v>
      </c>
      <c r="T1623">
        <v>9.5389999999999997</v>
      </c>
      <c r="U1623">
        <v>13.734</v>
      </c>
      <c r="V1623">
        <v>6.0510000000000002</v>
      </c>
      <c r="AG1623">
        <v>4371.8720000000003</v>
      </c>
      <c r="AH1623">
        <v>1531.864</v>
      </c>
      <c r="AI1623">
        <v>3402.5149999999999</v>
      </c>
      <c r="AJ1623">
        <v>2015.3219999999999</v>
      </c>
    </row>
    <row r="1624" spans="1:36" x14ac:dyDescent="0.25">
      <c r="A1624">
        <v>1619</v>
      </c>
      <c r="B1624">
        <v>1619</v>
      </c>
      <c r="C1624">
        <v>6550.6980000000003</v>
      </c>
      <c r="F1624">
        <v>291.74799999999999</v>
      </c>
      <c r="G1624">
        <v>-257.00400000000002</v>
      </c>
      <c r="H1624">
        <v>-276.92899999999997</v>
      </c>
      <c r="I1624">
        <v>694.74400000000003</v>
      </c>
      <c r="J1624">
        <v>1792.6569999999999</v>
      </c>
      <c r="K1624">
        <v>-737.51599999999996</v>
      </c>
      <c r="M1624">
        <v>3870.15</v>
      </c>
      <c r="N1624">
        <v>-2344.2269999999999</v>
      </c>
      <c r="O1624">
        <v>-19.823</v>
      </c>
      <c r="P1624">
        <v>-34.661999999999999</v>
      </c>
      <c r="Q1624">
        <v>-15.496</v>
      </c>
      <c r="R1624">
        <v>1.4999999999999999E-2</v>
      </c>
      <c r="S1624">
        <v>6.8339999999999996</v>
      </c>
      <c r="T1624">
        <v>9.5389999999999997</v>
      </c>
      <c r="U1624">
        <v>13.747999999999999</v>
      </c>
      <c r="V1624">
        <v>6.0549999999999997</v>
      </c>
      <c r="AG1624">
        <v>4350.8119999999999</v>
      </c>
      <c r="AH1624">
        <v>1523.0129999999999</v>
      </c>
      <c r="AI1624">
        <v>3403.125</v>
      </c>
      <c r="AJ1624">
        <v>2005.86</v>
      </c>
    </row>
    <row r="1625" spans="1:36" x14ac:dyDescent="0.25">
      <c r="A1625">
        <v>1620</v>
      </c>
      <c r="B1625">
        <v>1620</v>
      </c>
      <c r="C1625">
        <v>6433.6139999999996</v>
      </c>
      <c r="F1625">
        <v>289.36</v>
      </c>
      <c r="G1625">
        <v>-257.95600000000002</v>
      </c>
      <c r="H1625">
        <v>-275.512</v>
      </c>
      <c r="I1625">
        <v>695.70399999999995</v>
      </c>
      <c r="J1625">
        <v>1794.09</v>
      </c>
      <c r="K1625">
        <v>-740.37699999999995</v>
      </c>
      <c r="M1625">
        <v>3860.9920000000002</v>
      </c>
      <c r="N1625">
        <v>-2349.0929999999998</v>
      </c>
      <c r="O1625">
        <v>-19.827000000000002</v>
      </c>
      <c r="P1625">
        <v>-34.677</v>
      </c>
      <c r="Q1625">
        <v>-15.500999999999999</v>
      </c>
      <c r="R1625">
        <v>2.4E-2</v>
      </c>
      <c r="S1625">
        <v>6.8390000000000004</v>
      </c>
      <c r="T1625">
        <v>9.5389999999999997</v>
      </c>
      <c r="U1625">
        <v>13.744</v>
      </c>
      <c r="V1625">
        <v>6.0620000000000003</v>
      </c>
      <c r="AG1625">
        <v>4332.4989999999998</v>
      </c>
      <c r="AH1625">
        <v>1508.6679999999999</v>
      </c>
      <c r="AI1625">
        <v>3393.3589999999999</v>
      </c>
      <c r="AJ1625">
        <v>1996.3979999999999</v>
      </c>
    </row>
    <row r="1626" spans="1:36" x14ac:dyDescent="0.25">
      <c r="A1626">
        <v>1621</v>
      </c>
      <c r="B1626">
        <v>1621</v>
      </c>
      <c r="C1626">
        <v>6635.0349999999999</v>
      </c>
      <c r="F1626">
        <v>283.15100000000001</v>
      </c>
      <c r="G1626">
        <v>-256.52800000000002</v>
      </c>
      <c r="H1626">
        <v>-275.512</v>
      </c>
      <c r="I1626">
        <v>708.66800000000001</v>
      </c>
      <c r="J1626">
        <v>1800.2950000000001</v>
      </c>
      <c r="K1626">
        <v>-748.00400000000002</v>
      </c>
      <c r="M1626">
        <v>3872.56</v>
      </c>
      <c r="N1626">
        <v>-2308.2220000000002</v>
      </c>
      <c r="O1626">
        <v>-20.032</v>
      </c>
      <c r="P1626">
        <v>-34.970999999999997</v>
      </c>
      <c r="Q1626">
        <v>-15.62</v>
      </c>
      <c r="R1626">
        <v>0.02</v>
      </c>
      <c r="S1626">
        <v>6.8780000000000001</v>
      </c>
      <c r="T1626">
        <v>9.5660000000000007</v>
      </c>
      <c r="U1626">
        <v>13.845000000000001</v>
      </c>
      <c r="V1626">
        <v>6.0949999999999998</v>
      </c>
      <c r="AG1626">
        <v>4324.8689999999997</v>
      </c>
      <c r="AH1626">
        <v>1494.3230000000001</v>
      </c>
      <c r="AI1626">
        <v>3375.0459999999998</v>
      </c>
      <c r="AJ1626">
        <v>1996.0930000000001</v>
      </c>
    </row>
    <row r="1627" spans="1:36" x14ac:dyDescent="0.25">
      <c r="A1627">
        <v>1622</v>
      </c>
      <c r="B1627">
        <v>1622</v>
      </c>
      <c r="C1627">
        <v>6671.6660000000002</v>
      </c>
      <c r="F1627">
        <v>289.36</v>
      </c>
      <c r="G1627">
        <v>-260.81099999999998</v>
      </c>
      <c r="H1627">
        <v>-277.87400000000002</v>
      </c>
      <c r="I1627">
        <v>721.15200000000004</v>
      </c>
      <c r="J1627">
        <v>1822.7329999999999</v>
      </c>
      <c r="K1627">
        <v>-748.95699999999999</v>
      </c>
      <c r="M1627">
        <v>3872.078</v>
      </c>
      <c r="N1627">
        <v>-2306.2759999999998</v>
      </c>
      <c r="O1627">
        <v>-20.198</v>
      </c>
      <c r="P1627">
        <v>-35.311999999999998</v>
      </c>
      <c r="Q1627">
        <v>-15.776</v>
      </c>
      <c r="R1627">
        <v>2.9000000000000001E-2</v>
      </c>
      <c r="S1627">
        <v>6.9359999999999999</v>
      </c>
      <c r="T1627">
        <v>9.6259999999999994</v>
      </c>
      <c r="U1627">
        <v>13.974</v>
      </c>
      <c r="V1627">
        <v>6.1349999999999998</v>
      </c>
      <c r="AG1627">
        <v>4399.0360000000001</v>
      </c>
      <c r="AH1627">
        <v>1529.423</v>
      </c>
      <c r="AI1627">
        <v>3420.5230000000001</v>
      </c>
      <c r="AJ1627">
        <v>2022.6469999999999</v>
      </c>
    </row>
    <row r="1628" spans="1:36" x14ac:dyDescent="0.25">
      <c r="A1628">
        <v>1623</v>
      </c>
      <c r="B1628">
        <v>1623</v>
      </c>
      <c r="C1628">
        <v>6482.7569999999996</v>
      </c>
      <c r="F1628">
        <v>288.40499999999997</v>
      </c>
      <c r="G1628">
        <v>-259.85899999999998</v>
      </c>
      <c r="H1628">
        <v>-277.40100000000001</v>
      </c>
      <c r="I1628">
        <v>719.23099999999999</v>
      </c>
      <c r="J1628">
        <v>1818.4359999999999</v>
      </c>
      <c r="K1628">
        <v>-750.86400000000003</v>
      </c>
      <c r="M1628">
        <v>3860.51</v>
      </c>
      <c r="N1628">
        <v>-2327.1979999999999</v>
      </c>
      <c r="O1628">
        <v>-20.198</v>
      </c>
      <c r="P1628">
        <v>-35.344999999999999</v>
      </c>
      <c r="Q1628">
        <v>-15.781000000000001</v>
      </c>
      <c r="R1628">
        <v>1.4999999999999999E-2</v>
      </c>
      <c r="S1628">
        <v>6.9359999999999999</v>
      </c>
      <c r="T1628">
        <v>9.6259999999999994</v>
      </c>
      <c r="U1628">
        <v>13.984999999999999</v>
      </c>
      <c r="V1628">
        <v>6.1459999999999999</v>
      </c>
      <c r="AG1628">
        <v>4385.6059999999998</v>
      </c>
      <c r="AH1628">
        <v>1522.7080000000001</v>
      </c>
      <c r="AI1628">
        <v>3423.2689999999998</v>
      </c>
      <c r="AJ1628">
        <v>2023.8679999999999</v>
      </c>
    </row>
    <row r="1629" spans="1:36" x14ac:dyDescent="0.25">
      <c r="A1629">
        <v>1624</v>
      </c>
      <c r="B1629">
        <v>1624</v>
      </c>
      <c r="C1629">
        <v>6817.7340000000004</v>
      </c>
      <c r="F1629">
        <v>286.017</v>
      </c>
      <c r="G1629">
        <v>-262.238</v>
      </c>
      <c r="H1629">
        <v>-280.70800000000003</v>
      </c>
      <c r="I1629">
        <v>729.79499999999996</v>
      </c>
      <c r="J1629">
        <v>1850.423</v>
      </c>
      <c r="K1629">
        <v>-758.01400000000001</v>
      </c>
      <c r="M1629">
        <v>3880.7550000000001</v>
      </c>
      <c r="N1629">
        <v>-2235.7170000000001</v>
      </c>
      <c r="O1629">
        <v>-20.456</v>
      </c>
      <c r="P1629">
        <v>-35.829000000000001</v>
      </c>
      <c r="Q1629">
        <v>-15.962</v>
      </c>
      <c r="R1629">
        <v>0.02</v>
      </c>
      <c r="S1629">
        <v>6.9989999999999997</v>
      </c>
      <c r="T1629">
        <v>9.718</v>
      </c>
      <c r="U1629">
        <v>14.162000000000001</v>
      </c>
      <c r="V1629">
        <v>6.19</v>
      </c>
      <c r="AG1629">
        <v>4397.8149999999996</v>
      </c>
      <c r="AH1629">
        <v>1515.9929999999999</v>
      </c>
      <c r="AI1629">
        <v>3421.1329999999998</v>
      </c>
      <c r="AJ1629">
        <v>2025.394</v>
      </c>
    </row>
    <row r="1630" spans="1:36" x14ac:dyDescent="0.25">
      <c r="A1630">
        <v>1625</v>
      </c>
      <c r="B1630">
        <v>1625</v>
      </c>
      <c r="C1630">
        <v>6604.19</v>
      </c>
      <c r="F1630">
        <v>286.97199999999998</v>
      </c>
      <c r="G1630">
        <v>-263.19</v>
      </c>
      <c r="H1630">
        <v>-281.65300000000002</v>
      </c>
      <c r="I1630">
        <v>737.47699999999998</v>
      </c>
      <c r="J1630">
        <v>1852.81</v>
      </c>
      <c r="K1630">
        <v>-759.92100000000005</v>
      </c>
      <c r="M1630">
        <v>3865.33</v>
      </c>
      <c r="N1630">
        <v>-2257.1289999999999</v>
      </c>
      <c r="O1630">
        <v>-20.533999999999999</v>
      </c>
      <c r="P1630">
        <v>-35.994999999999997</v>
      </c>
      <c r="Q1630">
        <v>-16.027999999999999</v>
      </c>
      <c r="R1630">
        <v>0.02</v>
      </c>
      <c r="S1630">
        <v>7.0229999999999997</v>
      </c>
      <c r="T1630">
        <v>9.74</v>
      </c>
      <c r="U1630">
        <v>14.225</v>
      </c>
      <c r="V1630">
        <v>6.2119999999999997</v>
      </c>
      <c r="AG1630">
        <v>4435.3559999999998</v>
      </c>
      <c r="AH1630">
        <v>1526.6759999999999</v>
      </c>
      <c r="AI1630">
        <v>3439.7510000000002</v>
      </c>
      <c r="AJ1630">
        <v>2045.8430000000001</v>
      </c>
    </row>
    <row r="1631" spans="1:36" x14ac:dyDescent="0.25">
      <c r="A1631">
        <v>1626</v>
      </c>
      <c r="B1631">
        <v>1626</v>
      </c>
      <c r="C1631">
        <v>6445.1769999999997</v>
      </c>
      <c r="F1631">
        <v>281.24099999999999</v>
      </c>
      <c r="G1631">
        <v>-263.19</v>
      </c>
      <c r="H1631">
        <v>-280.23599999999999</v>
      </c>
      <c r="I1631">
        <v>736.51700000000005</v>
      </c>
      <c r="J1631">
        <v>1847.0809999999999</v>
      </c>
      <c r="K1631">
        <v>-763.25699999999995</v>
      </c>
      <c r="M1631">
        <v>3862.92</v>
      </c>
      <c r="N1631">
        <v>-2267.835</v>
      </c>
      <c r="O1631">
        <v>-20.559000000000001</v>
      </c>
      <c r="P1631">
        <v>-36.046999999999997</v>
      </c>
      <c r="Q1631">
        <v>-16.024000000000001</v>
      </c>
      <c r="R1631">
        <v>2.4E-2</v>
      </c>
      <c r="S1631">
        <v>7.0279999999999996</v>
      </c>
      <c r="T1631">
        <v>9.7289999999999992</v>
      </c>
      <c r="U1631">
        <v>14.246</v>
      </c>
      <c r="V1631">
        <v>6.226</v>
      </c>
      <c r="AG1631">
        <v>4405.1400000000003</v>
      </c>
      <c r="AH1631">
        <v>1514.7719999999999</v>
      </c>
      <c r="AI1631">
        <v>3433.6469999999999</v>
      </c>
      <c r="AJ1631">
        <v>2037.6020000000001</v>
      </c>
    </row>
    <row r="1632" spans="1:36" x14ac:dyDescent="0.25">
      <c r="A1632">
        <v>1627</v>
      </c>
      <c r="B1632">
        <v>1627</v>
      </c>
      <c r="C1632">
        <v>6737.223</v>
      </c>
      <c r="F1632">
        <v>280.76299999999998</v>
      </c>
      <c r="G1632">
        <v>-266.04500000000002</v>
      </c>
      <c r="H1632">
        <v>-282.12599999999998</v>
      </c>
      <c r="I1632">
        <v>746.601</v>
      </c>
      <c r="J1632">
        <v>1863.7909999999999</v>
      </c>
      <c r="K1632">
        <v>-770.88400000000001</v>
      </c>
      <c r="M1632">
        <v>3886.0569999999998</v>
      </c>
      <c r="N1632">
        <v>-2143.7330000000002</v>
      </c>
      <c r="O1632">
        <v>-20.837</v>
      </c>
      <c r="P1632">
        <v>-36.511000000000003</v>
      </c>
      <c r="Q1632">
        <v>-16.204000000000001</v>
      </c>
      <c r="R1632">
        <v>2.4E-2</v>
      </c>
      <c r="S1632">
        <v>7.1150000000000002</v>
      </c>
      <c r="T1632">
        <v>9.8320000000000007</v>
      </c>
      <c r="U1632">
        <v>14.433999999999999</v>
      </c>
      <c r="V1632">
        <v>6.2850000000000001</v>
      </c>
      <c r="AG1632">
        <v>4434.7449999999999</v>
      </c>
      <c r="AH1632">
        <v>1512.3309999999999</v>
      </c>
      <c r="AI1632">
        <v>3437.92</v>
      </c>
      <c r="AJ1632">
        <v>2047.674</v>
      </c>
    </row>
    <row r="1633" spans="1:36" x14ac:dyDescent="0.25">
      <c r="A1633">
        <v>1628</v>
      </c>
      <c r="B1633">
        <v>1628</v>
      </c>
      <c r="C1633">
        <v>6516.4859999999999</v>
      </c>
      <c r="F1633">
        <v>279.80799999999999</v>
      </c>
      <c r="G1633">
        <v>-267.94799999999998</v>
      </c>
      <c r="H1633">
        <v>-283.07100000000003</v>
      </c>
      <c r="I1633">
        <v>755.24400000000003</v>
      </c>
      <c r="J1633">
        <v>1866.6559999999999</v>
      </c>
      <c r="K1633">
        <v>-772.31399999999996</v>
      </c>
      <c r="M1633">
        <v>3866.7759999999998</v>
      </c>
      <c r="N1633">
        <v>-2169.0419999999999</v>
      </c>
      <c r="O1633">
        <v>-20.91</v>
      </c>
      <c r="P1633">
        <v>-36.634999999999998</v>
      </c>
      <c r="Q1633">
        <v>-16.213999999999999</v>
      </c>
      <c r="R1633">
        <v>2.4E-2</v>
      </c>
      <c r="S1633">
        <v>7.1440000000000001</v>
      </c>
      <c r="T1633">
        <v>9.843</v>
      </c>
      <c r="U1633">
        <v>14.478999999999999</v>
      </c>
      <c r="V1633">
        <v>6.3070000000000004</v>
      </c>
      <c r="AG1633">
        <v>4463.741</v>
      </c>
      <c r="AH1633">
        <v>1517.2139999999999</v>
      </c>
      <c r="AI1633">
        <v>3451.3490000000002</v>
      </c>
      <c r="AJ1633">
        <v>2058.0520000000001</v>
      </c>
    </row>
    <row r="1634" spans="1:36" x14ac:dyDescent="0.25">
      <c r="A1634">
        <v>1629</v>
      </c>
      <c r="B1634">
        <v>1629</v>
      </c>
      <c r="C1634">
        <v>6360.8710000000001</v>
      </c>
      <c r="F1634">
        <v>275.03100000000001</v>
      </c>
      <c r="G1634">
        <v>-267.47199999999998</v>
      </c>
      <c r="H1634">
        <v>-282.59800000000001</v>
      </c>
      <c r="I1634">
        <v>757.64499999999998</v>
      </c>
      <c r="J1634">
        <v>1869.998</v>
      </c>
      <c r="K1634">
        <v>-776.12699999999995</v>
      </c>
      <c r="M1634">
        <v>3861.9560000000001</v>
      </c>
      <c r="N1634">
        <v>-2173.9090000000001</v>
      </c>
      <c r="O1634">
        <v>-20.934000000000001</v>
      </c>
      <c r="P1634">
        <v>-36.692</v>
      </c>
      <c r="Q1634">
        <v>-16.222999999999999</v>
      </c>
      <c r="R1634">
        <v>2.4E-2</v>
      </c>
      <c r="S1634">
        <v>7.1349999999999998</v>
      </c>
      <c r="T1634">
        <v>9.8490000000000002</v>
      </c>
      <c r="U1634">
        <v>14.507</v>
      </c>
      <c r="V1634">
        <v>6.3140000000000001</v>
      </c>
      <c r="AG1634">
        <v>4433.2190000000001</v>
      </c>
      <c r="AH1634">
        <v>1500.4269999999999</v>
      </c>
      <c r="AI1634">
        <v>3440.3609999999999</v>
      </c>
      <c r="AJ1634">
        <v>2049.8110000000001</v>
      </c>
    </row>
    <row r="1635" spans="1:36" x14ac:dyDescent="0.25">
      <c r="A1635">
        <v>1630</v>
      </c>
      <c r="B1635">
        <v>1630</v>
      </c>
      <c r="C1635">
        <v>6810.5020000000004</v>
      </c>
      <c r="F1635">
        <v>276.464</v>
      </c>
      <c r="G1635">
        <v>-270.327</v>
      </c>
      <c r="H1635">
        <v>-284.95999999999998</v>
      </c>
      <c r="I1635">
        <v>774.452</v>
      </c>
      <c r="J1635">
        <v>1905.33</v>
      </c>
      <c r="K1635">
        <v>-780.41700000000003</v>
      </c>
      <c r="M1635">
        <v>3875.9340000000002</v>
      </c>
      <c r="N1635">
        <v>-1992.8219999999999</v>
      </c>
      <c r="O1635">
        <v>-21.28</v>
      </c>
      <c r="P1635">
        <v>-37.265000000000001</v>
      </c>
      <c r="Q1635">
        <v>-16.437000000000001</v>
      </c>
      <c r="R1635">
        <v>2.4E-2</v>
      </c>
      <c r="S1635">
        <v>7.2510000000000003</v>
      </c>
      <c r="T1635">
        <v>9.952</v>
      </c>
      <c r="U1635">
        <v>14.73</v>
      </c>
      <c r="V1635">
        <v>6.4020000000000001</v>
      </c>
      <c r="AG1635">
        <v>4463.4350000000004</v>
      </c>
      <c r="AH1635">
        <v>1493.713</v>
      </c>
      <c r="AI1635">
        <v>3442.8029999999999</v>
      </c>
      <c r="AJ1635">
        <v>2067.2080000000001</v>
      </c>
    </row>
    <row r="1636" spans="1:36" x14ac:dyDescent="0.25">
      <c r="A1636">
        <v>1631</v>
      </c>
      <c r="B1636">
        <v>1631</v>
      </c>
      <c r="C1636">
        <v>6566.6009999999997</v>
      </c>
      <c r="F1636">
        <v>275.03100000000001</v>
      </c>
      <c r="G1636">
        <v>-270.327</v>
      </c>
      <c r="H1636">
        <v>-284.488</v>
      </c>
      <c r="I1636">
        <v>776.37199999999996</v>
      </c>
      <c r="J1636">
        <v>1899.6</v>
      </c>
      <c r="K1636">
        <v>-781.37099999999998</v>
      </c>
      <c r="M1636">
        <v>3856.172</v>
      </c>
      <c r="N1636">
        <v>-2035.1790000000001</v>
      </c>
      <c r="O1636">
        <v>-21.3</v>
      </c>
      <c r="P1636">
        <v>-37.322000000000003</v>
      </c>
      <c r="Q1636">
        <v>-16.456</v>
      </c>
      <c r="R1636">
        <v>0.02</v>
      </c>
      <c r="S1636">
        <v>7.2560000000000002</v>
      </c>
      <c r="T1636">
        <v>9.9629999999999992</v>
      </c>
      <c r="U1636">
        <v>14.757999999999999</v>
      </c>
      <c r="V1636">
        <v>6.4089999999999998</v>
      </c>
      <c r="AG1636">
        <v>4469.2349999999997</v>
      </c>
      <c r="AH1636">
        <v>1491.8810000000001</v>
      </c>
      <c r="AI1636">
        <v>3452.875</v>
      </c>
      <c r="AJ1636">
        <v>2077.585</v>
      </c>
    </row>
    <row r="1637" spans="1:36" x14ac:dyDescent="0.25">
      <c r="A1637">
        <v>1632</v>
      </c>
      <c r="B1637">
        <v>1632</v>
      </c>
      <c r="C1637">
        <v>6442.768</v>
      </c>
      <c r="F1637">
        <v>268.34500000000003</v>
      </c>
      <c r="G1637">
        <v>-268.42399999999998</v>
      </c>
      <c r="H1637">
        <v>-282.59800000000001</v>
      </c>
      <c r="I1637">
        <v>777.33299999999997</v>
      </c>
      <c r="J1637">
        <v>1900.5550000000001</v>
      </c>
      <c r="K1637">
        <v>-785.18399999999997</v>
      </c>
      <c r="M1637">
        <v>3866.2939999999999</v>
      </c>
      <c r="N1637">
        <v>-2029.337</v>
      </c>
      <c r="O1637">
        <v>-21.338999999999999</v>
      </c>
      <c r="P1637">
        <v>-37.427</v>
      </c>
      <c r="Q1637">
        <v>-16.460999999999999</v>
      </c>
      <c r="R1637">
        <v>2.9000000000000001E-2</v>
      </c>
      <c r="S1637">
        <v>7.2560000000000002</v>
      </c>
      <c r="T1637">
        <v>9.952</v>
      </c>
      <c r="U1637">
        <v>14.79</v>
      </c>
      <c r="V1637">
        <v>6.42</v>
      </c>
      <c r="AG1637">
        <v>4441.46</v>
      </c>
      <c r="AH1637">
        <v>1473.2629999999999</v>
      </c>
      <c r="AI1637">
        <v>3444.0239999999999</v>
      </c>
      <c r="AJ1637">
        <v>2066.5970000000002</v>
      </c>
    </row>
    <row r="1638" spans="1:36" x14ac:dyDescent="0.25">
      <c r="A1638">
        <v>1633</v>
      </c>
      <c r="B1638">
        <v>1633</v>
      </c>
      <c r="C1638">
        <v>6868.8429999999998</v>
      </c>
      <c r="F1638">
        <v>271.68799999999999</v>
      </c>
      <c r="G1638">
        <v>-273.65699999999998</v>
      </c>
      <c r="H1638">
        <v>-287.32299999999998</v>
      </c>
      <c r="I1638">
        <v>790.779</v>
      </c>
      <c r="J1638">
        <v>1898.1679999999999</v>
      </c>
      <c r="K1638">
        <v>-791.38</v>
      </c>
      <c r="M1638">
        <v>3877.8629999999998</v>
      </c>
      <c r="N1638">
        <v>-1943.1579999999999</v>
      </c>
      <c r="O1638">
        <v>-21.626000000000001</v>
      </c>
      <c r="P1638">
        <v>-37.972000000000001</v>
      </c>
      <c r="Q1638">
        <v>-16.670000000000002</v>
      </c>
      <c r="R1638">
        <v>0.02</v>
      </c>
      <c r="S1638">
        <v>7.3579999999999997</v>
      </c>
      <c r="T1638">
        <v>10.077</v>
      </c>
      <c r="U1638">
        <v>14.994999999999999</v>
      </c>
      <c r="V1638">
        <v>6.4889999999999999</v>
      </c>
      <c r="AG1638">
        <v>4486.326</v>
      </c>
      <c r="AH1638">
        <v>1470.5160000000001</v>
      </c>
      <c r="AI1638">
        <v>3451.3490000000002</v>
      </c>
      <c r="AJ1638">
        <v>2082.7739999999999</v>
      </c>
    </row>
    <row r="1639" spans="1:36" x14ac:dyDescent="0.25">
      <c r="A1639">
        <v>1634</v>
      </c>
      <c r="B1639">
        <v>1634</v>
      </c>
      <c r="C1639">
        <v>6602.2629999999999</v>
      </c>
      <c r="F1639">
        <v>270.733</v>
      </c>
      <c r="G1639">
        <v>-273.18200000000002</v>
      </c>
      <c r="H1639">
        <v>-287.32299999999998</v>
      </c>
      <c r="I1639">
        <v>796.06100000000004</v>
      </c>
      <c r="J1639">
        <v>1899.123</v>
      </c>
      <c r="K1639">
        <v>-794.24</v>
      </c>
      <c r="M1639">
        <v>3860.0279999999998</v>
      </c>
      <c r="N1639">
        <v>-1974.3209999999999</v>
      </c>
      <c r="O1639">
        <v>-21.640999999999998</v>
      </c>
      <c r="P1639">
        <v>-38.018999999999998</v>
      </c>
      <c r="Q1639">
        <v>-16.702999999999999</v>
      </c>
      <c r="R1639">
        <v>1.4999999999999999E-2</v>
      </c>
      <c r="S1639">
        <v>7.3620000000000001</v>
      </c>
      <c r="T1639">
        <v>10.077</v>
      </c>
      <c r="U1639">
        <v>15.016</v>
      </c>
      <c r="V1639">
        <v>6.508</v>
      </c>
      <c r="AG1639">
        <v>4497.9250000000002</v>
      </c>
      <c r="AH1639">
        <v>1469.6010000000001</v>
      </c>
      <c r="AI1639">
        <v>3462.6419999999998</v>
      </c>
      <c r="AJ1639">
        <v>2095.8980000000001</v>
      </c>
    </row>
    <row r="1640" spans="1:36" x14ac:dyDescent="0.25">
      <c r="A1640">
        <v>1635</v>
      </c>
      <c r="B1640">
        <v>1635</v>
      </c>
      <c r="C1640">
        <v>6558.89</v>
      </c>
      <c r="F1640">
        <v>262.61399999999998</v>
      </c>
      <c r="G1640">
        <v>-271.27800000000002</v>
      </c>
      <c r="H1640">
        <v>-284.01600000000002</v>
      </c>
      <c r="I1640">
        <v>797.02200000000005</v>
      </c>
      <c r="J1640">
        <v>1899.6</v>
      </c>
      <c r="K1640">
        <v>-799.48299999999995</v>
      </c>
      <c r="M1640">
        <v>3868.2220000000002</v>
      </c>
      <c r="N1640">
        <v>-2023.4949999999999</v>
      </c>
      <c r="O1640">
        <v>-21.69</v>
      </c>
      <c r="P1640">
        <v>-38.156999999999996</v>
      </c>
      <c r="Q1640">
        <v>-16.741</v>
      </c>
      <c r="R1640">
        <v>0.02</v>
      </c>
      <c r="S1640">
        <v>7.3769999999999998</v>
      </c>
      <c r="T1640">
        <v>10.083</v>
      </c>
      <c r="U1640">
        <v>15.058</v>
      </c>
      <c r="V1640">
        <v>6.5149999999999997</v>
      </c>
      <c r="AG1640">
        <v>4474.1180000000004</v>
      </c>
      <c r="AH1640">
        <v>1461.665</v>
      </c>
      <c r="AI1640">
        <v>3460.8110000000001</v>
      </c>
      <c r="AJ1640">
        <v>2086.4360000000001</v>
      </c>
    </row>
    <row r="1641" spans="1:36" x14ac:dyDescent="0.25">
      <c r="A1641">
        <v>1636</v>
      </c>
      <c r="B1641">
        <v>1636</v>
      </c>
      <c r="C1641">
        <v>6855.8239999999996</v>
      </c>
      <c r="F1641">
        <v>268.34500000000003</v>
      </c>
      <c r="G1641">
        <v>-276.512</v>
      </c>
      <c r="H1641">
        <v>-288.74</v>
      </c>
      <c r="I1641">
        <v>811.90899999999999</v>
      </c>
      <c r="J1641">
        <v>1926.3389999999999</v>
      </c>
      <c r="K1641">
        <v>-805.67899999999997</v>
      </c>
      <c r="M1641">
        <v>3876.8989999999999</v>
      </c>
      <c r="N1641">
        <v>-2030.798</v>
      </c>
      <c r="O1641">
        <v>-21.928999999999998</v>
      </c>
      <c r="P1641">
        <v>-38.616999999999997</v>
      </c>
      <c r="Q1641">
        <v>-16.978999999999999</v>
      </c>
      <c r="R1641">
        <v>2.4E-2</v>
      </c>
      <c r="S1641">
        <v>7.4539999999999997</v>
      </c>
      <c r="T1641">
        <v>10.180999999999999</v>
      </c>
      <c r="U1641">
        <v>15.239000000000001</v>
      </c>
      <c r="V1641">
        <v>6.5730000000000004</v>
      </c>
      <c r="AG1641">
        <v>4519.5950000000003</v>
      </c>
      <c r="AH1641">
        <v>1461.36</v>
      </c>
      <c r="AI1641">
        <v>3469.6619999999998</v>
      </c>
      <c r="AJ1641">
        <v>2107.4960000000001</v>
      </c>
    </row>
    <row r="1642" spans="1:36" x14ac:dyDescent="0.25">
      <c r="A1642">
        <v>1637</v>
      </c>
      <c r="B1642">
        <v>1637</v>
      </c>
      <c r="C1642">
        <v>6545.3980000000001</v>
      </c>
      <c r="F1642">
        <v>266.43400000000003</v>
      </c>
      <c r="G1642">
        <v>-276.512</v>
      </c>
      <c r="H1642">
        <v>-288.267</v>
      </c>
      <c r="I1642">
        <v>815.27099999999996</v>
      </c>
      <c r="J1642">
        <v>1931.114</v>
      </c>
      <c r="K1642">
        <v>-808.06299999999999</v>
      </c>
      <c r="M1642">
        <v>3857.136</v>
      </c>
      <c r="N1642">
        <v>-2080.453</v>
      </c>
      <c r="O1642">
        <v>-21.957999999999998</v>
      </c>
      <c r="P1642">
        <v>-38.664000000000001</v>
      </c>
      <c r="Q1642">
        <v>-17.001999999999999</v>
      </c>
      <c r="R1642">
        <v>2.4E-2</v>
      </c>
      <c r="S1642">
        <v>7.4589999999999996</v>
      </c>
      <c r="T1642">
        <v>10.191000000000001</v>
      </c>
      <c r="U1642">
        <v>15.253</v>
      </c>
      <c r="V1642">
        <v>6.5810000000000004</v>
      </c>
      <c r="AG1642">
        <v>4526.6149999999998</v>
      </c>
      <c r="AH1642">
        <v>1463.191</v>
      </c>
      <c r="AI1642">
        <v>3481.87</v>
      </c>
      <c r="AJ1642">
        <v>2108.4119999999998</v>
      </c>
    </row>
    <row r="1643" spans="1:36" x14ac:dyDescent="0.25">
      <c r="A1643">
        <v>1638</v>
      </c>
      <c r="B1643">
        <v>1638</v>
      </c>
      <c r="C1643">
        <v>6747.3459999999995</v>
      </c>
      <c r="F1643">
        <v>263.09100000000001</v>
      </c>
      <c r="G1643">
        <v>-276.988</v>
      </c>
      <c r="H1643">
        <v>-286.37799999999999</v>
      </c>
      <c r="I1643">
        <v>817.67200000000003</v>
      </c>
      <c r="J1643">
        <v>1981.732</v>
      </c>
      <c r="K1643">
        <v>-815.68899999999996</v>
      </c>
      <c r="M1643">
        <v>3881.7190000000001</v>
      </c>
      <c r="N1643">
        <v>-2072.1779999999999</v>
      </c>
      <c r="O1643">
        <v>-22.109000000000002</v>
      </c>
      <c r="P1643">
        <v>-38.929000000000002</v>
      </c>
      <c r="Q1643">
        <v>-17.097999999999999</v>
      </c>
      <c r="R1643">
        <v>1.4999999999999999E-2</v>
      </c>
      <c r="S1643">
        <v>7.5030000000000001</v>
      </c>
      <c r="T1643">
        <v>10.218999999999999</v>
      </c>
      <c r="U1643">
        <v>15.347</v>
      </c>
      <c r="V1643">
        <v>6.6029999999999998</v>
      </c>
      <c r="AG1643">
        <v>4503.4179999999997</v>
      </c>
      <c r="AH1643">
        <v>1452.204</v>
      </c>
      <c r="AI1643">
        <v>3473.0189999999998</v>
      </c>
      <c r="AJ1643">
        <v>2100.7809999999999</v>
      </c>
    </row>
    <row r="1644" spans="1:36" x14ac:dyDescent="0.25">
      <c r="A1644">
        <v>1639</v>
      </c>
      <c r="B1644">
        <v>1639</v>
      </c>
      <c r="C1644">
        <v>6785.9129999999996</v>
      </c>
      <c r="F1644">
        <v>266.91199999999998</v>
      </c>
      <c r="G1644">
        <v>-280.31799999999998</v>
      </c>
      <c r="H1644">
        <v>-290.63</v>
      </c>
      <c r="I1644">
        <v>832.07899999999995</v>
      </c>
      <c r="J1644">
        <v>2014.6849999999999</v>
      </c>
      <c r="K1644">
        <v>-820.45500000000004</v>
      </c>
      <c r="M1644">
        <v>3874.0059999999999</v>
      </c>
      <c r="N1644">
        <v>-2137.4050000000002</v>
      </c>
      <c r="O1644">
        <v>-22.318999999999999</v>
      </c>
      <c r="P1644">
        <v>-39.308999999999997</v>
      </c>
      <c r="Q1644">
        <v>-17.254000000000001</v>
      </c>
      <c r="R1644">
        <v>0.02</v>
      </c>
      <c r="S1644">
        <v>7.5659999999999998</v>
      </c>
      <c r="T1644">
        <v>10.278</v>
      </c>
      <c r="U1644">
        <v>15.483000000000001</v>
      </c>
      <c r="V1644">
        <v>6.6539999999999999</v>
      </c>
      <c r="AG1644">
        <v>4556.22</v>
      </c>
      <c r="AH1644">
        <v>1461.0550000000001</v>
      </c>
      <c r="AI1644">
        <v>3486.143</v>
      </c>
      <c r="AJ1644">
        <v>2124.893</v>
      </c>
    </row>
    <row r="1645" spans="1:36" x14ac:dyDescent="0.25">
      <c r="A1645">
        <v>1640</v>
      </c>
      <c r="B1645">
        <v>1640</v>
      </c>
      <c r="C1645">
        <v>6573.8289999999997</v>
      </c>
      <c r="F1645">
        <v>264.524</v>
      </c>
      <c r="G1645">
        <v>-280.31799999999998</v>
      </c>
      <c r="H1645">
        <v>-290.15699999999998</v>
      </c>
      <c r="I1645">
        <v>834.96100000000001</v>
      </c>
      <c r="J1645">
        <v>2018.9829999999999</v>
      </c>
      <c r="K1645">
        <v>-823.79100000000005</v>
      </c>
      <c r="M1645">
        <v>3862.92</v>
      </c>
      <c r="N1645">
        <v>-2174.8829999999998</v>
      </c>
      <c r="O1645">
        <v>-22.338000000000001</v>
      </c>
      <c r="P1645">
        <v>-39.341999999999999</v>
      </c>
      <c r="Q1645">
        <v>-17.273</v>
      </c>
      <c r="R1645">
        <v>0.02</v>
      </c>
      <c r="S1645">
        <v>7.5659999999999998</v>
      </c>
      <c r="T1645">
        <v>10.289</v>
      </c>
      <c r="U1645">
        <v>15.497</v>
      </c>
      <c r="V1645">
        <v>6.657</v>
      </c>
      <c r="AG1645">
        <v>4546.1480000000001</v>
      </c>
      <c r="AH1645">
        <v>1455.866</v>
      </c>
      <c r="AI1645">
        <v>3493.163</v>
      </c>
      <c r="AJ1645">
        <v>2126.7240000000002</v>
      </c>
    </row>
    <row r="1646" spans="1:36" x14ac:dyDescent="0.25">
      <c r="A1646">
        <v>1641</v>
      </c>
      <c r="B1646">
        <v>1641</v>
      </c>
      <c r="C1646">
        <v>6960.4679999999998</v>
      </c>
      <c r="F1646">
        <v>261.18099999999998</v>
      </c>
      <c r="G1646">
        <v>-282.697</v>
      </c>
      <c r="H1646">
        <v>-291.57400000000001</v>
      </c>
      <c r="I1646">
        <v>846.00699999999995</v>
      </c>
      <c r="J1646">
        <v>2036.1759999999999</v>
      </c>
      <c r="K1646">
        <v>-832.84699999999998</v>
      </c>
      <c r="M1646">
        <v>3883.6469999999999</v>
      </c>
      <c r="N1646">
        <v>-2179.75</v>
      </c>
      <c r="O1646">
        <v>-22.616</v>
      </c>
      <c r="P1646">
        <v>-39.807000000000002</v>
      </c>
      <c r="Q1646">
        <v>-17.454000000000001</v>
      </c>
      <c r="R1646">
        <v>0.02</v>
      </c>
      <c r="S1646">
        <v>7.6390000000000002</v>
      </c>
      <c r="T1646">
        <v>10.365</v>
      </c>
      <c r="U1646">
        <v>15.664</v>
      </c>
      <c r="V1646">
        <v>6.7119999999999997</v>
      </c>
      <c r="AG1646">
        <v>4532.4139999999998</v>
      </c>
      <c r="AH1646">
        <v>1443.3520000000001</v>
      </c>
      <c r="AI1646">
        <v>3488.585</v>
      </c>
      <c r="AJ1646">
        <v>2120.3150000000001</v>
      </c>
    </row>
    <row r="1647" spans="1:36" x14ac:dyDescent="0.25">
      <c r="A1647">
        <v>1642</v>
      </c>
      <c r="B1647">
        <v>1642</v>
      </c>
      <c r="C1647">
        <v>6700.1049999999996</v>
      </c>
      <c r="F1647">
        <v>278.375</v>
      </c>
      <c r="G1647">
        <v>-285.55200000000002</v>
      </c>
      <c r="H1647">
        <v>-292.99200000000002</v>
      </c>
      <c r="I1647">
        <v>857.53399999999999</v>
      </c>
      <c r="J1647">
        <v>2057.6689999999999</v>
      </c>
      <c r="K1647">
        <v>-833.32299999999998</v>
      </c>
      <c r="M1647">
        <v>3868.7040000000002</v>
      </c>
      <c r="N1647">
        <v>-2287.299</v>
      </c>
      <c r="O1647">
        <v>-22.738</v>
      </c>
      <c r="P1647">
        <v>-40.006</v>
      </c>
      <c r="Q1647">
        <v>-17.558</v>
      </c>
      <c r="R1647">
        <v>2.4E-2</v>
      </c>
      <c r="S1647">
        <v>7.6820000000000004</v>
      </c>
      <c r="T1647">
        <v>10.398</v>
      </c>
      <c r="U1647">
        <v>15.741</v>
      </c>
      <c r="V1647">
        <v>6.7450000000000001</v>
      </c>
      <c r="AG1647">
        <v>4589.183</v>
      </c>
      <c r="AH1647">
        <v>1447.931</v>
      </c>
      <c r="AI1647">
        <v>3509.0340000000001</v>
      </c>
      <c r="AJ1647">
        <v>2151.752</v>
      </c>
    </row>
    <row r="1648" spans="1:36" x14ac:dyDescent="0.25">
      <c r="A1648">
        <v>1643</v>
      </c>
      <c r="B1648">
        <v>1643</v>
      </c>
      <c r="C1648">
        <v>6506.8490000000002</v>
      </c>
      <c r="F1648">
        <v>278.85199999999998</v>
      </c>
      <c r="G1648">
        <v>-284.125</v>
      </c>
      <c r="H1648">
        <v>-293.93700000000001</v>
      </c>
      <c r="I1648">
        <v>860.41600000000005</v>
      </c>
      <c r="J1648">
        <v>2056.7139999999999</v>
      </c>
      <c r="K1648">
        <v>-835.70600000000002</v>
      </c>
      <c r="M1648">
        <v>3859.0639999999999</v>
      </c>
      <c r="N1648">
        <v>-2330.1170000000002</v>
      </c>
      <c r="O1648">
        <v>-22.753</v>
      </c>
      <c r="P1648">
        <v>-40.033999999999999</v>
      </c>
      <c r="Q1648">
        <v>-17.562999999999999</v>
      </c>
      <c r="R1648">
        <v>2.9000000000000001E-2</v>
      </c>
      <c r="S1648">
        <v>7.6769999999999996</v>
      </c>
      <c r="T1648">
        <v>10.398</v>
      </c>
      <c r="U1648">
        <v>15.750999999999999</v>
      </c>
      <c r="V1648">
        <v>6.7489999999999997</v>
      </c>
      <c r="AG1648">
        <v>4554.9989999999998</v>
      </c>
      <c r="AH1648">
        <v>1425.04</v>
      </c>
      <c r="AI1648">
        <v>3503.846</v>
      </c>
      <c r="AJ1648">
        <v>2140.4589999999998</v>
      </c>
    </row>
    <row r="1649" spans="1:36" x14ac:dyDescent="0.25">
      <c r="A1649">
        <v>1644</v>
      </c>
      <c r="B1649">
        <v>1644</v>
      </c>
      <c r="C1649">
        <v>6377.25</v>
      </c>
      <c r="F1649">
        <v>276.94200000000001</v>
      </c>
      <c r="G1649">
        <v>-283.173</v>
      </c>
      <c r="H1649">
        <v>-294.40899999999999</v>
      </c>
      <c r="I1649">
        <v>856.09299999999996</v>
      </c>
      <c r="J1649">
        <v>2004.1780000000001</v>
      </c>
      <c r="K1649">
        <v>-839.51900000000001</v>
      </c>
      <c r="M1649">
        <v>3850.3879999999999</v>
      </c>
      <c r="N1649">
        <v>-2366.1210000000001</v>
      </c>
      <c r="O1649">
        <v>-22.762</v>
      </c>
      <c r="P1649">
        <v>-40.052999999999997</v>
      </c>
      <c r="Q1649">
        <v>-17.577000000000002</v>
      </c>
      <c r="R1649">
        <v>0.02</v>
      </c>
      <c r="S1649">
        <v>7.673</v>
      </c>
      <c r="T1649">
        <v>10.398</v>
      </c>
      <c r="U1649">
        <v>15.757999999999999</v>
      </c>
      <c r="V1649">
        <v>6.7519999999999998</v>
      </c>
      <c r="AG1649">
        <v>4532.4139999999998</v>
      </c>
      <c r="AH1649">
        <v>1405.5060000000001</v>
      </c>
      <c r="AI1649">
        <v>3488.585</v>
      </c>
      <c r="AJ1649">
        <v>2137.1019999999999</v>
      </c>
    </row>
    <row r="1650" spans="1:36" x14ac:dyDescent="0.25">
      <c r="A1650">
        <v>1645</v>
      </c>
      <c r="B1650">
        <v>1645</v>
      </c>
      <c r="C1650">
        <v>6286.2129999999997</v>
      </c>
      <c r="F1650">
        <v>275.98700000000002</v>
      </c>
      <c r="G1650">
        <v>-283.649</v>
      </c>
      <c r="H1650">
        <v>-293.93700000000001</v>
      </c>
      <c r="I1650">
        <v>855.13199999999995</v>
      </c>
      <c r="J1650">
        <v>1970.749</v>
      </c>
      <c r="K1650">
        <v>-843.33199999999999</v>
      </c>
      <c r="M1650">
        <v>3846.5320000000002</v>
      </c>
      <c r="N1650">
        <v>-2390.4470000000001</v>
      </c>
      <c r="O1650">
        <v>-22.771999999999998</v>
      </c>
      <c r="P1650">
        <v>-40.067</v>
      </c>
      <c r="Q1650">
        <v>-17.582000000000001</v>
      </c>
      <c r="R1650">
        <v>0.02</v>
      </c>
      <c r="S1650">
        <v>7.6820000000000004</v>
      </c>
      <c r="T1650">
        <v>10.404</v>
      </c>
      <c r="U1650">
        <v>15.757999999999999</v>
      </c>
      <c r="V1650">
        <v>6.7560000000000002</v>
      </c>
      <c r="AG1650">
        <v>4522.0360000000001</v>
      </c>
      <c r="AH1650">
        <v>1382.31</v>
      </c>
      <c r="AI1650">
        <v>3469.9670000000001</v>
      </c>
      <c r="AJ1650">
        <v>2127.335</v>
      </c>
    </row>
    <row r="1651" spans="1:36" x14ac:dyDescent="0.25">
      <c r="A1651">
        <v>1646</v>
      </c>
      <c r="B1651">
        <v>1646</v>
      </c>
      <c r="C1651">
        <v>6212.0469999999996</v>
      </c>
      <c r="F1651">
        <v>273.12099999999998</v>
      </c>
      <c r="G1651">
        <v>-283.173</v>
      </c>
      <c r="H1651">
        <v>-305.74700000000001</v>
      </c>
      <c r="I1651">
        <v>847.928</v>
      </c>
      <c r="J1651">
        <v>2918.61</v>
      </c>
      <c r="K1651">
        <v>-846.66800000000001</v>
      </c>
      <c r="M1651">
        <v>3845.0859999999998</v>
      </c>
      <c r="N1651">
        <v>-2406.0140000000001</v>
      </c>
      <c r="O1651">
        <v>-22.777000000000001</v>
      </c>
      <c r="P1651">
        <v>-40.067</v>
      </c>
      <c r="Q1651">
        <v>-17.582000000000001</v>
      </c>
      <c r="R1651">
        <v>2.4E-2</v>
      </c>
      <c r="S1651">
        <v>7.6769999999999996</v>
      </c>
      <c r="T1651">
        <v>10.398</v>
      </c>
      <c r="U1651">
        <v>15.765000000000001</v>
      </c>
      <c r="V1651">
        <v>6.7519999999999998</v>
      </c>
      <c r="AG1651">
        <v>4512.2700000000004</v>
      </c>
      <c r="AH1651">
        <v>1381.6990000000001</v>
      </c>
      <c r="AI1651">
        <v>3463.558</v>
      </c>
      <c r="AJ1651">
        <v>2126.7240000000002</v>
      </c>
    </row>
    <row r="1652" spans="1:36" x14ac:dyDescent="0.25">
      <c r="A1652">
        <v>1647</v>
      </c>
      <c r="B1652">
        <v>1647</v>
      </c>
      <c r="C1652">
        <v>6161.0039999999999</v>
      </c>
      <c r="F1652">
        <v>272.166</v>
      </c>
      <c r="G1652">
        <v>-283.173</v>
      </c>
      <c r="H1652">
        <v>-305.27499999999998</v>
      </c>
      <c r="I1652">
        <v>848.40899999999999</v>
      </c>
      <c r="J1652">
        <v>2869.8110000000001</v>
      </c>
      <c r="K1652">
        <v>-849.52800000000002</v>
      </c>
      <c r="M1652">
        <v>3841.712</v>
      </c>
      <c r="N1652">
        <v>-2415.7440000000001</v>
      </c>
      <c r="O1652">
        <v>-22.766999999999999</v>
      </c>
      <c r="P1652">
        <v>-40.076999999999998</v>
      </c>
      <c r="Q1652">
        <v>-17.582000000000001</v>
      </c>
      <c r="R1652">
        <v>0.02</v>
      </c>
      <c r="S1652">
        <v>7.6820000000000004</v>
      </c>
      <c r="T1652">
        <v>10.393000000000001</v>
      </c>
      <c r="U1652">
        <v>15.762</v>
      </c>
      <c r="V1652">
        <v>6.7560000000000002</v>
      </c>
      <c r="AG1652">
        <v>4504.6390000000001</v>
      </c>
      <c r="AH1652">
        <v>1381.6990000000001</v>
      </c>
      <c r="AI1652">
        <v>3462.337</v>
      </c>
      <c r="AJ1652">
        <v>2125.5039999999999</v>
      </c>
    </row>
    <row r="1653" spans="1:36" x14ac:dyDescent="0.25">
      <c r="A1653">
        <v>1648</v>
      </c>
      <c r="B1653">
        <v>1648</v>
      </c>
      <c r="C1653">
        <v>6119.5959999999995</v>
      </c>
      <c r="F1653">
        <v>271.68799999999999</v>
      </c>
      <c r="G1653">
        <v>-282.697</v>
      </c>
      <c r="H1653">
        <v>-305.27499999999998</v>
      </c>
      <c r="I1653">
        <v>849.84900000000005</v>
      </c>
      <c r="J1653">
        <v>2871.2460000000001</v>
      </c>
      <c r="K1653">
        <v>-851.91099999999994</v>
      </c>
      <c r="M1653">
        <v>3841.712</v>
      </c>
      <c r="N1653">
        <v>-2419.1489999999999</v>
      </c>
      <c r="O1653">
        <v>-22.777000000000001</v>
      </c>
      <c r="P1653">
        <v>-40.076999999999998</v>
      </c>
      <c r="Q1653">
        <v>-17.591999999999999</v>
      </c>
      <c r="R1653">
        <v>2.9000000000000001E-2</v>
      </c>
      <c r="S1653">
        <v>7.6870000000000003</v>
      </c>
      <c r="T1653">
        <v>10.393000000000001</v>
      </c>
      <c r="U1653">
        <v>15.762</v>
      </c>
      <c r="V1653">
        <v>6.7560000000000002</v>
      </c>
      <c r="AG1653">
        <v>4501.2820000000002</v>
      </c>
      <c r="AH1653">
        <v>1381.0889999999999</v>
      </c>
      <c r="AI1653">
        <v>3453.18</v>
      </c>
      <c r="AJ1653">
        <v>2116.652</v>
      </c>
    </row>
    <row r="1654" spans="1:36" x14ac:dyDescent="0.25">
      <c r="A1654">
        <v>1649</v>
      </c>
      <c r="B1654">
        <v>1649</v>
      </c>
      <c r="C1654">
        <v>6077.2280000000001</v>
      </c>
      <c r="F1654">
        <v>270.255</v>
      </c>
      <c r="G1654">
        <v>-282.697</v>
      </c>
      <c r="H1654">
        <v>-302.91300000000001</v>
      </c>
      <c r="I1654">
        <v>850.33</v>
      </c>
      <c r="J1654">
        <v>2870.768</v>
      </c>
      <c r="K1654">
        <v>-855.24699999999996</v>
      </c>
      <c r="M1654">
        <v>3841.712</v>
      </c>
      <c r="N1654">
        <v>-2425.473</v>
      </c>
      <c r="O1654">
        <v>-22.771999999999998</v>
      </c>
      <c r="P1654">
        <v>-40.076999999999998</v>
      </c>
      <c r="Q1654">
        <v>-17.582000000000001</v>
      </c>
      <c r="R1654">
        <v>2.4E-2</v>
      </c>
      <c r="S1654">
        <v>7.6769999999999996</v>
      </c>
      <c r="T1654">
        <v>10.393000000000001</v>
      </c>
      <c r="U1654">
        <v>15.762</v>
      </c>
      <c r="V1654">
        <v>6.7519999999999998</v>
      </c>
      <c r="AG1654">
        <v>4493.3459999999995</v>
      </c>
      <c r="AH1654">
        <v>1371.627</v>
      </c>
      <c r="AI1654">
        <v>3453.18</v>
      </c>
      <c r="AJ1654">
        <v>2116.9580000000001</v>
      </c>
    </row>
    <row r="1655" spans="1:36" x14ac:dyDescent="0.25">
      <c r="A1655">
        <v>1650</v>
      </c>
      <c r="B1655">
        <v>1650</v>
      </c>
      <c r="C1655">
        <v>6054.12</v>
      </c>
      <c r="F1655">
        <v>268.822</v>
      </c>
      <c r="G1655">
        <v>-282.22199999999998</v>
      </c>
      <c r="H1655">
        <v>-302.91300000000001</v>
      </c>
      <c r="I1655">
        <v>850.81</v>
      </c>
      <c r="J1655">
        <v>2868.8539999999998</v>
      </c>
      <c r="K1655">
        <v>-857.63</v>
      </c>
      <c r="M1655">
        <v>3839.3020000000001</v>
      </c>
      <c r="N1655">
        <v>-2431.3110000000001</v>
      </c>
      <c r="O1655">
        <v>-22.771999999999998</v>
      </c>
      <c r="P1655">
        <v>-40.091000000000001</v>
      </c>
      <c r="Q1655">
        <v>-17.587</v>
      </c>
      <c r="R1655">
        <v>2.4E-2</v>
      </c>
      <c r="S1655">
        <v>7.6820000000000004</v>
      </c>
      <c r="T1655">
        <v>10.398</v>
      </c>
      <c r="U1655">
        <v>15.765000000000001</v>
      </c>
      <c r="V1655">
        <v>6.7560000000000002</v>
      </c>
      <c r="AG1655">
        <v>4490.9049999999997</v>
      </c>
      <c r="AH1655">
        <v>1371.627</v>
      </c>
      <c r="AI1655">
        <v>3448.9070000000002</v>
      </c>
      <c r="AJ1655">
        <v>2116.3470000000002</v>
      </c>
    </row>
    <row r="1656" spans="1:36" x14ac:dyDescent="0.25">
      <c r="A1656">
        <v>1651</v>
      </c>
      <c r="B1656">
        <v>1651</v>
      </c>
      <c r="C1656">
        <v>6024.2730000000001</v>
      </c>
      <c r="F1656">
        <v>268.822</v>
      </c>
      <c r="G1656">
        <v>-282.22199999999998</v>
      </c>
      <c r="H1656">
        <v>-303.38499999999999</v>
      </c>
      <c r="I1656">
        <v>850.81</v>
      </c>
      <c r="J1656">
        <v>2867.8980000000001</v>
      </c>
      <c r="K1656">
        <v>-859.53599999999994</v>
      </c>
      <c r="M1656">
        <v>3840.748</v>
      </c>
      <c r="N1656">
        <v>-2447.85</v>
      </c>
      <c r="O1656">
        <v>-22.777000000000001</v>
      </c>
      <c r="P1656">
        <v>-40.085999999999999</v>
      </c>
      <c r="Q1656">
        <v>-17.587</v>
      </c>
      <c r="R1656">
        <v>0.02</v>
      </c>
      <c r="S1656">
        <v>7.673</v>
      </c>
      <c r="T1656">
        <v>10.398</v>
      </c>
      <c r="U1656">
        <v>15.769</v>
      </c>
      <c r="V1656">
        <v>6.7560000000000002</v>
      </c>
      <c r="AG1656">
        <v>4481.7479999999996</v>
      </c>
      <c r="AH1656">
        <v>1372.2380000000001</v>
      </c>
      <c r="AI1656">
        <v>3443.1080000000002</v>
      </c>
      <c r="AJ1656">
        <v>2116.652</v>
      </c>
    </row>
    <row r="1657" spans="1:36" x14ac:dyDescent="0.25">
      <c r="A1657">
        <v>1652</v>
      </c>
      <c r="B1657">
        <v>1652</v>
      </c>
      <c r="C1657">
        <v>5996.3540000000003</v>
      </c>
      <c r="F1657">
        <v>268.822</v>
      </c>
      <c r="G1657">
        <v>-281.74599999999998</v>
      </c>
      <c r="H1657">
        <v>-302.44</v>
      </c>
      <c r="I1657">
        <v>851.77</v>
      </c>
      <c r="J1657">
        <v>2867.4189999999999</v>
      </c>
      <c r="K1657">
        <v>-861.91899999999998</v>
      </c>
      <c r="M1657">
        <v>3841.23</v>
      </c>
      <c r="N1657">
        <v>-2459.5239999999999</v>
      </c>
      <c r="O1657">
        <v>-22.782</v>
      </c>
      <c r="P1657">
        <v>-40.085999999999999</v>
      </c>
      <c r="Q1657">
        <v>-17.587</v>
      </c>
      <c r="R1657">
        <v>1.4999999999999999E-2</v>
      </c>
      <c r="S1657">
        <v>7.6820000000000004</v>
      </c>
      <c r="T1657">
        <v>10.398</v>
      </c>
      <c r="U1657">
        <v>15.769</v>
      </c>
      <c r="V1657">
        <v>6.76</v>
      </c>
      <c r="AG1657">
        <v>4481.1379999999999</v>
      </c>
      <c r="AH1657">
        <v>1371.627</v>
      </c>
      <c r="AI1657">
        <v>3443.1080000000002</v>
      </c>
      <c r="AJ1657">
        <v>2106.886</v>
      </c>
    </row>
    <row r="1658" spans="1:36" x14ac:dyDescent="0.25">
      <c r="A1658">
        <v>1653</v>
      </c>
      <c r="B1658">
        <v>1653</v>
      </c>
      <c r="C1658">
        <v>5971.3239999999996</v>
      </c>
      <c r="F1658">
        <v>267.86700000000002</v>
      </c>
      <c r="G1658">
        <v>-282.697</v>
      </c>
      <c r="H1658">
        <v>-304.33</v>
      </c>
      <c r="I1658">
        <v>850.81</v>
      </c>
      <c r="J1658">
        <v>2865.9839999999999</v>
      </c>
      <c r="K1658">
        <v>-863.82500000000005</v>
      </c>
      <c r="M1658">
        <v>3839.7840000000001</v>
      </c>
      <c r="N1658">
        <v>-2468.7669999999998</v>
      </c>
      <c r="O1658">
        <v>-22.782</v>
      </c>
      <c r="P1658">
        <v>-40.076999999999998</v>
      </c>
      <c r="Q1658">
        <v>-17.587</v>
      </c>
      <c r="R1658">
        <v>2.4E-2</v>
      </c>
      <c r="S1658">
        <v>7.6769999999999996</v>
      </c>
      <c r="T1658">
        <v>10.398</v>
      </c>
      <c r="U1658">
        <v>15.769</v>
      </c>
      <c r="V1658">
        <v>6.7629999999999999</v>
      </c>
      <c r="AG1658">
        <v>4479.6120000000001</v>
      </c>
      <c r="AH1658">
        <v>1371.933</v>
      </c>
      <c r="AI1658">
        <v>3443.1080000000002</v>
      </c>
      <c r="AJ1658">
        <v>2106.58</v>
      </c>
    </row>
    <row r="1659" spans="1:36" x14ac:dyDescent="0.25">
      <c r="A1659">
        <v>1654</v>
      </c>
      <c r="B1659">
        <v>1654</v>
      </c>
      <c r="C1659">
        <v>5949.1840000000002</v>
      </c>
      <c r="F1659">
        <v>266.91199999999998</v>
      </c>
      <c r="G1659">
        <v>-282.697</v>
      </c>
      <c r="H1659">
        <v>-305.74700000000001</v>
      </c>
      <c r="I1659">
        <v>850.81</v>
      </c>
      <c r="J1659">
        <v>2866.462</v>
      </c>
      <c r="K1659">
        <v>-867.16099999999994</v>
      </c>
      <c r="M1659">
        <v>3838.3380000000002</v>
      </c>
      <c r="N1659">
        <v>-2471.6849999999999</v>
      </c>
      <c r="O1659">
        <v>-22.782</v>
      </c>
      <c r="P1659">
        <v>-40.082000000000001</v>
      </c>
      <c r="Q1659">
        <v>-17.587</v>
      </c>
      <c r="R1659">
        <v>0.02</v>
      </c>
      <c r="S1659">
        <v>7.6769999999999996</v>
      </c>
      <c r="T1659">
        <v>10.398</v>
      </c>
      <c r="U1659">
        <v>15.769</v>
      </c>
      <c r="V1659">
        <v>6.76</v>
      </c>
      <c r="AG1659">
        <v>4471.6760000000004</v>
      </c>
      <c r="AH1659">
        <v>1371.933</v>
      </c>
      <c r="AI1659">
        <v>3443.1080000000002</v>
      </c>
      <c r="AJ1659">
        <v>2106.58</v>
      </c>
    </row>
    <row r="1660" spans="1:36" x14ac:dyDescent="0.25">
      <c r="A1660">
        <v>1655</v>
      </c>
      <c r="B1660">
        <v>1655</v>
      </c>
      <c r="C1660">
        <v>5930.8940000000002</v>
      </c>
      <c r="F1660">
        <v>265.95699999999999</v>
      </c>
      <c r="G1660">
        <v>-281.74599999999998</v>
      </c>
      <c r="H1660">
        <v>-305.27499999999998</v>
      </c>
      <c r="I1660">
        <v>852.25099999999998</v>
      </c>
      <c r="J1660">
        <v>2863.5920000000001</v>
      </c>
      <c r="K1660">
        <v>-868.59100000000001</v>
      </c>
      <c r="M1660">
        <v>3837.8560000000002</v>
      </c>
      <c r="N1660">
        <v>-2473.6309999999999</v>
      </c>
      <c r="O1660">
        <v>-22.782</v>
      </c>
      <c r="P1660">
        <v>-40.082000000000001</v>
      </c>
      <c r="Q1660">
        <v>-17.591999999999999</v>
      </c>
      <c r="R1660">
        <v>2.4E-2</v>
      </c>
      <c r="S1660">
        <v>7.6769999999999996</v>
      </c>
      <c r="T1660">
        <v>10.393000000000001</v>
      </c>
      <c r="U1660">
        <v>15.765000000000001</v>
      </c>
      <c r="V1660">
        <v>6.7629999999999999</v>
      </c>
      <c r="AG1660">
        <v>4471.3710000000001</v>
      </c>
      <c r="AH1660">
        <v>1368.27</v>
      </c>
      <c r="AI1660">
        <v>3439.1410000000001</v>
      </c>
      <c r="AJ1660">
        <v>2106.58</v>
      </c>
    </row>
    <row r="1661" spans="1:36" x14ac:dyDescent="0.25">
      <c r="A1661">
        <v>1656</v>
      </c>
      <c r="B1661">
        <v>1656</v>
      </c>
      <c r="C1661">
        <v>5912.6049999999996</v>
      </c>
      <c r="F1661">
        <v>265.95699999999999</v>
      </c>
      <c r="G1661">
        <v>-281.27</v>
      </c>
      <c r="H1661">
        <v>-304.80200000000002</v>
      </c>
      <c r="I1661">
        <v>852.25099999999998</v>
      </c>
      <c r="J1661">
        <v>2862.6350000000002</v>
      </c>
      <c r="K1661">
        <v>-870.02099999999996</v>
      </c>
      <c r="M1661">
        <v>3835.9279999999999</v>
      </c>
      <c r="N1661">
        <v>-2488.223</v>
      </c>
      <c r="O1661">
        <v>-22.777000000000001</v>
      </c>
      <c r="P1661">
        <v>-40.085999999999999</v>
      </c>
      <c r="Q1661">
        <v>-17.591999999999999</v>
      </c>
      <c r="R1661">
        <v>2.4E-2</v>
      </c>
      <c r="S1661">
        <v>7.6820000000000004</v>
      </c>
      <c r="T1661">
        <v>10.398</v>
      </c>
      <c r="U1661">
        <v>15.772</v>
      </c>
      <c r="V1661">
        <v>6.7560000000000002</v>
      </c>
      <c r="AG1661">
        <v>4468.9290000000001</v>
      </c>
      <c r="AH1661">
        <v>1361.5550000000001</v>
      </c>
      <c r="AI1661">
        <v>3433.3409999999999</v>
      </c>
      <c r="AJ1661">
        <v>2106.886</v>
      </c>
    </row>
    <row r="1662" spans="1:36" x14ac:dyDescent="0.25">
      <c r="A1662">
        <v>1657</v>
      </c>
      <c r="B1662">
        <v>1657</v>
      </c>
      <c r="C1662">
        <v>5894.317</v>
      </c>
      <c r="F1662">
        <v>264.524</v>
      </c>
      <c r="G1662">
        <v>-281.27</v>
      </c>
      <c r="H1662">
        <v>-307.16399999999999</v>
      </c>
      <c r="I1662">
        <v>851.77</v>
      </c>
      <c r="J1662">
        <v>2900.43</v>
      </c>
      <c r="K1662">
        <v>-871.45</v>
      </c>
      <c r="M1662">
        <v>3835.4459999999999</v>
      </c>
      <c r="N1662">
        <v>-2492.114</v>
      </c>
      <c r="O1662">
        <v>-22.777000000000001</v>
      </c>
      <c r="P1662">
        <v>-40.095999999999997</v>
      </c>
      <c r="Q1662">
        <v>-17.582000000000001</v>
      </c>
      <c r="R1662">
        <v>2.4E-2</v>
      </c>
      <c r="S1662">
        <v>7.6769999999999996</v>
      </c>
      <c r="T1662">
        <v>10.393000000000001</v>
      </c>
      <c r="U1662">
        <v>15.769</v>
      </c>
      <c r="V1662">
        <v>6.76</v>
      </c>
      <c r="AG1662">
        <v>4461.299</v>
      </c>
      <c r="AH1662">
        <v>1361.8610000000001</v>
      </c>
      <c r="AI1662">
        <v>3433.0360000000001</v>
      </c>
      <c r="AJ1662">
        <v>2106.58</v>
      </c>
    </row>
    <row r="1663" spans="1:36" x14ac:dyDescent="0.25">
      <c r="A1663">
        <v>1658</v>
      </c>
      <c r="B1663">
        <v>1658</v>
      </c>
      <c r="C1663">
        <v>5876.5110000000004</v>
      </c>
      <c r="F1663">
        <v>264.04599999999999</v>
      </c>
      <c r="G1663">
        <v>-280.79399999999998</v>
      </c>
      <c r="H1663">
        <v>-306.69200000000001</v>
      </c>
      <c r="I1663">
        <v>852.25099999999998</v>
      </c>
      <c r="J1663">
        <v>2899.951</v>
      </c>
      <c r="K1663">
        <v>-873.83299999999997</v>
      </c>
      <c r="M1663">
        <v>3835.4459999999999</v>
      </c>
      <c r="N1663">
        <v>-2496.0050000000001</v>
      </c>
      <c r="O1663">
        <v>-22.771999999999998</v>
      </c>
      <c r="P1663">
        <v>-40.082000000000001</v>
      </c>
      <c r="Q1663">
        <v>-17.587</v>
      </c>
      <c r="R1663">
        <v>0.02</v>
      </c>
      <c r="S1663">
        <v>7.6820000000000004</v>
      </c>
      <c r="T1663">
        <v>10.404</v>
      </c>
      <c r="U1663">
        <v>15.769</v>
      </c>
      <c r="V1663">
        <v>6.76</v>
      </c>
      <c r="AG1663">
        <v>4460.9939999999997</v>
      </c>
      <c r="AH1663">
        <v>1361.8610000000001</v>
      </c>
      <c r="AI1663">
        <v>3433.0360000000001</v>
      </c>
      <c r="AJ1663">
        <v>2106.886</v>
      </c>
    </row>
    <row r="1664" spans="1:36" x14ac:dyDescent="0.25">
      <c r="A1664">
        <v>1659</v>
      </c>
      <c r="B1664">
        <v>1659</v>
      </c>
      <c r="C1664">
        <v>5828.8710000000001</v>
      </c>
      <c r="F1664">
        <v>264.04599999999999</v>
      </c>
      <c r="G1664">
        <v>-281.74599999999998</v>
      </c>
      <c r="H1664">
        <v>-305.27499999999998</v>
      </c>
      <c r="I1664">
        <v>850.81</v>
      </c>
      <c r="J1664">
        <v>2900.43</v>
      </c>
      <c r="K1664">
        <v>-875.26300000000003</v>
      </c>
      <c r="M1664">
        <v>3833.518</v>
      </c>
      <c r="N1664">
        <v>-2499.8969999999999</v>
      </c>
      <c r="O1664">
        <v>-22.777000000000001</v>
      </c>
      <c r="P1664">
        <v>-40.091000000000001</v>
      </c>
      <c r="Q1664">
        <v>-17.587</v>
      </c>
      <c r="R1664">
        <v>0.02</v>
      </c>
      <c r="S1664">
        <v>7.6820000000000004</v>
      </c>
      <c r="T1664">
        <v>10.398</v>
      </c>
      <c r="U1664">
        <v>15.782999999999999</v>
      </c>
      <c r="V1664">
        <v>6.7560000000000002</v>
      </c>
      <c r="AG1664">
        <v>4461.6040000000003</v>
      </c>
      <c r="AH1664">
        <v>1361.5550000000001</v>
      </c>
      <c r="AI1664">
        <v>3433.0360000000001</v>
      </c>
      <c r="AJ1664">
        <v>2102.3069999999998</v>
      </c>
    </row>
    <row r="1665" spans="1:36" x14ac:dyDescent="0.25">
      <c r="A1665">
        <v>1660</v>
      </c>
      <c r="B1665">
        <v>1660</v>
      </c>
      <c r="C1665">
        <v>5812.9920000000002</v>
      </c>
      <c r="F1665">
        <v>263.09100000000001</v>
      </c>
      <c r="G1665">
        <v>-280.79399999999998</v>
      </c>
      <c r="H1665">
        <v>-306.22000000000003</v>
      </c>
      <c r="I1665">
        <v>851.77</v>
      </c>
      <c r="J1665">
        <v>2900.43</v>
      </c>
      <c r="K1665">
        <v>-877.16899999999998</v>
      </c>
      <c r="M1665">
        <v>3833.518</v>
      </c>
      <c r="N1665">
        <v>-2504.7600000000002</v>
      </c>
      <c r="O1665">
        <v>-22.777000000000001</v>
      </c>
      <c r="P1665">
        <v>-40.095999999999997</v>
      </c>
      <c r="Q1665">
        <v>-17.591999999999999</v>
      </c>
      <c r="R1665">
        <v>0.02</v>
      </c>
      <c r="S1665">
        <v>7.6769999999999996</v>
      </c>
      <c r="T1665">
        <v>10.393000000000001</v>
      </c>
      <c r="U1665">
        <v>15.779</v>
      </c>
      <c r="V1665">
        <v>6.76</v>
      </c>
      <c r="AG1665">
        <v>4460.0780000000004</v>
      </c>
      <c r="AH1665">
        <v>1362.471</v>
      </c>
      <c r="AI1665">
        <v>3428.4580000000001</v>
      </c>
      <c r="AJ1665">
        <v>2096.5079999999998</v>
      </c>
    </row>
    <row r="1666" spans="1:36" x14ac:dyDescent="0.25">
      <c r="A1666">
        <v>1661</v>
      </c>
      <c r="B1666">
        <v>1661</v>
      </c>
      <c r="C1666">
        <v>5802.4059999999999</v>
      </c>
      <c r="F1666">
        <v>261.18099999999998</v>
      </c>
      <c r="G1666">
        <v>-282.22199999999998</v>
      </c>
      <c r="H1666">
        <v>-323.226</v>
      </c>
      <c r="I1666">
        <v>841.20399999999995</v>
      </c>
      <c r="J1666">
        <v>2896.6019999999999</v>
      </c>
      <c r="K1666">
        <v>-879.07500000000005</v>
      </c>
      <c r="M1666">
        <v>3832.0720000000001</v>
      </c>
      <c r="N1666">
        <v>-2518.3789999999999</v>
      </c>
      <c r="O1666">
        <v>-22.786999999999999</v>
      </c>
      <c r="P1666">
        <v>-40.095999999999997</v>
      </c>
      <c r="Q1666">
        <v>-17.582000000000001</v>
      </c>
      <c r="R1666">
        <v>0.02</v>
      </c>
      <c r="S1666">
        <v>7.6820000000000004</v>
      </c>
      <c r="T1666">
        <v>10.398</v>
      </c>
      <c r="U1666">
        <v>15.779</v>
      </c>
      <c r="V1666">
        <v>6.76</v>
      </c>
      <c r="AG1666">
        <v>4451.5320000000002</v>
      </c>
      <c r="AH1666">
        <v>1361.25</v>
      </c>
      <c r="AI1666">
        <v>3422.9639999999999</v>
      </c>
      <c r="AJ1666">
        <v>2096.5079999999998</v>
      </c>
    </row>
    <row r="1667" spans="1:36" x14ac:dyDescent="0.25">
      <c r="A1667">
        <v>1662</v>
      </c>
      <c r="B1667">
        <v>1662</v>
      </c>
      <c r="C1667">
        <v>5785.0839999999998</v>
      </c>
      <c r="F1667">
        <v>260.70299999999997</v>
      </c>
      <c r="G1667">
        <v>-281.74599999999998</v>
      </c>
      <c r="H1667">
        <v>-321.33699999999999</v>
      </c>
      <c r="I1667">
        <v>842.16499999999996</v>
      </c>
      <c r="J1667">
        <v>2897.0810000000001</v>
      </c>
      <c r="K1667">
        <v>-880.505</v>
      </c>
      <c r="M1667">
        <v>3831.1080000000002</v>
      </c>
      <c r="N1667">
        <v>-2518.3789999999999</v>
      </c>
      <c r="O1667">
        <v>-22.782</v>
      </c>
      <c r="P1667">
        <v>-40.091000000000001</v>
      </c>
      <c r="Q1667">
        <v>-17.596</v>
      </c>
      <c r="R1667">
        <v>2.9000000000000001E-2</v>
      </c>
      <c r="S1667">
        <v>7.6870000000000003</v>
      </c>
      <c r="T1667">
        <v>10.393000000000001</v>
      </c>
      <c r="U1667">
        <v>15.779</v>
      </c>
      <c r="V1667">
        <v>6.76</v>
      </c>
      <c r="AG1667">
        <v>4451.2269999999999</v>
      </c>
      <c r="AH1667">
        <v>1361.8610000000001</v>
      </c>
      <c r="AI1667">
        <v>3422.6590000000001</v>
      </c>
      <c r="AJ1667">
        <v>2097.1190000000001</v>
      </c>
    </row>
    <row r="1668" spans="1:36" x14ac:dyDescent="0.25">
      <c r="A1668">
        <v>1663</v>
      </c>
      <c r="B1668">
        <v>1663</v>
      </c>
      <c r="C1668">
        <v>5774.4989999999998</v>
      </c>
      <c r="F1668">
        <v>259.27</v>
      </c>
      <c r="G1668">
        <v>-282.22199999999998</v>
      </c>
      <c r="H1668">
        <v>-320.86399999999998</v>
      </c>
      <c r="I1668">
        <v>843.12599999999998</v>
      </c>
      <c r="J1668">
        <v>2896.1239999999998</v>
      </c>
      <c r="K1668">
        <v>-880.98199999999997</v>
      </c>
      <c r="M1668">
        <v>3830.1439999999998</v>
      </c>
      <c r="N1668">
        <v>-2522.27</v>
      </c>
      <c r="O1668">
        <v>-22.782</v>
      </c>
      <c r="P1668">
        <v>-40.095999999999997</v>
      </c>
      <c r="Q1668">
        <v>-17.587</v>
      </c>
      <c r="R1668">
        <v>3.4000000000000002E-2</v>
      </c>
      <c r="S1668">
        <v>7.6870000000000003</v>
      </c>
      <c r="T1668">
        <v>10.393000000000001</v>
      </c>
      <c r="U1668">
        <v>15.779</v>
      </c>
      <c r="V1668">
        <v>6.76</v>
      </c>
      <c r="AG1668">
        <v>4451.2269999999999</v>
      </c>
      <c r="AH1668">
        <v>1361.5550000000001</v>
      </c>
      <c r="AI1668">
        <v>3422.6590000000001</v>
      </c>
      <c r="AJ1668">
        <v>2096.8139999999999</v>
      </c>
    </row>
    <row r="1669" spans="1:36" x14ac:dyDescent="0.25">
      <c r="A1669">
        <v>1664</v>
      </c>
      <c r="B1669">
        <v>1664</v>
      </c>
      <c r="C1669">
        <v>6102.7449999999999</v>
      </c>
      <c r="F1669">
        <v>253.06200000000001</v>
      </c>
      <c r="G1669">
        <v>-280.79399999999998</v>
      </c>
      <c r="H1669">
        <v>-319.91899999999998</v>
      </c>
      <c r="I1669">
        <v>845.04700000000003</v>
      </c>
      <c r="J1669">
        <v>2902.3429999999998</v>
      </c>
      <c r="K1669">
        <v>-888.13</v>
      </c>
      <c r="M1669">
        <v>3872.078</v>
      </c>
      <c r="N1669">
        <v>-2429.8510000000001</v>
      </c>
      <c r="O1669">
        <v>-22.922999999999998</v>
      </c>
      <c r="P1669">
        <v>-40.404000000000003</v>
      </c>
      <c r="Q1669">
        <v>-17.706</v>
      </c>
      <c r="R1669">
        <v>3.4000000000000002E-2</v>
      </c>
      <c r="S1669">
        <v>7.7160000000000002</v>
      </c>
      <c r="T1669">
        <v>10.398</v>
      </c>
      <c r="U1669">
        <v>15.872999999999999</v>
      </c>
      <c r="V1669">
        <v>6.7779999999999996</v>
      </c>
      <c r="AG1669">
        <v>4452.4480000000003</v>
      </c>
      <c r="AH1669">
        <v>1361.25</v>
      </c>
      <c r="AI1669">
        <v>3423.2689999999998</v>
      </c>
      <c r="AJ1669">
        <v>2096.5079999999998</v>
      </c>
    </row>
    <row r="1670" spans="1:36" x14ac:dyDescent="0.25">
      <c r="A1670">
        <v>1665</v>
      </c>
      <c r="B1670">
        <v>1665</v>
      </c>
      <c r="C1670">
        <v>6150.893</v>
      </c>
      <c r="F1670">
        <v>265.47899999999998</v>
      </c>
      <c r="G1670">
        <v>-285.55200000000002</v>
      </c>
      <c r="H1670">
        <v>-324.17099999999999</v>
      </c>
      <c r="I1670">
        <v>857.53399999999999</v>
      </c>
      <c r="J1670">
        <v>2886.5549999999998</v>
      </c>
      <c r="K1670">
        <v>-890.98900000000003</v>
      </c>
      <c r="M1670">
        <v>3883.165</v>
      </c>
      <c r="N1670">
        <v>-2369.04</v>
      </c>
      <c r="O1670">
        <v>-23.079000000000001</v>
      </c>
      <c r="P1670">
        <v>-40.613</v>
      </c>
      <c r="Q1670">
        <v>-17.809999999999999</v>
      </c>
      <c r="R1670">
        <v>3.4000000000000002E-2</v>
      </c>
      <c r="S1670">
        <v>7.7649999999999997</v>
      </c>
      <c r="T1670">
        <v>10.462999999999999</v>
      </c>
      <c r="U1670">
        <v>15.943</v>
      </c>
      <c r="V1670">
        <v>6.8109999999999999</v>
      </c>
      <c r="AG1670">
        <v>4539.7389999999996</v>
      </c>
      <c r="AH1670">
        <v>1387.498</v>
      </c>
      <c r="AI1670">
        <v>3456.232</v>
      </c>
      <c r="AJ1670">
        <v>2132.2179999999998</v>
      </c>
    </row>
    <row r="1671" spans="1:36" x14ac:dyDescent="0.25">
      <c r="A1671">
        <v>1666</v>
      </c>
      <c r="B1671">
        <v>1666</v>
      </c>
      <c r="C1671">
        <v>6349.3109999999997</v>
      </c>
      <c r="F1671">
        <v>263.09100000000001</v>
      </c>
      <c r="G1671">
        <v>-286.02800000000002</v>
      </c>
      <c r="H1671">
        <v>-325.11599999999999</v>
      </c>
      <c r="I1671">
        <v>861.37599999999998</v>
      </c>
      <c r="J1671">
        <v>2877.944</v>
      </c>
      <c r="K1671">
        <v>-896.23099999999999</v>
      </c>
      <c r="M1671">
        <v>3900.0360000000001</v>
      </c>
      <c r="N1671">
        <v>-2332.0639999999999</v>
      </c>
      <c r="O1671">
        <v>-23.206</v>
      </c>
      <c r="P1671">
        <v>-40.840000000000003</v>
      </c>
      <c r="Q1671">
        <v>-17.905000000000001</v>
      </c>
      <c r="R1671">
        <v>2.9000000000000001E-2</v>
      </c>
      <c r="S1671">
        <v>7.8029999999999999</v>
      </c>
      <c r="T1671">
        <v>10.507</v>
      </c>
      <c r="U1671">
        <v>16.023</v>
      </c>
      <c r="V1671">
        <v>6.8250000000000002</v>
      </c>
      <c r="AG1671">
        <v>4533.0240000000003</v>
      </c>
      <c r="AH1671">
        <v>1391.771</v>
      </c>
      <c r="AI1671">
        <v>3473.0189999999998</v>
      </c>
      <c r="AJ1671">
        <v>2136.7959999999998</v>
      </c>
    </row>
    <row r="1672" spans="1:36" x14ac:dyDescent="0.25">
      <c r="A1672">
        <v>1667</v>
      </c>
      <c r="B1672">
        <v>1667</v>
      </c>
      <c r="C1672">
        <v>6401.3360000000002</v>
      </c>
      <c r="F1672">
        <v>272.64299999999997</v>
      </c>
      <c r="G1672">
        <v>-291.262</v>
      </c>
      <c r="H1672">
        <v>-335.50900000000001</v>
      </c>
      <c r="I1672">
        <v>870.50199999999995</v>
      </c>
      <c r="J1672">
        <v>2899.951</v>
      </c>
      <c r="K1672">
        <v>-896.23099999999999</v>
      </c>
      <c r="M1672">
        <v>3889.913</v>
      </c>
      <c r="N1672">
        <v>-2326.2249999999999</v>
      </c>
      <c r="O1672">
        <v>-23.434999999999999</v>
      </c>
      <c r="P1672">
        <v>-41.256999999999998</v>
      </c>
      <c r="Q1672">
        <v>-18.100000000000001</v>
      </c>
      <c r="R1672">
        <v>3.4000000000000002E-2</v>
      </c>
      <c r="S1672">
        <v>7.8659999999999997</v>
      </c>
      <c r="T1672">
        <v>10.593999999999999</v>
      </c>
      <c r="U1672">
        <v>16.166</v>
      </c>
      <c r="V1672">
        <v>6.88</v>
      </c>
      <c r="AG1672">
        <v>4597.7290000000003</v>
      </c>
      <c r="AH1672">
        <v>1400.0119999999999</v>
      </c>
      <c r="AI1672">
        <v>3527.652</v>
      </c>
      <c r="AJ1672">
        <v>2167.623</v>
      </c>
    </row>
    <row r="1673" spans="1:36" x14ac:dyDescent="0.25">
      <c r="A1673">
        <v>1668</v>
      </c>
      <c r="B1673">
        <v>1668</v>
      </c>
      <c r="C1673">
        <v>6244.3130000000001</v>
      </c>
      <c r="F1673">
        <v>267.39</v>
      </c>
      <c r="G1673">
        <v>-290.31</v>
      </c>
      <c r="H1673">
        <v>-334.09100000000001</v>
      </c>
      <c r="I1673">
        <v>872.90300000000002</v>
      </c>
      <c r="J1673">
        <v>2899.951</v>
      </c>
      <c r="K1673">
        <v>-898.61400000000003</v>
      </c>
      <c r="M1673">
        <v>3880.7550000000001</v>
      </c>
      <c r="N1673">
        <v>-2336.9290000000001</v>
      </c>
      <c r="O1673">
        <v>-23.474</v>
      </c>
      <c r="P1673">
        <v>-41.332999999999998</v>
      </c>
      <c r="Q1673">
        <v>-18.11</v>
      </c>
      <c r="R1673">
        <v>3.4000000000000002E-2</v>
      </c>
      <c r="S1673">
        <v>7.8659999999999997</v>
      </c>
      <c r="T1673">
        <v>10.593999999999999</v>
      </c>
      <c r="U1673">
        <v>16.193999999999999</v>
      </c>
      <c r="V1673">
        <v>6.8840000000000003</v>
      </c>
      <c r="AG1673">
        <v>4576.9750000000004</v>
      </c>
      <c r="AH1673">
        <v>1389.0250000000001</v>
      </c>
      <c r="AI1673">
        <v>3513.9180000000001</v>
      </c>
      <c r="AJ1673">
        <v>2162.4340000000002</v>
      </c>
    </row>
    <row r="1674" spans="1:36" x14ac:dyDescent="0.25">
      <c r="A1674">
        <v>1669</v>
      </c>
      <c r="B1674">
        <v>1669</v>
      </c>
      <c r="C1674">
        <v>6516.0039999999999</v>
      </c>
      <c r="F1674">
        <v>276.94200000000001</v>
      </c>
      <c r="G1674">
        <v>-296.495</v>
      </c>
      <c r="H1674">
        <v>-340.70499999999998</v>
      </c>
      <c r="I1674">
        <v>890.67499999999995</v>
      </c>
      <c r="J1674">
        <v>2982.7260000000001</v>
      </c>
      <c r="K1674">
        <v>-903.85599999999999</v>
      </c>
      <c r="M1674">
        <v>3884.1289999999999</v>
      </c>
      <c r="N1674">
        <v>-2303.3560000000002</v>
      </c>
      <c r="O1674">
        <v>-23.806000000000001</v>
      </c>
      <c r="P1674">
        <v>-41.887999999999998</v>
      </c>
      <c r="Q1674">
        <v>-18.347000000000001</v>
      </c>
      <c r="R1674">
        <v>3.4000000000000002E-2</v>
      </c>
      <c r="S1674">
        <v>7.9589999999999996</v>
      </c>
      <c r="T1674">
        <v>10.702999999999999</v>
      </c>
      <c r="U1674">
        <v>16.402999999999999</v>
      </c>
      <c r="V1674">
        <v>6.9459999999999997</v>
      </c>
      <c r="AG1674">
        <v>4621.8410000000003</v>
      </c>
      <c r="AH1674">
        <v>1381.6990000000001</v>
      </c>
      <c r="AI1674">
        <v>3511.1709999999998</v>
      </c>
      <c r="AJ1674">
        <v>2181.3580000000002</v>
      </c>
    </row>
    <row r="1675" spans="1:36" x14ac:dyDescent="0.25">
      <c r="A1675">
        <v>1670</v>
      </c>
      <c r="B1675">
        <v>1670</v>
      </c>
      <c r="C1675">
        <v>6244.3130000000001</v>
      </c>
      <c r="F1675">
        <v>275.98700000000002</v>
      </c>
      <c r="G1675">
        <v>-296.971</v>
      </c>
      <c r="H1675">
        <v>-339.76</v>
      </c>
      <c r="I1675">
        <v>889.71400000000006</v>
      </c>
      <c r="J1675">
        <v>2984.64</v>
      </c>
      <c r="K1675">
        <v>-905.76199999999994</v>
      </c>
      <c r="M1675">
        <v>3866.7759999999998</v>
      </c>
      <c r="N1675">
        <v>-2338.875</v>
      </c>
      <c r="O1675">
        <v>-23.82</v>
      </c>
      <c r="P1675">
        <v>-41.930999999999997</v>
      </c>
      <c r="Q1675">
        <v>-18.361999999999998</v>
      </c>
      <c r="R1675">
        <v>2.9000000000000001E-2</v>
      </c>
      <c r="S1675">
        <v>7.9630000000000001</v>
      </c>
      <c r="T1675">
        <v>10.702999999999999</v>
      </c>
      <c r="U1675">
        <v>16.413</v>
      </c>
      <c r="V1675">
        <v>6.9569999999999999</v>
      </c>
      <c r="AG1675">
        <v>4612.99</v>
      </c>
      <c r="AH1675">
        <v>1374.9849999999999</v>
      </c>
      <c r="AI1675">
        <v>3523.3789999999999</v>
      </c>
      <c r="AJ1675">
        <v>2187.462</v>
      </c>
    </row>
    <row r="1676" spans="1:36" x14ac:dyDescent="0.25">
      <c r="A1676">
        <v>1671</v>
      </c>
      <c r="B1676">
        <v>1671</v>
      </c>
      <c r="C1676">
        <v>6622.0219999999999</v>
      </c>
      <c r="F1676">
        <v>283.15100000000001</v>
      </c>
      <c r="G1676">
        <v>-302.20400000000001</v>
      </c>
      <c r="H1676">
        <v>-344.01100000000002</v>
      </c>
      <c r="I1676">
        <v>907.48599999999999</v>
      </c>
      <c r="J1676">
        <v>3017.6579999999999</v>
      </c>
      <c r="K1676">
        <v>-913.38699999999994</v>
      </c>
      <c r="M1676">
        <v>3883.6469999999999</v>
      </c>
      <c r="N1676">
        <v>-2377.7979999999998</v>
      </c>
      <c r="O1676">
        <v>-24.2</v>
      </c>
      <c r="P1676">
        <v>-42.552</v>
      </c>
      <c r="Q1676">
        <v>-18.609000000000002</v>
      </c>
      <c r="R1676">
        <v>2.9000000000000001E-2</v>
      </c>
      <c r="S1676">
        <v>8.0549999999999997</v>
      </c>
      <c r="T1676">
        <v>10.811</v>
      </c>
      <c r="U1676">
        <v>16.632999999999999</v>
      </c>
      <c r="V1676">
        <v>7.0190000000000001</v>
      </c>
      <c r="AG1676">
        <v>4620.9250000000002</v>
      </c>
      <c r="AH1676">
        <v>1363.0809999999999</v>
      </c>
      <c r="AI1676">
        <v>3519.7170000000001</v>
      </c>
      <c r="AJ1676">
        <v>2192.65</v>
      </c>
    </row>
    <row r="1677" spans="1:36" x14ac:dyDescent="0.25">
      <c r="A1677">
        <v>1672</v>
      </c>
      <c r="B1677">
        <v>1672</v>
      </c>
      <c r="C1677">
        <v>6270.8010000000004</v>
      </c>
      <c r="F1677">
        <v>284.10599999999999</v>
      </c>
      <c r="G1677">
        <v>-304.58300000000003</v>
      </c>
      <c r="H1677">
        <v>-345.90100000000001</v>
      </c>
      <c r="I1677">
        <v>909.88699999999994</v>
      </c>
      <c r="J1677">
        <v>3018.1370000000002</v>
      </c>
      <c r="K1677">
        <v>-913.86300000000006</v>
      </c>
      <c r="M1677">
        <v>3868.2220000000002</v>
      </c>
      <c r="N1677">
        <v>-2445.904</v>
      </c>
      <c r="O1677">
        <v>-24.254000000000001</v>
      </c>
      <c r="P1677">
        <v>-42.646999999999998</v>
      </c>
      <c r="Q1677">
        <v>-18.646999999999998</v>
      </c>
      <c r="R1677">
        <v>2.9000000000000001E-2</v>
      </c>
      <c r="S1677">
        <v>8.07</v>
      </c>
      <c r="T1677">
        <v>10.817</v>
      </c>
      <c r="U1677">
        <v>16.670999999999999</v>
      </c>
      <c r="V1677">
        <v>7.03</v>
      </c>
      <c r="AG1677">
        <v>4638.0169999999998</v>
      </c>
      <c r="AH1677">
        <v>1353.62</v>
      </c>
      <c r="AI1677">
        <v>3532.8409999999999</v>
      </c>
      <c r="AJ1677">
        <v>2210.6579999999999</v>
      </c>
    </row>
    <row r="1678" spans="1:36" x14ac:dyDescent="0.25">
      <c r="A1678">
        <v>1673</v>
      </c>
      <c r="B1678">
        <v>1673</v>
      </c>
      <c r="C1678">
        <v>6219.7520000000004</v>
      </c>
      <c r="F1678">
        <v>286.017</v>
      </c>
      <c r="G1678">
        <v>-308.86500000000001</v>
      </c>
      <c r="H1678">
        <v>-356.76600000000002</v>
      </c>
      <c r="I1678">
        <v>904.12400000000002</v>
      </c>
      <c r="J1678">
        <v>3005.6950000000002</v>
      </c>
      <c r="K1678">
        <v>-914.81600000000003</v>
      </c>
      <c r="M1678">
        <v>3839.7840000000001</v>
      </c>
      <c r="N1678">
        <v>-2483.8449999999998</v>
      </c>
      <c r="O1678">
        <v>-24.283000000000001</v>
      </c>
      <c r="P1678">
        <v>-42.683999999999997</v>
      </c>
      <c r="Q1678">
        <v>-18.651</v>
      </c>
      <c r="R1678">
        <v>2.9000000000000001E-2</v>
      </c>
      <c r="S1678">
        <v>8.0749999999999993</v>
      </c>
      <c r="T1678">
        <v>10.817</v>
      </c>
      <c r="U1678">
        <v>16.699000000000002</v>
      </c>
      <c r="V1678">
        <v>7.0519999999999996</v>
      </c>
      <c r="AG1678">
        <v>4598.6450000000004</v>
      </c>
      <c r="AH1678">
        <v>1332.56</v>
      </c>
      <c r="AI1678">
        <v>3520.3270000000002</v>
      </c>
      <c r="AJ1678">
        <v>2188.9879999999998</v>
      </c>
    </row>
    <row r="1679" spans="1:36" x14ac:dyDescent="0.25">
      <c r="A1679">
        <v>1674</v>
      </c>
      <c r="B1679">
        <v>1674</v>
      </c>
      <c r="C1679">
        <v>7015.933</v>
      </c>
      <c r="F1679">
        <v>417.85899999999998</v>
      </c>
      <c r="G1679">
        <v>-369.28300000000002</v>
      </c>
      <c r="H1679">
        <v>-398.80500000000001</v>
      </c>
      <c r="I1679">
        <v>1002.12</v>
      </c>
      <c r="J1679">
        <v>3186.6120000000001</v>
      </c>
      <c r="K1679">
        <v>-932.92399999999998</v>
      </c>
      <c r="M1679">
        <v>3821.95</v>
      </c>
      <c r="N1679">
        <v>-2476.0630000000001</v>
      </c>
      <c r="O1679">
        <v>-24.712</v>
      </c>
      <c r="P1679">
        <v>-43.485999999999997</v>
      </c>
      <c r="Q1679">
        <v>-18.731999999999999</v>
      </c>
      <c r="R1679">
        <v>0.24</v>
      </c>
      <c r="S1679">
        <v>8.1479999999999997</v>
      </c>
      <c r="T1679">
        <v>10.98</v>
      </c>
      <c r="U1679">
        <v>17.128</v>
      </c>
      <c r="V1679">
        <v>7.7350000000000003</v>
      </c>
      <c r="AG1679">
        <v>4519.5950000000003</v>
      </c>
      <c r="AH1679">
        <v>1172.934</v>
      </c>
      <c r="AI1679">
        <v>3454.4009999999998</v>
      </c>
      <c r="AJ1679">
        <v>2184.7150000000001</v>
      </c>
    </row>
    <row r="1680" spans="1:36" x14ac:dyDescent="0.25">
      <c r="A1680">
        <v>1675</v>
      </c>
      <c r="B1680">
        <v>1675</v>
      </c>
      <c r="C1680">
        <v>6549.2529999999997</v>
      </c>
      <c r="F1680">
        <v>422.15899999999999</v>
      </c>
      <c r="G1680">
        <v>-370.23500000000001</v>
      </c>
      <c r="H1680">
        <v>-398.33199999999999</v>
      </c>
      <c r="I1680">
        <v>1004.042</v>
      </c>
      <c r="J1680">
        <v>3189.4839999999999</v>
      </c>
      <c r="K1680">
        <v>-936.73599999999999</v>
      </c>
      <c r="M1680">
        <v>3819.058</v>
      </c>
      <c r="N1680">
        <v>-2501.3560000000002</v>
      </c>
      <c r="O1680">
        <v>-24.712</v>
      </c>
      <c r="P1680">
        <v>-43.485999999999997</v>
      </c>
      <c r="Q1680">
        <v>-18.731999999999999</v>
      </c>
      <c r="R1680">
        <v>0.24</v>
      </c>
      <c r="S1680">
        <v>8.1519999999999992</v>
      </c>
      <c r="T1680">
        <v>10.98</v>
      </c>
      <c r="U1680">
        <v>17.135000000000002</v>
      </c>
      <c r="V1680">
        <v>7.7389999999999999</v>
      </c>
      <c r="AG1680">
        <v>4336.1620000000003</v>
      </c>
      <c r="AH1680">
        <v>746.24599999999998</v>
      </c>
      <c r="AI1680">
        <v>3202.6</v>
      </c>
      <c r="AJ1680">
        <v>2187.462</v>
      </c>
    </row>
    <row r="1681" spans="1:36" x14ac:dyDescent="0.25">
      <c r="A1681">
        <v>1676</v>
      </c>
      <c r="B1681">
        <v>1676</v>
      </c>
      <c r="C1681">
        <v>6390.2560000000003</v>
      </c>
      <c r="F1681">
        <v>424.07</v>
      </c>
      <c r="G1681">
        <v>-370.23500000000001</v>
      </c>
      <c r="H1681">
        <v>-399.27699999999999</v>
      </c>
      <c r="I1681">
        <v>1005.963</v>
      </c>
      <c r="J1681">
        <v>3189.0050000000001</v>
      </c>
      <c r="K1681">
        <v>-940.072</v>
      </c>
      <c r="M1681">
        <v>3821.95</v>
      </c>
      <c r="N1681">
        <v>-2518.8649999999998</v>
      </c>
      <c r="O1681">
        <v>-24.722000000000001</v>
      </c>
      <c r="P1681">
        <v>-43.494999999999997</v>
      </c>
      <c r="Q1681">
        <v>-18.727</v>
      </c>
      <c r="R1681">
        <v>0.245</v>
      </c>
      <c r="S1681">
        <v>8.1519999999999992</v>
      </c>
      <c r="T1681">
        <v>10.98</v>
      </c>
      <c r="U1681">
        <v>17.131</v>
      </c>
      <c r="V1681">
        <v>7.7389999999999999</v>
      </c>
      <c r="AG1681">
        <v>4321.2060000000001</v>
      </c>
      <c r="AH1681">
        <v>731.29</v>
      </c>
      <c r="AI1681">
        <v>3184.288</v>
      </c>
      <c r="AJ1681">
        <v>2180.1370000000002</v>
      </c>
    </row>
    <row r="1682" spans="1:36" x14ac:dyDescent="0.25">
      <c r="A1682">
        <v>1677</v>
      </c>
      <c r="B1682">
        <v>1677</v>
      </c>
      <c r="C1682">
        <v>6296.3270000000002</v>
      </c>
      <c r="F1682">
        <v>423.59199999999998</v>
      </c>
      <c r="G1682">
        <v>-369.28300000000002</v>
      </c>
      <c r="H1682">
        <v>-398.80500000000001</v>
      </c>
      <c r="I1682">
        <v>1005.4829999999999</v>
      </c>
      <c r="J1682">
        <v>3188.527</v>
      </c>
      <c r="K1682">
        <v>-942.93100000000004</v>
      </c>
      <c r="M1682">
        <v>3806.527</v>
      </c>
      <c r="N1682">
        <v>-2536.375</v>
      </c>
      <c r="O1682">
        <v>-24.716999999999999</v>
      </c>
      <c r="P1682">
        <v>-43.5</v>
      </c>
      <c r="Q1682">
        <v>-18.727</v>
      </c>
      <c r="R1682">
        <v>0.245</v>
      </c>
      <c r="S1682">
        <v>8.1519999999999992</v>
      </c>
      <c r="T1682">
        <v>10.984999999999999</v>
      </c>
      <c r="U1682">
        <v>17.131</v>
      </c>
      <c r="V1682">
        <v>7.7430000000000003</v>
      </c>
      <c r="AG1682">
        <v>4312.9650000000001</v>
      </c>
      <c r="AH1682">
        <v>730.98500000000001</v>
      </c>
      <c r="AI1682">
        <v>3178.7939999999999</v>
      </c>
      <c r="AJ1682">
        <v>2176.4740000000002</v>
      </c>
    </row>
    <row r="1683" spans="1:36" x14ac:dyDescent="0.25">
      <c r="A1683">
        <v>1678</v>
      </c>
      <c r="B1683">
        <v>1678</v>
      </c>
      <c r="C1683">
        <v>6211.0839999999998</v>
      </c>
      <c r="F1683">
        <v>424.07</v>
      </c>
      <c r="G1683">
        <v>-369.75900000000001</v>
      </c>
      <c r="H1683">
        <v>-398.33199999999999</v>
      </c>
      <c r="I1683">
        <v>1005.4829999999999</v>
      </c>
      <c r="J1683">
        <v>3189.0050000000001</v>
      </c>
      <c r="K1683">
        <v>-946.26599999999996</v>
      </c>
      <c r="M1683">
        <v>3804.1179999999999</v>
      </c>
      <c r="N1683">
        <v>-2551.451</v>
      </c>
      <c r="O1683">
        <v>-24.716999999999999</v>
      </c>
      <c r="P1683">
        <v>-43.505000000000003</v>
      </c>
      <c r="Q1683">
        <v>-18.731999999999999</v>
      </c>
      <c r="R1683">
        <v>0.245</v>
      </c>
      <c r="S1683">
        <v>8.157</v>
      </c>
      <c r="T1683">
        <v>10.98</v>
      </c>
      <c r="U1683">
        <v>17.135000000000002</v>
      </c>
      <c r="V1683">
        <v>7.7350000000000003</v>
      </c>
      <c r="AG1683">
        <v>4310.8289999999997</v>
      </c>
      <c r="AH1683">
        <v>730.98500000000001</v>
      </c>
      <c r="AI1683">
        <v>3172.9949999999999</v>
      </c>
      <c r="AJ1683">
        <v>2176.779</v>
      </c>
    </row>
    <row r="1684" spans="1:36" x14ac:dyDescent="0.25">
      <c r="A1684">
        <v>1679</v>
      </c>
      <c r="B1684">
        <v>1679</v>
      </c>
      <c r="C1684">
        <v>6146.5590000000002</v>
      </c>
      <c r="F1684">
        <v>424.07</v>
      </c>
      <c r="G1684">
        <v>-369.28300000000002</v>
      </c>
      <c r="H1684">
        <v>-398.33199999999999</v>
      </c>
      <c r="I1684">
        <v>1006.444</v>
      </c>
      <c r="J1684">
        <v>3188.0479999999998</v>
      </c>
      <c r="K1684">
        <v>-948.17200000000003</v>
      </c>
      <c r="M1684">
        <v>3804.6</v>
      </c>
      <c r="N1684">
        <v>-2564.096</v>
      </c>
      <c r="O1684">
        <v>-24.716999999999999</v>
      </c>
      <c r="P1684">
        <v>-43.494999999999997</v>
      </c>
      <c r="Q1684">
        <v>-18.731999999999999</v>
      </c>
      <c r="R1684">
        <v>0.245</v>
      </c>
      <c r="S1684">
        <v>8.1519999999999992</v>
      </c>
      <c r="T1684">
        <v>10.968999999999999</v>
      </c>
      <c r="U1684">
        <v>17.135000000000002</v>
      </c>
      <c r="V1684">
        <v>7.7320000000000002</v>
      </c>
      <c r="AG1684">
        <v>4306.5559999999996</v>
      </c>
      <c r="AH1684">
        <v>730.98500000000001</v>
      </c>
      <c r="AI1684">
        <v>3171.163</v>
      </c>
      <c r="AJ1684">
        <v>2169.4540000000002</v>
      </c>
    </row>
    <row r="1685" spans="1:36" x14ac:dyDescent="0.25">
      <c r="A1685">
        <v>1680</v>
      </c>
      <c r="B1685">
        <v>1680</v>
      </c>
      <c r="C1685">
        <v>6089.7460000000001</v>
      </c>
      <c r="F1685">
        <v>424.548</v>
      </c>
      <c r="G1685">
        <v>-369.28300000000002</v>
      </c>
      <c r="H1685">
        <v>-396.91500000000002</v>
      </c>
      <c r="I1685">
        <v>1005.4829999999999</v>
      </c>
      <c r="J1685">
        <v>3187.569</v>
      </c>
      <c r="K1685">
        <v>-951.50800000000004</v>
      </c>
      <c r="M1685">
        <v>3803.154</v>
      </c>
      <c r="N1685">
        <v>-2574.7950000000001</v>
      </c>
      <c r="O1685">
        <v>-24.722000000000001</v>
      </c>
      <c r="P1685">
        <v>-43.505000000000003</v>
      </c>
      <c r="Q1685">
        <v>-18.736999999999998</v>
      </c>
      <c r="R1685">
        <v>0.245</v>
      </c>
      <c r="S1685">
        <v>8.157</v>
      </c>
      <c r="T1685">
        <v>10.98</v>
      </c>
      <c r="U1685">
        <v>17.135000000000002</v>
      </c>
      <c r="V1685">
        <v>7.7350000000000003</v>
      </c>
      <c r="AG1685">
        <v>4301.0619999999999</v>
      </c>
      <c r="AH1685">
        <v>731.29</v>
      </c>
      <c r="AI1685">
        <v>3163.2280000000001</v>
      </c>
      <c r="AJ1685">
        <v>2166.7069999999999</v>
      </c>
    </row>
    <row r="1686" spans="1:36" x14ac:dyDescent="0.25">
      <c r="A1686">
        <v>1681</v>
      </c>
      <c r="B1686">
        <v>1681</v>
      </c>
      <c r="C1686">
        <v>6059.8969999999999</v>
      </c>
      <c r="F1686">
        <v>425.02499999999998</v>
      </c>
      <c r="G1686">
        <v>-369.75900000000001</v>
      </c>
      <c r="H1686">
        <v>-396.44299999999998</v>
      </c>
      <c r="I1686">
        <v>1004.522</v>
      </c>
      <c r="J1686">
        <v>3186.6120000000001</v>
      </c>
      <c r="K1686">
        <v>-954.36599999999999</v>
      </c>
      <c r="M1686">
        <v>3804.1179999999999</v>
      </c>
      <c r="N1686">
        <v>-2582.09</v>
      </c>
      <c r="O1686">
        <v>-24.722000000000001</v>
      </c>
      <c r="P1686">
        <v>-43.5</v>
      </c>
      <c r="Q1686">
        <v>-18.731999999999999</v>
      </c>
      <c r="R1686">
        <v>0.245</v>
      </c>
      <c r="S1686">
        <v>8.157</v>
      </c>
      <c r="T1686">
        <v>10.975</v>
      </c>
      <c r="U1686">
        <v>17.131</v>
      </c>
      <c r="V1686">
        <v>7.7389999999999999</v>
      </c>
      <c r="AG1686">
        <v>4301.0619999999999</v>
      </c>
      <c r="AH1686">
        <v>730.68</v>
      </c>
      <c r="AI1686">
        <v>3163.2280000000001</v>
      </c>
      <c r="AJ1686">
        <v>2166.7069999999999</v>
      </c>
    </row>
    <row r="1687" spans="1:36" x14ac:dyDescent="0.25">
      <c r="A1687">
        <v>1682</v>
      </c>
      <c r="B1687">
        <v>1682</v>
      </c>
      <c r="C1687">
        <v>6029.5690000000004</v>
      </c>
      <c r="F1687">
        <v>425.02499999999998</v>
      </c>
      <c r="G1687">
        <v>-368.80700000000002</v>
      </c>
      <c r="H1687">
        <v>-397.38799999999998</v>
      </c>
      <c r="I1687">
        <v>1002.12</v>
      </c>
      <c r="J1687">
        <v>3186.6120000000001</v>
      </c>
      <c r="K1687">
        <v>-956.27200000000005</v>
      </c>
      <c r="M1687">
        <v>3804.1179999999999</v>
      </c>
      <c r="N1687">
        <v>-2585.98</v>
      </c>
      <c r="O1687">
        <v>-24.722000000000001</v>
      </c>
      <c r="P1687">
        <v>-43.505000000000003</v>
      </c>
      <c r="Q1687">
        <v>-18.731999999999999</v>
      </c>
      <c r="R1687">
        <v>0.245</v>
      </c>
      <c r="S1687">
        <v>8.1519999999999992</v>
      </c>
      <c r="T1687">
        <v>10.984999999999999</v>
      </c>
      <c r="U1687">
        <v>17.128</v>
      </c>
      <c r="V1687">
        <v>7.7350000000000003</v>
      </c>
      <c r="AG1687">
        <v>4301.0619999999999</v>
      </c>
      <c r="AH1687">
        <v>730.68</v>
      </c>
      <c r="AI1687">
        <v>3163.5329999999999</v>
      </c>
      <c r="AJ1687">
        <v>2166.402</v>
      </c>
    </row>
    <row r="1688" spans="1:36" x14ac:dyDescent="0.25">
      <c r="A1688">
        <v>1683</v>
      </c>
      <c r="B1688">
        <v>1683</v>
      </c>
      <c r="C1688">
        <v>6011.7579999999998</v>
      </c>
      <c r="F1688">
        <v>424.07</v>
      </c>
      <c r="G1688">
        <v>-368.33199999999999</v>
      </c>
      <c r="H1688">
        <v>-396.91500000000002</v>
      </c>
      <c r="I1688">
        <v>1003.081</v>
      </c>
      <c r="J1688">
        <v>3187.09</v>
      </c>
      <c r="K1688">
        <v>-958.178</v>
      </c>
      <c r="M1688">
        <v>3803.636</v>
      </c>
      <c r="N1688">
        <v>-2588.8980000000001</v>
      </c>
      <c r="O1688">
        <v>-24.722000000000001</v>
      </c>
      <c r="P1688">
        <v>-43.514000000000003</v>
      </c>
      <c r="Q1688">
        <v>-18.727</v>
      </c>
      <c r="R1688">
        <v>0.245</v>
      </c>
      <c r="S1688">
        <v>8.157</v>
      </c>
      <c r="T1688">
        <v>10.975</v>
      </c>
      <c r="U1688">
        <v>17.138000000000002</v>
      </c>
      <c r="V1688">
        <v>7.7350000000000003</v>
      </c>
      <c r="AG1688">
        <v>4291.2950000000001</v>
      </c>
      <c r="AH1688">
        <v>731.29</v>
      </c>
      <c r="AI1688">
        <v>3162.9229999999998</v>
      </c>
      <c r="AJ1688">
        <v>2166.7069999999999</v>
      </c>
    </row>
    <row r="1689" spans="1:36" x14ac:dyDescent="0.25">
      <c r="A1689">
        <v>1684</v>
      </c>
      <c r="B1689">
        <v>1684</v>
      </c>
      <c r="C1689">
        <v>5995.3909999999996</v>
      </c>
      <c r="F1689">
        <v>424.548</v>
      </c>
      <c r="G1689">
        <v>-368.80700000000002</v>
      </c>
      <c r="H1689">
        <v>-396.91500000000002</v>
      </c>
      <c r="I1689">
        <v>1009.326</v>
      </c>
      <c r="J1689">
        <v>3186.1329999999998</v>
      </c>
      <c r="K1689">
        <v>-961.03700000000003</v>
      </c>
      <c r="M1689">
        <v>3806.0450000000001</v>
      </c>
      <c r="N1689">
        <v>-2591.33</v>
      </c>
      <c r="O1689">
        <v>-24.722000000000001</v>
      </c>
      <c r="P1689">
        <v>-43.509</v>
      </c>
      <c r="Q1689">
        <v>-18.731999999999999</v>
      </c>
      <c r="R1689">
        <v>0.245</v>
      </c>
      <c r="S1689">
        <v>8.1519999999999992</v>
      </c>
      <c r="T1689">
        <v>10.975</v>
      </c>
      <c r="U1689">
        <v>17.135000000000002</v>
      </c>
      <c r="V1689">
        <v>7.7279999999999998</v>
      </c>
      <c r="AG1689">
        <v>4290.38</v>
      </c>
      <c r="AH1689">
        <v>730.98500000000001</v>
      </c>
      <c r="AI1689">
        <v>3153.7660000000001</v>
      </c>
      <c r="AJ1689">
        <v>2166.7069999999999</v>
      </c>
    </row>
    <row r="1690" spans="1:36" x14ac:dyDescent="0.25">
      <c r="A1690">
        <v>1685</v>
      </c>
      <c r="B1690">
        <v>1685</v>
      </c>
      <c r="C1690">
        <v>5956.4030000000002</v>
      </c>
      <c r="F1690">
        <v>423.59199999999998</v>
      </c>
      <c r="G1690">
        <v>-368.80700000000002</v>
      </c>
      <c r="H1690">
        <v>-397.38799999999998</v>
      </c>
      <c r="I1690">
        <v>1009.807</v>
      </c>
      <c r="J1690">
        <v>3185.1759999999999</v>
      </c>
      <c r="K1690">
        <v>-961.99</v>
      </c>
      <c r="M1690">
        <v>3806.0450000000001</v>
      </c>
      <c r="N1690">
        <v>-2595.2199999999998</v>
      </c>
      <c r="O1690">
        <v>-24.727</v>
      </c>
      <c r="P1690">
        <v>-43.514000000000003</v>
      </c>
      <c r="Q1690">
        <v>-18.727</v>
      </c>
      <c r="R1690">
        <v>0.249</v>
      </c>
      <c r="S1690">
        <v>8.1519999999999992</v>
      </c>
      <c r="T1690">
        <v>10.98</v>
      </c>
      <c r="U1690">
        <v>17.135000000000002</v>
      </c>
      <c r="V1690">
        <v>7.7279999999999998</v>
      </c>
      <c r="AG1690">
        <v>4290.38</v>
      </c>
      <c r="AH1690">
        <v>730.98500000000001</v>
      </c>
      <c r="AI1690">
        <v>3152.5450000000001</v>
      </c>
      <c r="AJ1690">
        <v>2157.5509999999999</v>
      </c>
    </row>
    <row r="1691" spans="1:36" x14ac:dyDescent="0.25">
      <c r="A1691">
        <v>1686</v>
      </c>
      <c r="B1691">
        <v>1686</v>
      </c>
      <c r="C1691">
        <v>5932.3379999999997</v>
      </c>
      <c r="F1691">
        <v>424.07</v>
      </c>
      <c r="G1691">
        <v>-369.28300000000002</v>
      </c>
      <c r="H1691">
        <v>-396.44299999999998</v>
      </c>
      <c r="I1691">
        <v>1011.248</v>
      </c>
      <c r="J1691">
        <v>3185.1759999999999</v>
      </c>
      <c r="K1691">
        <v>-964.37300000000005</v>
      </c>
      <c r="M1691">
        <v>3806.527</v>
      </c>
      <c r="N1691">
        <v>-2596.6790000000001</v>
      </c>
      <c r="O1691">
        <v>-24.731999999999999</v>
      </c>
      <c r="P1691">
        <v>-43.514000000000003</v>
      </c>
      <c r="Q1691">
        <v>-18.722999999999999</v>
      </c>
      <c r="R1691">
        <v>0.245</v>
      </c>
      <c r="S1691">
        <v>8.157</v>
      </c>
      <c r="T1691">
        <v>10.975</v>
      </c>
      <c r="U1691">
        <v>17.135000000000002</v>
      </c>
      <c r="V1691">
        <v>7.7320000000000002</v>
      </c>
      <c r="AG1691">
        <v>4290.99</v>
      </c>
      <c r="AH1691">
        <v>731.29</v>
      </c>
      <c r="AI1691">
        <v>3152.8510000000001</v>
      </c>
      <c r="AJ1691">
        <v>2156.6350000000002</v>
      </c>
    </row>
    <row r="1692" spans="1:36" x14ac:dyDescent="0.25">
      <c r="A1692">
        <v>1687</v>
      </c>
      <c r="B1692">
        <v>1687</v>
      </c>
      <c r="C1692">
        <v>5911.643</v>
      </c>
      <c r="F1692">
        <v>423.59199999999998</v>
      </c>
      <c r="G1692">
        <v>-368.33199999999999</v>
      </c>
      <c r="H1692">
        <v>-396.91500000000002</v>
      </c>
      <c r="I1692">
        <v>1013.17</v>
      </c>
      <c r="J1692">
        <v>3184.2179999999998</v>
      </c>
      <c r="K1692">
        <v>-966.755</v>
      </c>
      <c r="M1692">
        <v>3807.491</v>
      </c>
      <c r="N1692">
        <v>-2597.165</v>
      </c>
      <c r="O1692">
        <v>-24.731999999999999</v>
      </c>
      <c r="P1692">
        <v>-43.514000000000003</v>
      </c>
      <c r="Q1692">
        <v>-18.727</v>
      </c>
      <c r="R1692">
        <v>0.245</v>
      </c>
      <c r="S1692">
        <v>8.157</v>
      </c>
      <c r="T1692">
        <v>10.968999999999999</v>
      </c>
      <c r="U1692">
        <v>17.141999999999999</v>
      </c>
      <c r="V1692">
        <v>7.7389999999999999</v>
      </c>
      <c r="AG1692">
        <v>4289.1589999999997</v>
      </c>
      <c r="AH1692">
        <v>730.98500000000001</v>
      </c>
      <c r="AI1692">
        <v>3152.8510000000001</v>
      </c>
      <c r="AJ1692">
        <v>2156.6350000000002</v>
      </c>
    </row>
    <row r="1693" spans="1:36" x14ac:dyDescent="0.25">
      <c r="A1693">
        <v>1688</v>
      </c>
      <c r="B1693">
        <v>1688</v>
      </c>
      <c r="C1693">
        <v>5903.4610000000002</v>
      </c>
      <c r="F1693">
        <v>423.11399999999998</v>
      </c>
      <c r="G1693">
        <v>-368.33199999999999</v>
      </c>
      <c r="H1693">
        <v>-396.44299999999998</v>
      </c>
      <c r="I1693">
        <v>1010.287</v>
      </c>
      <c r="J1693">
        <v>3184.2179999999998</v>
      </c>
      <c r="K1693">
        <v>-968.18499999999995</v>
      </c>
      <c r="M1693">
        <v>3809.9009999999998</v>
      </c>
      <c r="N1693">
        <v>-2598.1379999999999</v>
      </c>
      <c r="O1693">
        <v>-24.731999999999999</v>
      </c>
      <c r="P1693">
        <v>-43.518999999999998</v>
      </c>
      <c r="Q1693">
        <v>-18.736999999999998</v>
      </c>
      <c r="R1693">
        <v>0.245</v>
      </c>
      <c r="S1693">
        <v>8.157</v>
      </c>
      <c r="T1693">
        <v>10.975</v>
      </c>
      <c r="U1693">
        <v>17.141999999999999</v>
      </c>
      <c r="V1693">
        <v>7.7320000000000002</v>
      </c>
      <c r="AG1693">
        <v>4280.9179999999997</v>
      </c>
      <c r="AH1693">
        <v>731.596</v>
      </c>
      <c r="AI1693">
        <v>3149.1880000000001</v>
      </c>
      <c r="AJ1693">
        <v>2156.6350000000002</v>
      </c>
    </row>
    <row r="1694" spans="1:36" x14ac:dyDescent="0.25">
      <c r="A1694">
        <v>1689</v>
      </c>
      <c r="B1694">
        <v>1689</v>
      </c>
      <c r="C1694">
        <v>5897.2049999999999</v>
      </c>
      <c r="F1694">
        <v>424.07</v>
      </c>
      <c r="G1694">
        <v>-368.33199999999999</v>
      </c>
      <c r="H1694">
        <v>-396.44299999999998</v>
      </c>
      <c r="I1694">
        <v>1009.326</v>
      </c>
      <c r="J1694">
        <v>3183.74</v>
      </c>
      <c r="K1694">
        <v>-970.09</v>
      </c>
      <c r="M1694">
        <v>3811.3470000000002</v>
      </c>
      <c r="N1694">
        <v>-2599.5970000000002</v>
      </c>
      <c r="O1694">
        <v>-24.722000000000001</v>
      </c>
      <c r="P1694">
        <v>-43.514000000000003</v>
      </c>
      <c r="Q1694">
        <v>-18.731999999999999</v>
      </c>
      <c r="R1694">
        <v>0.249</v>
      </c>
      <c r="S1694">
        <v>8.157</v>
      </c>
      <c r="T1694">
        <v>10.975</v>
      </c>
      <c r="U1694">
        <v>17.138000000000002</v>
      </c>
      <c r="V1694">
        <v>7.7350000000000003</v>
      </c>
      <c r="AG1694">
        <v>4280.9179999999997</v>
      </c>
      <c r="AH1694">
        <v>730.98500000000001</v>
      </c>
      <c r="AI1694">
        <v>3143.0839999999998</v>
      </c>
      <c r="AJ1694">
        <v>2157.2460000000001</v>
      </c>
    </row>
    <row r="1695" spans="1:36" x14ac:dyDescent="0.25">
      <c r="A1695">
        <v>1690</v>
      </c>
      <c r="B1695">
        <v>1690</v>
      </c>
      <c r="C1695">
        <v>5879.88</v>
      </c>
      <c r="F1695">
        <v>423.11399999999998</v>
      </c>
      <c r="G1695">
        <v>-368.33199999999999</v>
      </c>
      <c r="H1695">
        <v>-395.971</v>
      </c>
      <c r="I1695">
        <v>1010.287</v>
      </c>
      <c r="J1695">
        <v>3182.7820000000002</v>
      </c>
      <c r="K1695">
        <v>-971.52</v>
      </c>
      <c r="M1695">
        <v>3810.8649999999998</v>
      </c>
      <c r="N1695">
        <v>-2597.165</v>
      </c>
      <c r="O1695">
        <v>-24.722000000000001</v>
      </c>
      <c r="P1695">
        <v>-43.518999999999998</v>
      </c>
      <c r="Q1695">
        <v>-18.731999999999999</v>
      </c>
      <c r="R1695">
        <v>0.24</v>
      </c>
      <c r="S1695">
        <v>8.157</v>
      </c>
      <c r="T1695">
        <v>10.98</v>
      </c>
      <c r="U1695">
        <v>17.135000000000002</v>
      </c>
      <c r="V1695">
        <v>7.7350000000000003</v>
      </c>
      <c r="AG1695">
        <v>4280.6130000000003</v>
      </c>
      <c r="AH1695">
        <v>730.68</v>
      </c>
      <c r="AI1695">
        <v>3142.473</v>
      </c>
      <c r="AJ1695">
        <v>2157.2460000000001</v>
      </c>
    </row>
    <row r="1696" spans="1:36" x14ac:dyDescent="0.25">
      <c r="A1696">
        <v>1691</v>
      </c>
      <c r="B1696">
        <v>1691</v>
      </c>
      <c r="C1696">
        <v>5857.7430000000004</v>
      </c>
      <c r="F1696">
        <v>423.59199999999998</v>
      </c>
      <c r="G1696">
        <v>-368.80700000000002</v>
      </c>
      <c r="H1696">
        <v>-395.49799999999999</v>
      </c>
      <c r="I1696">
        <v>1009.807</v>
      </c>
      <c r="J1696">
        <v>3183.261</v>
      </c>
      <c r="K1696">
        <v>-973.42600000000004</v>
      </c>
      <c r="M1696">
        <v>3813.2750000000001</v>
      </c>
      <c r="N1696">
        <v>-2593.761</v>
      </c>
      <c r="O1696">
        <v>-24.727</v>
      </c>
      <c r="P1696">
        <v>-43.527999999999999</v>
      </c>
      <c r="Q1696">
        <v>-18.731999999999999</v>
      </c>
      <c r="R1696">
        <v>0.24</v>
      </c>
      <c r="S1696">
        <v>8.157</v>
      </c>
      <c r="T1696">
        <v>10.984999999999999</v>
      </c>
      <c r="U1696">
        <v>17.135000000000002</v>
      </c>
      <c r="V1696">
        <v>7.7350000000000003</v>
      </c>
      <c r="AG1696">
        <v>4280.6130000000003</v>
      </c>
      <c r="AH1696">
        <v>730.98500000000001</v>
      </c>
      <c r="AI1696">
        <v>3142.779</v>
      </c>
      <c r="AJ1696">
        <v>2156.6350000000002</v>
      </c>
    </row>
    <row r="1697" spans="1:36" x14ac:dyDescent="0.25">
      <c r="A1697">
        <v>1692</v>
      </c>
      <c r="B1697">
        <v>1692</v>
      </c>
      <c r="C1697">
        <v>5840.9009999999998</v>
      </c>
      <c r="F1697">
        <v>424.07</v>
      </c>
      <c r="G1697">
        <v>-368.80700000000002</v>
      </c>
      <c r="H1697">
        <v>-396.44299999999998</v>
      </c>
      <c r="I1697">
        <v>1009.326</v>
      </c>
      <c r="J1697">
        <v>3182.3029999999999</v>
      </c>
      <c r="K1697">
        <v>-975.33199999999999</v>
      </c>
      <c r="M1697">
        <v>3813.7570000000001</v>
      </c>
      <c r="N1697">
        <v>-2590.357</v>
      </c>
      <c r="O1697">
        <v>-24.722000000000001</v>
      </c>
      <c r="P1697">
        <v>-43.514000000000003</v>
      </c>
      <c r="Q1697">
        <v>-18.731999999999999</v>
      </c>
      <c r="R1697">
        <v>0.245</v>
      </c>
      <c r="S1697">
        <v>8.1519999999999992</v>
      </c>
      <c r="T1697">
        <v>10.98</v>
      </c>
      <c r="U1697">
        <v>17.138000000000002</v>
      </c>
      <c r="V1697">
        <v>7.7350000000000003</v>
      </c>
      <c r="AG1697">
        <v>4280.9179999999997</v>
      </c>
      <c r="AH1697">
        <v>730.375</v>
      </c>
      <c r="AI1697">
        <v>3142.779</v>
      </c>
      <c r="AJ1697">
        <v>2157.2460000000001</v>
      </c>
    </row>
    <row r="1698" spans="1:36" x14ac:dyDescent="0.25">
      <c r="A1698">
        <v>1693</v>
      </c>
      <c r="B1698">
        <v>1693</v>
      </c>
      <c r="C1698">
        <v>5824.54</v>
      </c>
      <c r="F1698">
        <v>424.548</v>
      </c>
      <c r="G1698">
        <v>-368.33199999999999</v>
      </c>
      <c r="H1698">
        <v>-395.971</v>
      </c>
      <c r="I1698">
        <v>1007.885</v>
      </c>
      <c r="J1698">
        <v>3182.3029999999999</v>
      </c>
      <c r="K1698">
        <v>-976.76099999999997</v>
      </c>
      <c r="M1698">
        <v>3814.721</v>
      </c>
      <c r="N1698">
        <v>-2585.0079999999998</v>
      </c>
      <c r="O1698">
        <v>-24.722000000000001</v>
      </c>
      <c r="P1698">
        <v>-43.524000000000001</v>
      </c>
      <c r="Q1698">
        <v>-18.731999999999999</v>
      </c>
      <c r="R1698">
        <v>0.249</v>
      </c>
      <c r="S1698">
        <v>8.157</v>
      </c>
      <c r="T1698">
        <v>10.975</v>
      </c>
      <c r="U1698">
        <v>17.138000000000002</v>
      </c>
      <c r="V1698">
        <v>7.7350000000000003</v>
      </c>
      <c r="AG1698">
        <v>4280.6130000000003</v>
      </c>
      <c r="AH1698">
        <v>730.98500000000001</v>
      </c>
      <c r="AI1698">
        <v>3142.779</v>
      </c>
      <c r="AJ1698">
        <v>2153.5830000000001</v>
      </c>
    </row>
    <row r="1699" spans="1:36" x14ac:dyDescent="0.25">
      <c r="A1699">
        <v>1694</v>
      </c>
      <c r="B1699">
        <v>1694</v>
      </c>
      <c r="C1699">
        <v>5815.3980000000001</v>
      </c>
      <c r="F1699">
        <v>423.59199999999998</v>
      </c>
      <c r="G1699">
        <v>-368.33199999999999</v>
      </c>
      <c r="H1699">
        <v>-395.49799999999999</v>
      </c>
      <c r="I1699">
        <v>1008.846</v>
      </c>
      <c r="J1699">
        <v>3181.346</v>
      </c>
      <c r="K1699">
        <v>-978.19</v>
      </c>
      <c r="M1699">
        <v>3816.1669999999999</v>
      </c>
      <c r="N1699">
        <v>-2579.172</v>
      </c>
      <c r="O1699">
        <v>-24.727</v>
      </c>
      <c r="P1699">
        <v>-43.518999999999998</v>
      </c>
      <c r="Q1699">
        <v>-18.727</v>
      </c>
      <c r="R1699">
        <v>0.245</v>
      </c>
      <c r="S1699">
        <v>8.1519999999999992</v>
      </c>
      <c r="T1699">
        <v>10.98</v>
      </c>
      <c r="U1699">
        <v>17.141999999999999</v>
      </c>
      <c r="V1699">
        <v>7.7320000000000002</v>
      </c>
      <c r="AG1699">
        <v>4273.2879999999996</v>
      </c>
      <c r="AH1699">
        <v>730.68</v>
      </c>
      <c r="AI1699">
        <v>3142.473</v>
      </c>
      <c r="AJ1699">
        <v>2150.8359999999998</v>
      </c>
    </row>
    <row r="1700" spans="1:36" x14ac:dyDescent="0.25">
      <c r="A1700">
        <v>1695</v>
      </c>
      <c r="B1700">
        <v>1695</v>
      </c>
      <c r="C1700">
        <v>5792.3010000000004</v>
      </c>
      <c r="F1700">
        <v>423.59199999999998</v>
      </c>
      <c r="G1700">
        <v>-368.33199999999999</v>
      </c>
      <c r="H1700">
        <v>-395.49799999999999</v>
      </c>
      <c r="I1700">
        <v>1008.366</v>
      </c>
      <c r="J1700">
        <v>3181.346</v>
      </c>
      <c r="K1700">
        <v>-979.14300000000003</v>
      </c>
      <c r="M1700">
        <v>3816.6489999999999</v>
      </c>
      <c r="N1700">
        <v>-2578.1990000000001</v>
      </c>
      <c r="O1700">
        <v>-24.727</v>
      </c>
      <c r="P1700">
        <v>-43.524000000000001</v>
      </c>
      <c r="Q1700">
        <v>-18.722999999999999</v>
      </c>
      <c r="R1700">
        <v>0.245</v>
      </c>
      <c r="S1700">
        <v>8.1519999999999992</v>
      </c>
      <c r="T1700">
        <v>10.98</v>
      </c>
      <c r="U1700">
        <v>17.138000000000002</v>
      </c>
      <c r="V1700">
        <v>7.7350000000000003</v>
      </c>
      <c r="AG1700">
        <v>4270.5410000000002</v>
      </c>
      <c r="AH1700">
        <v>730.375</v>
      </c>
      <c r="AI1700">
        <v>3133.6219999999998</v>
      </c>
      <c r="AJ1700">
        <v>2147.4789999999998</v>
      </c>
    </row>
    <row r="1701" spans="1:36" x14ac:dyDescent="0.25">
      <c r="A1701">
        <v>1696</v>
      </c>
      <c r="B1701">
        <v>1696</v>
      </c>
      <c r="C1701">
        <v>5780.7539999999999</v>
      </c>
      <c r="F1701">
        <v>423.59199999999998</v>
      </c>
      <c r="G1701">
        <v>-367.85599999999999</v>
      </c>
      <c r="H1701">
        <v>-395.971</v>
      </c>
      <c r="I1701">
        <v>1024.7</v>
      </c>
      <c r="J1701">
        <v>3180.8670000000002</v>
      </c>
      <c r="K1701">
        <v>-980.096</v>
      </c>
      <c r="M1701">
        <v>3815.203</v>
      </c>
      <c r="N1701">
        <v>-2585.98</v>
      </c>
      <c r="O1701">
        <v>-24.731999999999999</v>
      </c>
      <c r="P1701">
        <v>-43.524000000000001</v>
      </c>
      <c r="Q1701">
        <v>-18.722999999999999</v>
      </c>
      <c r="R1701">
        <v>0.245</v>
      </c>
      <c r="S1701">
        <v>8.1620000000000008</v>
      </c>
      <c r="T1701">
        <v>10.975</v>
      </c>
      <c r="U1701">
        <v>17.141999999999999</v>
      </c>
      <c r="V1701">
        <v>7.7350000000000003</v>
      </c>
      <c r="AG1701">
        <v>4270.8459999999995</v>
      </c>
      <c r="AH1701">
        <v>730.98500000000001</v>
      </c>
      <c r="AI1701">
        <v>3133.0120000000002</v>
      </c>
      <c r="AJ1701">
        <v>2146.8690000000001</v>
      </c>
    </row>
    <row r="1702" spans="1:36" x14ac:dyDescent="0.25">
      <c r="A1702">
        <v>1697</v>
      </c>
      <c r="B1702">
        <v>1697</v>
      </c>
      <c r="C1702">
        <v>5774.4989999999998</v>
      </c>
      <c r="F1702">
        <v>423.11399999999998</v>
      </c>
      <c r="G1702">
        <v>-368.33199999999999</v>
      </c>
      <c r="H1702">
        <v>-395.971</v>
      </c>
      <c r="I1702">
        <v>1012.689</v>
      </c>
      <c r="J1702">
        <v>3180.8670000000002</v>
      </c>
      <c r="K1702">
        <v>-981.52599999999995</v>
      </c>
      <c r="M1702">
        <v>3817.6129999999998</v>
      </c>
      <c r="N1702">
        <v>-2588.8980000000001</v>
      </c>
      <c r="O1702">
        <v>-24.722000000000001</v>
      </c>
      <c r="P1702">
        <v>-43.518999999999998</v>
      </c>
      <c r="Q1702">
        <v>-18.731999999999999</v>
      </c>
      <c r="R1702">
        <v>0.245</v>
      </c>
      <c r="S1702">
        <v>8.157</v>
      </c>
      <c r="T1702">
        <v>10.975</v>
      </c>
      <c r="U1702">
        <v>17.138000000000002</v>
      </c>
      <c r="V1702">
        <v>7.7279999999999998</v>
      </c>
      <c r="AG1702">
        <v>4270.5410000000002</v>
      </c>
      <c r="AH1702">
        <v>730.98500000000001</v>
      </c>
      <c r="AI1702">
        <v>3132.4009999999998</v>
      </c>
      <c r="AJ1702">
        <v>2147.174</v>
      </c>
    </row>
    <row r="1703" spans="1:36" x14ac:dyDescent="0.25">
      <c r="A1703">
        <v>1698</v>
      </c>
      <c r="B1703">
        <v>1698</v>
      </c>
      <c r="C1703">
        <v>5769.6869999999999</v>
      </c>
      <c r="F1703">
        <v>423.59199999999998</v>
      </c>
      <c r="G1703">
        <v>-368.33199999999999</v>
      </c>
      <c r="H1703">
        <v>-395.971</v>
      </c>
      <c r="I1703">
        <v>1007.885</v>
      </c>
      <c r="J1703">
        <v>3180.3890000000001</v>
      </c>
      <c r="K1703">
        <v>-983.43200000000002</v>
      </c>
      <c r="M1703">
        <v>3817.6129999999998</v>
      </c>
      <c r="N1703">
        <v>-2587.9259999999999</v>
      </c>
      <c r="O1703">
        <v>-24.727</v>
      </c>
      <c r="P1703">
        <v>-43.524000000000001</v>
      </c>
      <c r="Q1703">
        <v>-18.736999999999998</v>
      </c>
      <c r="R1703">
        <v>0.245</v>
      </c>
      <c r="S1703">
        <v>8.1519999999999992</v>
      </c>
      <c r="T1703">
        <v>10.975</v>
      </c>
      <c r="U1703">
        <v>17.138000000000002</v>
      </c>
      <c r="V1703">
        <v>7.7320000000000002</v>
      </c>
      <c r="AG1703">
        <v>4270.8459999999995</v>
      </c>
      <c r="AH1703">
        <v>730.98500000000001</v>
      </c>
      <c r="AI1703">
        <v>3132.7069999999999</v>
      </c>
      <c r="AJ1703">
        <v>2146.8690000000001</v>
      </c>
    </row>
    <row r="1704" spans="1:36" x14ac:dyDescent="0.25">
      <c r="A1704">
        <v>1699</v>
      </c>
      <c r="B1704">
        <v>1699</v>
      </c>
      <c r="C1704">
        <v>5743.2259999999997</v>
      </c>
      <c r="F1704">
        <v>422.15899999999999</v>
      </c>
      <c r="G1704">
        <v>-368.33199999999999</v>
      </c>
      <c r="H1704">
        <v>-395.49799999999999</v>
      </c>
      <c r="I1704">
        <v>1012.689</v>
      </c>
      <c r="J1704">
        <v>3179.431</v>
      </c>
      <c r="K1704">
        <v>-984.86099999999999</v>
      </c>
      <c r="M1704">
        <v>3818.0949999999998</v>
      </c>
      <c r="N1704">
        <v>-2581.6039999999998</v>
      </c>
      <c r="O1704">
        <v>-24.727</v>
      </c>
      <c r="P1704">
        <v>-43.518999999999998</v>
      </c>
      <c r="Q1704">
        <v>-18.736999999999998</v>
      </c>
      <c r="R1704">
        <v>0.249</v>
      </c>
      <c r="S1704">
        <v>8.157</v>
      </c>
      <c r="T1704">
        <v>10.975</v>
      </c>
      <c r="U1704">
        <v>17.138000000000002</v>
      </c>
      <c r="V1704">
        <v>7.7350000000000003</v>
      </c>
      <c r="AG1704">
        <v>4270.2359999999999</v>
      </c>
      <c r="AH1704">
        <v>730.98500000000001</v>
      </c>
      <c r="AI1704">
        <v>3132.7069999999999</v>
      </c>
      <c r="AJ1704">
        <v>2147.174</v>
      </c>
    </row>
    <row r="1705" spans="1:36" x14ac:dyDescent="0.25">
      <c r="A1705">
        <v>1700</v>
      </c>
      <c r="B1705">
        <v>1700</v>
      </c>
      <c r="C1705">
        <v>5743.7070000000003</v>
      </c>
      <c r="F1705">
        <v>423.11399999999998</v>
      </c>
      <c r="G1705">
        <v>-367.85599999999999</v>
      </c>
      <c r="H1705">
        <v>-395.49799999999999</v>
      </c>
      <c r="I1705">
        <v>1011.729</v>
      </c>
      <c r="J1705">
        <v>3179.91</v>
      </c>
      <c r="K1705">
        <v>-985.81399999999996</v>
      </c>
      <c r="M1705">
        <v>3819.54</v>
      </c>
      <c r="N1705">
        <v>-2578.1990000000001</v>
      </c>
      <c r="O1705">
        <v>-24.731999999999999</v>
      </c>
      <c r="P1705">
        <v>-43.524000000000001</v>
      </c>
      <c r="Q1705">
        <v>-18.727</v>
      </c>
      <c r="R1705">
        <v>0.245</v>
      </c>
      <c r="S1705">
        <v>8.1479999999999997</v>
      </c>
      <c r="T1705">
        <v>10.968999999999999</v>
      </c>
      <c r="U1705">
        <v>17.138000000000002</v>
      </c>
      <c r="V1705">
        <v>7.7350000000000003</v>
      </c>
      <c r="AG1705">
        <v>4270.2359999999999</v>
      </c>
      <c r="AH1705">
        <v>730.98500000000001</v>
      </c>
      <c r="AI1705">
        <v>3133.0120000000002</v>
      </c>
      <c r="AJ1705">
        <v>2146.8690000000001</v>
      </c>
    </row>
    <row r="1706" spans="1:36" x14ac:dyDescent="0.25">
      <c r="A1706">
        <v>1701</v>
      </c>
      <c r="B1706">
        <v>1701</v>
      </c>
      <c r="C1706">
        <v>5732.6409999999996</v>
      </c>
      <c r="F1706">
        <v>422.637</v>
      </c>
      <c r="G1706">
        <v>-368.33199999999999</v>
      </c>
      <c r="H1706">
        <v>-395.49799999999999</v>
      </c>
      <c r="I1706">
        <v>1009.807</v>
      </c>
      <c r="J1706">
        <v>3179.91</v>
      </c>
      <c r="K1706">
        <v>-987.72</v>
      </c>
      <c r="M1706">
        <v>3822.9140000000002</v>
      </c>
      <c r="N1706">
        <v>-2576.7399999999998</v>
      </c>
      <c r="O1706">
        <v>-24.727</v>
      </c>
      <c r="P1706">
        <v>-43.518999999999998</v>
      </c>
      <c r="Q1706">
        <v>-18.727</v>
      </c>
      <c r="R1706">
        <v>0.249</v>
      </c>
      <c r="S1706">
        <v>8.1519999999999992</v>
      </c>
      <c r="T1706">
        <v>10.975</v>
      </c>
      <c r="U1706">
        <v>17.141999999999999</v>
      </c>
      <c r="V1706">
        <v>7.7320000000000002</v>
      </c>
      <c r="AG1706">
        <v>4270.8459999999995</v>
      </c>
      <c r="AH1706">
        <v>730.98500000000001</v>
      </c>
      <c r="AI1706">
        <v>3133.317</v>
      </c>
      <c r="AJ1706">
        <v>2146.8690000000001</v>
      </c>
    </row>
    <row r="1707" spans="1:36" x14ac:dyDescent="0.25">
      <c r="A1707">
        <v>1702</v>
      </c>
      <c r="B1707">
        <v>1702</v>
      </c>
      <c r="C1707">
        <v>5722.0569999999998</v>
      </c>
      <c r="F1707">
        <v>423.11399999999998</v>
      </c>
      <c r="G1707">
        <v>-368.33199999999999</v>
      </c>
      <c r="H1707">
        <v>-396.44299999999998</v>
      </c>
      <c r="I1707">
        <v>1008.366</v>
      </c>
      <c r="J1707">
        <v>3179.431</v>
      </c>
      <c r="K1707">
        <v>-988.19600000000003</v>
      </c>
      <c r="M1707">
        <v>3824.36</v>
      </c>
      <c r="N1707">
        <v>-2574.3090000000002</v>
      </c>
      <c r="O1707">
        <v>-24.727</v>
      </c>
      <c r="P1707">
        <v>-43.527999999999999</v>
      </c>
      <c r="Q1707">
        <v>-18.727</v>
      </c>
      <c r="R1707">
        <v>0.24</v>
      </c>
      <c r="S1707">
        <v>8.157</v>
      </c>
      <c r="T1707">
        <v>10.975</v>
      </c>
      <c r="U1707">
        <v>17.145</v>
      </c>
      <c r="V1707">
        <v>7.7350000000000003</v>
      </c>
      <c r="AG1707">
        <v>4264.7420000000002</v>
      </c>
      <c r="AH1707">
        <v>730.68</v>
      </c>
      <c r="AI1707">
        <v>3132.7069999999999</v>
      </c>
      <c r="AJ1707">
        <v>2146.8690000000001</v>
      </c>
    </row>
    <row r="1708" spans="1:36" x14ac:dyDescent="0.25">
      <c r="A1708">
        <v>1703</v>
      </c>
      <c r="B1708">
        <v>1703</v>
      </c>
      <c r="C1708">
        <v>5711.473</v>
      </c>
      <c r="F1708">
        <v>423.11399999999998</v>
      </c>
      <c r="G1708">
        <v>-368.33199999999999</v>
      </c>
      <c r="H1708">
        <v>-395.49799999999999</v>
      </c>
      <c r="I1708">
        <v>1006.924</v>
      </c>
      <c r="J1708">
        <v>3178.953</v>
      </c>
      <c r="K1708">
        <v>-989.149</v>
      </c>
      <c r="M1708">
        <v>3825.3240000000001</v>
      </c>
      <c r="N1708">
        <v>-2568.473</v>
      </c>
      <c r="O1708">
        <v>-24.736999999999998</v>
      </c>
      <c r="P1708">
        <v>-43.527999999999999</v>
      </c>
      <c r="Q1708">
        <v>-18.727</v>
      </c>
      <c r="R1708">
        <v>0.245</v>
      </c>
      <c r="S1708">
        <v>8.1519999999999992</v>
      </c>
      <c r="T1708">
        <v>10.975</v>
      </c>
      <c r="U1708">
        <v>17.141999999999999</v>
      </c>
      <c r="V1708">
        <v>7.7350000000000003</v>
      </c>
      <c r="AG1708">
        <v>4260.4690000000001</v>
      </c>
      <c r="AH1708">
        <v>730.68</v>
      </c>
      <c r="AI1708">
        <v>3124.4659999999999</v>
      </c>
      <c r="AJ1708">
        <v>2147.174</v>
      </c>
    </row>
    <row r="1709" spans="1:36" x14ac:dyDescent="0.25">
      <c r="A1709">
        <v>1704</v>
      </c>
      <c r="B1709">
        <v>1704</v>
      </c>
      <c r="C1709">
        <v>5698.9650000000001</v>
      </c>
      <c r="F1709">
        <v>422.637</v>
      </c>
      <c r="G1709">
        <v>-368.33199999999999</v>
      </c>
      <c r="H1709">
        <v>-393.60899999999998</v>
      </c>
      <c r="I1709">
        <v>1005.963</v>
      </c>
      <c r="J1709">
        <v>3177.5160000000001</v>
      </c>
      <c r="K1709">
        <v>-990.10199999999998</v>
      </c>
      <c r="M1709">
        <v>3825.3240000000001</v>
      </c>
      <c r="N1709">
        <v>-2563.123</v>
      </c>
      <c r="O1709">
        <v>-24.736999999999998</v>
      </c>
      <c r="P1709">
        <v>-43.524000000000001</v>
      </c>
      <c r="Q1709">
        <v>-18.731999999999999</v>
      </c>
      <c r="R1709">
        <v>0.249</v>
      </c>
      <c r="S1709">
        <v>8.1519999999999992</v>
      </c>
      <c r="T1709">
        <v>10.98</v>
      </c>
      <c r="U1709">
        <v>17.138000000000002</v>
      </c>
      <c r="V1709">
        <v>7.7279999999999998</v>
      </c>
      <c r="AG1709">
        <v>4260.1639999999998</v>
      </c>
      <c r="AH1709">
        <v>730.98500000000001</v>
      </c>
      <c r="AI1709">
        <v>3122.6350000000002</v>
      </c>
      <c r="AJ1709">
        <v>2147.174</v>
      </c>
    </row>
    <row r="1710" spans="1:36" x14ac:dyDescent="0.25">
      <c r="A1710">
        <v>1705</v>
      </c>
      <c r="B1710">
        <v>1705</v>
      </c>
      <c r="C1710">
        <v>5683.5709999999999</v>
      </c>
      <c r="F1710">
        <v>423.11399999999998</v>
      </c>
      <c r="G1710">
        <v>-367.85599999999999</v>
      </c>
      <c r="H1710">
        <v>-395.49799999999999</v>
      </c>
      <c r="I1710">
        <v>1003.561</v>
      </c>
      <c r="J1710">
        <v>3177.9949999999999</v>
      </c>
      <c r="K1710">
        <v>-991.05499999999995</v>
      </c>
      <c r="M1710">
        <v>3824.8420000000001</v>
      </c>
      <c r="N1710">
        <v>-2555.3420000000001</v>
      </c>
      <c r="O1710">
        <v>-24.736999999999998</v>
      </c>
      <c r="P1710">
        <v>-43.518999999999998</v>
      </c>
      <c r="Q1710">
        <v>-18.731999999999999</v>
      </c>
      <c r="R1710">
        <v>0.245</v>
      </c>
      <c r="S1710">
        <v>8.157</v>
      </c>
      <c r="T1710">
        <v>10.975</v>
      </c>
      <c r="U1710">
        <v>17.138000000000002</v>
      </c>
      <c r="V1710">
        <v>7.7350000000000003</v>
      </c>
      <c r="AG1710">
        <v>4260.7740000000003</v>
      </c>
      <c r="AH1710">
        <v>730.68</v>
      </c>
      <c r="AI1710">
        <v>3122.6350000000002</v>
      </c>
      <c r="AJ1710">
        <v>2147.174</v>
      </c>
    </row>
    <row r="1711" spans="1:36" x14ac:dyDescent="0.25">
      <c r="A1711">
        <v>1706</v>
      </c>
      <c r="B1711">
        <v>1706</v>
      </c>
      <c r="C1711">
        <v>5685.4949999999999</v>
      </c>
      <c r="F1711">
        <v>422.15899999999999</v>
      </c>
      <c r="G1711">
        <v>-367.85599999999999</v>
      </c>
      <c r="H1711">
        <v>-395.49799999999999</v>
      </c>
      <c r="I1711">
        <v>1002.6</v>
      </c>
      <c r="J1711">
        <v>3177.038</v>
      </c>
      <c r="K1711">
        <v>-992.96100000000001</v>
      </c>
      <c r="M1711">
        <v>3825.3240000000001</v>
      </c>
      <c r="N1711">
        <v>-2551.451</v>
      </c>
      <c r="O1711">
        <v>-24.731999999999999</v>
      </c>
      <c r="P1711">
        <v>-43.518999999999998</v>
      </c>
      <c r="Q1711">
        <v>-18.731999999999999</v>
      </c>
      <c r="R1711">
        <v>0.245</v>
      </c>
      <c r="S1711">
        <v>8.1519999999999992</v>
      </c>
      <c r="T1711">
        <v>10.975</v>
      </c>
      <c r="U1711">
        <v>17.138000000000002</v>
      </c>
      <c r="V1711">
        <v>7.7350000000000003</v>
      </c>
      <c r="AG1711">
        <v>4259.8580000000002</v>
      </c>
      <c r="AH1711">
        <v>730.98500000000001</v>
      </c>
      <c r="AI1711">
        <v>3123.2449999999999</v>
      </c>
      <c r="AJ1711">
        <v>2146.8690000000001</v>
      </c>
    </row>
    <row r="1712" spans="1:36" x14ac:dyDescent="0.25">
      <c r="A1712">
        <v>1707</v>
      </c>
      <c r="B1712">
        <v>1707</v>
      </c>
      <c r="C1712">
        <v>5676.8360000000002</v>
      </c>
      <c r="F1712">
        <v>423.11399999999998</v>
      </c>
      <c r="G1712">
        <v>-367.85599999999999</v>
      </c>
      <c r="H1712">
        <v>-396.44299999999998</v>
      </c>
      <c r="I1712">
        <v>1001.64</v>
      </c>
      <c r="J1712">
        <v>3177.038</v>
      </c>
      <c r="K1712">
        <v>-993.91399999999999</v>
      </c>
      <c r="M1712">
        <v>3824.8420000000001</v>
      </c>
      <c r="N1712">
        <v>-2542.6970000000001</v>
      </c>
      <c r="O1712">
        <v>-24.722000000000001</v>
      </c>
      <c r="P1712">
        <v>-43.524000000000001</v>
      </c>
      <c r="Q1712">
        <v>-18.727</v>
      </c>
      <c r="R1712">
        <v>0.245</v>
      </c>
      <c r="S1712">
        <v>8.1519999999999992</v>
      </c>
      <c r="T1712">
        <v>10.98</v>
      </c>
      <c r="U1712">
        <v>17.138000000000002</v>
      </c>
      <c r="V1712">
        <v>7.7320000000000002</v>
      </c>
      <c r="AG1712">
        <v>4260.4690000000001</v>
      </c>
      <c r="AH1712">
        <v>721.82899999999995</v>
      </c>
      <c r="AI1712">
        <v>3122.94</v>
      </c>
      <c r="AJ1712">
        <v>2142.596</v>
      </c>
    </row>
    <row r="1713" spans="1:36" x14ac:dyDescent="0.25">
      <c r="A1713">
        <v>1708</v>
      </c>
      <c r="B1713">
        <v>1708</v>
      </c>
      <c r="C1713">
        <v>5666.2539999999999</v>
      </c>
      <c r="F1713">
        <v>422.15899999999999</v>
      </c>
      <c r="G1713">
        <v>-368.33199999999999</v>
      </c>
      <c r="H1713">
        <v>-395.49799999999999</v>
      </c>
      <c r="I1713">
        <v>1002.12</v>
      </c>
      <c r="J1713">
        <v>3177.038</v>
      </c>
      <c r="K1713">
        <v>-994.86699999999996</v>
      </c>
      <c r="M1713">
        <v>3825.806</v>
      </c>
      <c r="N1713">
        <v>-2543.67</v>
      </c>
      <c r="O1713">
        <v>-24.727</v>
      </c>
      <c r="P1713">
        <v>-43.524000000000001</v>
      </c>
      <c r="Q1713">
        <v>-18.727</v>
      </c>
      <c r="R1713">
        <v>0.245</v>
      </c>
      <c r="S1713">
        <v>8.1519999999999992</v>
      </c>
      <c r="T1713">
        <v>10.975</v>
      </c>
      <c r="U1713">
        <v>17.138000000000002</v>
      </c>
      <c r="V1713">
        <v>7.7350000000000003</v>
      </c>
      <c r="AG1713">
        <v>4260.4690000000001</v>
      </c>
      <c r="AH1713">
        <v>720.60799999999995</v>
      </c>
      <c r="AI1713">
        <v>3122.94</v>
      </c>
      <c r="AJ1713">
        <v>2143.8159999999998</v>
      </c>
    </row>
    <row r="1714" spans="1:36" x14ac:dyDescent="0.25">
      <c r="A1714">
        <v>1709</v>
      </c>
      <c r="B1714">
        <v>1709</v>
      </c>
      <c r="C1714">
        <v>5659.0379999999996</v>
      </c>
      <c r="F1714">
        <v>422.637</v>
      </c>
      <c r="G1714">
        <v>-367.85599999999999</v>
      </c>
      <c r="H1714">
        <v>-395.971</v>
      </c>
      <c r="I1714">
        <v>1002.6</v>
      </c>
      <c r="J1714">
        <v>3176.5590000000002</v>
      </c>
      <c r="K1714">
        <v>-996.29600000000005</v>
      </c>
      <c r="M1714">
        <v>3824.36</v>
      </c>
      <c r="N1714">
        <v>-2549.5059999999999</v>
      </c>
      <c r="O1714">
        <v>-24.731999999999999</v>
      </c>
      <c r="P1714">
        <v>-43.524000000000001</v>
      </c>
      <c r="Q1714">
        <v>-18.731999999999999</v>
      </c>
      <c r="R1714">
        <v>0.245</v>
      </c>
      <c r="S1714">
        <v>8.1519999999999992</v>
      </c>
      <c r="T1714">
        <v>10.98</v>
      </c>
      <c r="U1714">
        <v>17.141999999999999</v>
      </c>
      <c r="V1714">
        <v>7.7320000000000002</v>
      </c>
      <c r="AG1714">
        <v>4260.1639999999998</v>
      </c>
      <c r="AH1714">
        <v>721.21799999999996</v>
      </c>
      <c r="AI1714">
        <v>3122.6350000000002</v>
      </c>
      <c r="AJ1714">
        <v>2139.8490000000002</v>
      </c>
    </row>
    <row r="1715" spans="1:36" x14ac:dyDescent="0.25">
      <c r="A1715">
        <v>1710</v>
      </c>
      <c r="B1715">
        <v>1710</v>
      </c>
      <c r="C1715">
        <v>5650.8609999999999</v>
      </c>
      <c r="F1715">
        <v>422.15899999999999</v>
      </c>
      <c r="G1715">
        <v>-368.80700000000002</v>
      </c>
      <c r="H1715">
        <v>-395.02600000000001</v>
      </c>
      <c r="I1715">
        <v>1001.159</v>
      </c>
      <c r="J1715">
        <v>3177.038</v>
      </c>
      <c r="K1715">
        <v>-997.24900000000002</v>
      </c>
      <c r="M1715">
        <v>3825.3240000000001</v>
      </c>
      <c r="N1715">
        <v>-2544.1559999999999</v>
      </c>
      <c r="O1715">
        <v>-24.731999999999999</v>
      </c>
      <c r="P1715">
        <v>-43.533000000000001</v>
      </c>
      <c r="Q1715">
        <v>-18.727</v>
      </c>
      <c r="R1715">
        <v>0.249</v>
      </c>
      <c r="S1715">
        <v>8.157</v>
      </c>
      <c r="T1715">
        <v>10.975</v>
      </c>
      <c r="U1715">
        <v>17.145</v>
      </c>
      <c r="V1715">
        <v>7.7350000000000003</v>
      </c>
      <c r="AG1715">
        <v>4260.4690000000001</v>
      </c>
      <c r="AH1715">
        <v>720.60799999999995</v>
      </c>
      <c r="AI1715">
        <v>3122.6350000000002</v>
      </c>
      <c r="AJ1715">
        <v>2136.7959999999998</v>
      </c>
    </row>
    <row r="1716" spans="1:36" x14ac:dyDescent="0.25">
      <c r="A1716">
        <v>1711</v>
      </c>
      <c r="B1716">
        <v>1711</v>
      </c>
      <c r="C1716">
        <v>5642.683</v>
      </c>
      <c r="F1716">
        <v>423.11399999999998</v>
      </c>
      <c r="G1716">
        <v>-368.33199999999999</v>
      </c>
      <c r="H1716">
        <v>-395.49799999999999</v>
      </c>
      <c r="I1716">
        <v>1000.198</v>
      </c>
      <c r="J1716">
        <v>3176.5590000000002</v>
      </c>
      <c r="K1716">
        <v>-997.72500000000002</v>
      </c>
      <c r="M1716">
        <v>3824.36</v>
      </c>
      <c r="N1716">
        <v>-2540.752</v>
      </c>
      <c r="O1716">
        <v>-24.722000000000001</v>
      </c>
      <c r="P1716">
        <v>-43.533000000000001</v>
      </c>
      <c r="Q1716">
        <v>-18.727</v>
      </c>
      <c r="R1716">
        <v>0.245</v>
      </c>
      <c r="S1716">
        <v>8.157</v>
      </c>
      <c r="T1716">
        <v>10.975</v>
      </c>
      <c r="U1716">
        <v>17.141999999999999</v>
      </c>
      <c r="V1716">
        <v>7.7320000000000002</v>
      </c>
      <c r="AG1716">
        <v>4260.7740000000003</v>
      </c>
      <c r="AH1716">
        <v>720.91300000000001</v>
      </c>
      <c r="AI1716">
        <v>3122.6350000000002</v>
      </c>
      <c r="AJ1716">
        <v>2137.1019999999999</v>
      </c>
    </row>
    <row r="1717" spans="1:36" x14ac:dyDescent="0.25">
      <c r="A1717">
        <v>1712</v>
      </c>
      <c r="B1717">
        <v>1712</v>
      </c>
      <c r="C1717">
        <v>5636.43</v>
      </c>
      <c r="F1717">
        <v>423.11399999999998</v>
      </c>
      <c r="G1717">
        <v>-368.33199999999999</v>
      </c>
      <c r="H1717">
        <v>-395.49799999999999</v>
      </c>
      <c r="I1717">
        <v>1003.081</v>
      </c>
      <c r="J1717">
        <v>3175.6019999999999</v>
      </c>
      <c r="K1717">
        <v>-999.15499999999997</v>
      </c>
      <c r="M1717">
        <v>3825.806</v>
      </c>
      <c r="N1717">
        <v>-2540.2649999999999</v>
      </c>
      <c r="O1717">
        <v>-24.727</v>
      </c>
      <c r="P1717">
        <v>-43.527999999999999</v>
      </c>
      <c r="Q1717">
        <v>-18.736999999999998</v>
      </c>
      <c r="R1717">
        <v>0.24</v>
      </c>
      <c r="S1717">
        <v>8.1479999999999997</v>
      </c>
      <c r="T1717">
        <v>10.98</v>
      </c>
      <c r="U1717">
        <v>17.145</v>
      </c>
      <c r="V1717">
        <v>7.7320000000000002</v>
      </c>
      <c r="AG1717">
        <v>4260.4690000000001</v>
      </c>
      <c r="AH1717">
        <v>720.91300000000001</v>
      </c>
      <c r="AI1717">
        <v>3122.6350000000002</v>
      </c>
      <c r="AJ1717">
        <v>2137.4070000000002</v>
      </c>
    </row>
    <row r="1718" spans="1:36" x14ac:dyDescent="0.25">
      <c r="A1718">
        <v>1713</v>
      </c>
      <c r="B1718">
        <v>1713</v>
      </c>
      <c r="C1718">
        <v>5627.7719999999999</v>
      </c>
      <c r="F1718">
        <v>422.15899999999999</v>
      </c>
      <c r="G1718">
        <v>-368.33199999999999</v>
      </c>
      <c r="H1718">
        <v>-395.971</v>
      </c>
      <c r="I1718">
        <v>1004.042</v>
      </c>
      <c r="J1718">
        <v>3175.123</v>
      </c>
      <c r="K1718">
        <v>-999.63099999999997</v>
      </c>
      <c r="M1718">
        <v>3824.8420000000001</v>
      </c>
      <c r="N1718">
        <v>-2537.3470000000002</v>
      </c>
      <c r="O1718">
        <v>-24.731999999999999</v>
      </c>
      <c r="P1718">
        <v>-43.524000000000001</v>
      </c>
      <c r="Q1718">
        <v>-18.727</v>
      </c>
      <c r="R1718">
        <v>0.245</v>
      </c>
      <c r="S1718">
        <v>8.157</v>
      </c>
      <c r="T1718">
        <v>10.968999999999999</v>
      </c>
      <c r="U1718">
        <v>17.138000000000002</v>
      </c>
      <c r="V1718">
        <v>7.7350000000000003</v>
      </c>
      <c r="AG1718">
        <v>4260.4690000000001</v>
      </c>
      <c r="AH1718">
        <v>720.303</v>
      </c>
      <c r="AI1718">
        <v>3122.6350000000002</v>
      </c>
      <c r="AJ1718">
        <v>2136.491</v>
      </c>
    </row>
    <row r="1719" spans="1:36" x14ac:dyDescent="0.25">
      <c r="A1719">
        <v>1714</v>
      </c>
      <c r="B1719">
        <v>1714</v>
      </c>
      <c r="C1719">
        <v>5621.0379999999996</v>
      </c>
      <c r="F1719">
        <v>422.15899999999999</v>
      </c>
      <c r="G1719">
        <v>-367.85599999999999</v>
      </c>
      <c r="H1719">
        <v>-396.44299999999998</v>
      </c>
      <c r="I1719">
        <v>1003.561</v>
      </c>
      <c r="J1719">
        <v>3175.123</v>
      </c>
      <c r="K1719">
        <v>-1000.5839999999999</v>
      </c>
      <c r="M1719">
        <v>3823.8780000000002</v>
      </c>
      <c r="N1719">
        <v>-2538.3200000000002</v>
      </c>
      <c r="O1719">
        <v>-24.727</v>
      </c>
      <c r="P1719">
        <v>-43.524000000000001</v>
      </c>
      <c r="Q1719">
        <v>-18.736999999999998</v>
      </c>
      <c r="R1719">
        <v>0.24</v>
      </c>
      <c r="S1719">
        <v>8.1519999999999992</v>
      </c>
      <c r="T1719">
        <v>10.98</v>
      </c>
      <c r="U1719">
        <v>17.141999999999999</v>
      </c>
      <c r="V1719">
        <v>7.7320000000000002</v>
      </c>
      <c r="AG1719">
        <v>4260.7740000000003</v>
      </c>
      <c r="AH1719">
        <v>720.60799999999995</v>
      </c>
      <c r="AI1719">
        <v>3113.1729999999998</v>
      </c>
      <c r="AJ1719">
        <v>2136.491</v>
      </c>
    </row>
    <row r="1720" spans="1:36" x14ac:dyDescent="0.25">
      <c r="A1720">
        <v>1715</v>
      </c>
      <c r="B1720">
        <v>1715</v>
      </c>
      <c r="C1720">
        <v>5614.3040000000001</v>
      </c>
      <c r="F1720">
        <v>422.15899999999999</v>
      </c>
      <c r="G1720">
        <v>-367.85599999999999</v>
      </c>
      <c r="H1720">
        <v>-395.49799999999999</v>
      </c>
      <c r="I1720">
        <v>1004.042</v>
      </c>
      <c r="J1720">
        <v>3174.6439999999998</v>
      </c>
      <c r="K1720">
        <v>-1001.06</v>
      </c>
      <c r="M1720">
        <v>3824.36</v>
      </c>
      <c r="N1720">
        <v>-2542.6970000000001</v>
      </c>
      <c r="O1720">
        <v>-24.731999999999999</v>
      </c>
      <c r="P1720">
        <v>-43.527999999999999</v>
      </c>
      <c r="Q1720">
        <v>-18.736999999999998</v>
      </c>
      <c r="R1720">
        <v>0.24</v>
      </c>
      <c r="S1720">
        <v>8.1479999999999997</v>
      </c>
      <c r="T1720">
        <v>10.968999999999999</v>
      </c>
      <c r="U1720">
        <v>17.141999999999999</v>
      </c>
      <c r="V1720">
        <v>7.7350000000000003</v>
      </c>
      <c r="AG1720">
        <v>4251.6180000000004</v>
      </c>
      <c r="AH1720">
        <v>720.303</v>
      </c>
      <c r="AI1720">
        <v>3112.8679999999999</v>
      </c>
      <c r="AJ1720">
        <v>2136.7959999999998</v>
      </c>
    </row>
    <row r="1721" spans="1:36" x14ac:dyDescent="0.25">
      <c r="A1721">
        <v>1716</v>
      </c>
      <c r="B1721">
        <v>1716</v>
      </c>
      <c r="C1721">
        <v>5606.1270000000004</v>
      </c>
      <c r="F1721">
        <v>422.15899999999999</v>
      </c>
      <c r="G1721">
        <v>-367.85599999999999</v>
      </c>
      <c r="H1721">
        <v>-395.971</v>
      </c>
      <c r="I1721">
        <v>997.31600000000003</v>
      </c>
      <c r="J1721">
        <v>3174.1660000000002</v>
      </c>
      <c r="K1721">
        <v>-1002.966</v>
      </c>
      <c r="M1721">
        <v>3823.8780000000002</v>
      </c>
      <c r="N1721">
        <v>-2544.1559999999999</v>
      </c>
      <c r="O1721">
        <v>-24.731999999999999</v>
      </c>
      <c r="P1721">
        <v>-43.524000000000001</v>
      </c>
      <c r="Q1721">
        <v>-18.727</v>
      </c>
      <c r="R1721">
        <v>0.245</v>
      </c>
      <c r="S1721">
        <v>8.1519999999999992</v>
      </c>
      <c r="T1721">
        <v>10.98</v>
      </c>
      <c r="U1721">
        <v>17.138000000000002</v>
      </c>
      <c r="V1721">
        <v>7.7350000000000003</v>
      </c>
      <c r="AG1721">
        <v>4250.7020000000002</v>
      </c>
      <c r="AH1721">
        <v>720.91300000000001</v>
      </c>
      <c r="AI1721">
        <v>3112.2570000000001</v>
      </c>
      <c r="AJ1721">
        <v>2136.491</v>
      </c>
    </row>
    <row r="1722" spans="1:36" x14ac:dyDescent="0.25">
      <c r="A1722">
        <v>1717</v>
      </c>
      <c r="B1722">
        <v>1717</v>
      </c>
      <c r="C1722">
        <v>5600.8370000000004</v>
      </c>
      <c r="F1722">
        <v>422.15899999999999</v>
      </c>
      <c r="G1722">
        <v>-367.85599999999999</v>
      </c>
      <c r="H1722">
        <v>-395.971</v>
      </c>
      <c r="I1722">
        <v>996.83500000000004</v>
      </c>
      <c r="J1722">
        <v>3175.123</v>
      </c>
      <c r="K1722">
        <v>-1002.49</v>
      </c>
      <c r="M1722">
        <v>3824.36</v>
      </c>
      <c r="N1722">
        <v>-2553.3969999999999</v>
      </c>
      <c r="O1722">
        <v>-24.727</v>
      </c>
      <c r="P1722">
        <v>-43.524000000000001</v>
      </c>
      <c r="Q1722">
        <v>-18.731999999999999</v>
      </c>
      <c r="R1722">
        <v>0.245</v>
      </c>
      <c r="S1722">
        <v>8.1519999999999992</v>
      </c>
      <c r="T1722">
        <v>10.98</v>
      </c>
      <c r="U1722">
        <v>17.141999999999999</v>
      </c>
      <c r="V1722">
        <v>7.7320000000000002</v>
      </c>
      <c r="AG1722">
        <v>4251.0069999999996</v>
      </c>
      <c r="AH1722">
        <v>720.91300000000001</v>
      </c>
      <c r="AI1722">
        <v>3112.5630000000001</v>
      </c>
      <c r="AJ1722">
        <v>2136.7959999999998</v>
      </c>
    </row>
    <row r="1723" spans="1:36" x14ac:dyDescent="0.25">
      <c r="A1723">
        <v>1718</v>
      </c>
      <c r="B1723">
        <v>1718</v>
      </c>
      <c r="C1723">
        <v>5594.5839999999998</v>
      </c>
      <c r="F1723">
        <v>421.68099999999998</v>
      </c>
      <c r="G1723">
        <v>-367.85599999999999</v>
      </c>
      <c r="H1723">
        <v>-395.49799999999999</v>
      </c>
      <c r="I1723">
        <v>995.875</v>
      </c>
      <c r="J1723">
        <v>3174.1660000000002</v>
      </c>
      <c r="K1723">
        <v>-1004.395</v>
      </c>
      <c r="M1723">
        <v>3823.8780000000002</v>
      </c>
      <c r="N1723">
        <v>-2560.692</v>
      </c>
      <c r="O1723">
        <v>-24.727</v>
      </c>
      <c r="P1723">
        <v>-43.527999999999999</v>
      </c>
      <c r="Q1723">
        <v>-18.731999999999999</v>
      </c>
      <c r="R1723">
        <v>0.249</v>
      </c>
      <c r="S1723">
        <v>8.1479999999999997</v>
      </c>
      <c r="T1723">
        <v>10.98</v>
      </c>
      <c r="U1723">
        <v>17.141999999999999</v>
      </c>
      <c r="V1723">
        <v>7.7320000000000002</v>
      </c>
      <c r="AG1723">
        <v>4250.7020000000002</v>
      </c>
      <c r="AH1723">
        <v>720.60799999999995</v>
      </c>
      <c r="AI1723">
        <v>3112.5630000000001</v>
      </c>
      <c r="AJ1723">
        <v>2137.1019999999999</v>
      </c>
    </row>
    <row r="1724" spans="1:36" x14ac:dyDescent="0.25">
      <c r="A1724">
        <v>1719</v>
      </c>
      <c r="B1724">
        <v>1719</v>
      </c>
      <c r="C1724">
        <v>5588.8119999999999</v>
      </c>
      <c r="F1724">
        <v>423.11399999999998</v>
      </c>
      <c r="G1724">
        <v>-368.80700000000002</v>
      </c>
      <c r="H1724">
        <v>-396.44299999999998</v>
      </c>
      <c r="I1724">
        <v>995.875</v>
      </c>
      <c r="J1724">
        <v>3174.1660000000002</v>
      </c>
      <c r="K1724">
        <v>-1004.872</v>
      </c>
      <c r="M1724">
        <v>3823.3960000000002</v>
      </c>
      <c r="N1724">
        <v>-2569.4459999999999</v>
      </c>
      <c r="O1724">
        <v>-24.727</v>
      </c>
      <c r="P1724">
        <v>-43.533000000000001</v>
      </c>
      <c r="Q1724">
        <v>-18.727</v>
      </c>
      <c r="R1724">
        <v>0.245</v>
      </c>
      <c r="S1724">
        <v>8.157</v>
      </c>
      <c r="T1724">
        <v>10.968999999999999</v>
      </c>
      <c r="U1724">
        <v>17.138000000000002</v>
      </c>
      <c r="V1724">
        <v>7.7350000000000003</v>
      </c>
      <c r="AG1724">
        <v>4250.7020000000002</v>
      </c>
      <c r="AH1724">
        <v>720.60799999999995</v>
      </c>
      <c r="AI1724">
        <v>3112.5630000000001</v>
      </c>
      <c r="AJ1724">
        <v>2136.491</v>
      </c>
    </row>
    <row r="1725" spans="1:36" x14ac:dyDescent="0.25">
      <c r="A1725">
        <v>1720</v>
      </c>
      <c r="B1725">
        <v>1720</v>
      </c>
      <c r="C1725">
        <v>5582.56</v>
      </c>
      <c r="F1725">
        <v>422.15899999999999</v>
      </c>
      <c r="G1725">
        <v>-368.33199999999999</v>
      </c>
      <c r="H1725">
        <v>-395.49799999999999</v>
      </c>
      <c r="I1725">
        <v>995.875</v>
      </c>
      <c r="J1725">
        <v>3173.6869999999999</v>
      </c>
      <c r="K1725">
        <v>-1005.348</v>
      </c>
      <c r="M1725">
        <v>3822.9140000000002</v>
      </c>
      <c r="N1725">
        <v>-2580.145</v>
      </c>
      <c r="O1725">
        <v>-24.727</v>
      </c>
      <c r="P1725">
        <v>-43.527999999999999</v>
      </c>
      <c r="Q1725">
        <v>-18.731999999999999</v>
      </c>
      <c r="R1725">
        <v>0.245</v>
      </c>
      <c r="S1725">
        <v>8.1479999999999997</v>
      </c>
      <c r="T1725">
        <v>10.98</v>
      </c>
      <c r="U1725">
        <v>17.141999999999999</v>
      </c>
      <c r="V1725">
        <v>7.7320000000000002</v>
      </c>
      <c r="AG1725">
        <v>4250.7020000000002</v>
      </c>
      <c r="AH1725">
        <v>720.60799999999995</v>
      </c>
      <c r="AI1725">
        <v>3112.8679999999999</v>
      </c>
      <c r="AJ1725">
        <v>2136.7959999999998</v>
      </c>
    </row>
    <row r="1726" spans="1:36" x14ac:dyDescent="0.25">
      <c r="A1726">
        <v>1721</v>
      </c>
      <c r="B1726">
        <v>1721</v>
      </c>
      <c r="C1726">
        <v>5576.7879999999996</v>
      </c>
      <c r="F1726">
        <v>421.20299999999997</v>
      </c>
      <c r="G1726">
        <v>-368.33199999999999</v>
      </c>
      <c r="H1726">
        <v>-395.971</v>
      </c>
      <c r="I1726">
        <v>995.875</v>
      </c>
      <c r="J1726">
        <v>3173.2080000000001</v>
      </c>
      <c r="K1726">
        <v>-1006.301</v>
      </c>
      <c r="M1726">
        <v>3822.9140000000002</v>
      </c>
      <c r="N1726">
        <v>-2589.3850000000002</v>
      </c>
      <c r="O1726">
        <v>-24.736999999999998</v>
      </c>
      <c r="P1726">
        <v>-43.533000000000001</v>
      </c>
      <c r="Q1726">
        <v>-18.731999999999999</v>
      </c>
      <c r="R1726">
        <v>0.24</v>
      </c>
      <c r="S1726">
        <v>8.1519999999999992</v>
      </c>
      <c r="T1726">
        <v>10.975</v>
      </c>
      <c r="U1726">
        <v>17.141999999999999</v>
      </c>
      <c r="V1726">
        <v>7.7350000000000003</v>
      </c>
      <c r="AG1726">
        <v>4250.3969999999999</v>
      </c>
      <c r="AH1726">
        <v>720.60799999999995</v>
      </c>
      <c r="AI1726">
        <v>3112.8679999999999</v>
      </c>
      <c r="AJ1726">
        <v>2136.7959999999998</v>
      </c>
    </row>
    <row r="1727" spans="1:36" x14ac:dyDescent="0.25">
      <c r="A1727">
        <v>1722</v>
      </c>
      <c r="B1727">
        <v>1722</v>
      </c>
      <c r="C1727">
        <v>5571.0169999999998</v>
      </c>
      <c r="F1727">
        <v>422.15899999999999</v>
      </c>
      <c r="G1727">
        <v>-368.80700000000002</v>
      </c>
      <c r="H1727">
        <v>-394.55399999999997</v>
      </c>
      <c r="I1727">
        <v>996.35500000000002</v>
      </c>
      <c r="J1727">
        <v>3173.2080000000001</v>
      </c>
      <c r="K1727">
        <v>-1007.731</v>
      </c>
      <c r="M1727">
        <v>3823.3960000000002</v>
      </c>
      <c r="N1727">
        <v>-2597.165</v>
      </c>
      <c r="O1727">
        <v>-24.731999999999999</v>
      </c>
      <c r="P1727">
        <v>-43.533000000000001</v>
      </c>
      <c r="Q1727">
        <v>-18.731999999999999</v>
      </c>
      <c r="R1727">
        <v>0.24</v>
      </c>
      <c r="S1727">
        <v>8.1479999999999997</v>
      </c>
      <c r="T1727">
        <v>10.98</v>
      </c>
      <c r="U1727">
        <v>17.141999999999999</v>
      </c>
      <c r="V1727">
        <v>7.7350000000000003</v>
      </c>
      <c r="AG1727">
        <v>4250.3969999999999</v>
      </c>
      <c r="AH1727">
        <v>720.91300000000001</v>
      </c>
      <c r="AI1727">
        <v>3112.8679999999999</v>
      </c>
      <c r="AJ1727">
        <v>2137.1019999999999</v>
      </c>
    </row>
    <row r="1728" spans="1:36" x14ac:dyDescent="0.25">
      <c r="A1728">
        <v>1723</v>
      </c>
      <c r="B1728">
        <v>1723</v>
      </c>
      <c r="C1728">
        <v>5558.0320000000002</v>
      </c>
      <c r="F1728">
        <v>422.15899999999999</v>
      </c>
      <c r="G1728">
        <v>-368.33199999999999</v>
      </c>
      <c r="H1728">
        <v>-395.971</v>
      </c>
      <c r="I1728">
        <v>996.83500000000004</v>
      </c>
      <c r="J1728">
        <v>3173.2080000000001</v>
      </c>
      <c r="K1728">
        <v>-1007.731</v>
      </c>
      <c r="M1728">
        <v>3823.3960000000002</v>
      </c>
      <c r="N1728">
        <v>-2600.569</v>
      </c>
      <c r="O1728">
        <v>-24.727</v>
      </c>
      <c r="P1728">
        <v>-43.527999999999999</v>
      </c>
      <c r="Q1728">
        <v>-18.727</v>
      </c>
      <c r="R1728">
        <v>0.245</v>
      </c>
      <c r="S1728">
        <v>8.1479999999999997</v>
      </c>
      <c r="T1728">
        <v>10.98</v>
      </c>
      <c r="U1728">
        <v>17.141999999999999</v>
      </c>
      <c r="V1728">
        <v>7.7320000000000002</v>
      </c>
      <c r="AG1728">
        <v>4251.0069999999996</v>
      </c>
      <c r="AH1728">
        <v>720.60799999999995</v>
      </c>
      <c r="AI1728">
        <v>3112.5630000000001</v>
      </c>
      <c r="AJ1728">
        <v>2136.7959999999998</v>
      </c>
    </row>
    <row r="1729" spans="1:36" x14ac:dyDescent="0.25">
      <c r="A1729">
        <v>1724</v>
      </c>
      <c r="B1729">
        <v>1724</v>
      </c>
      <c r="C1729">
        <v>5554.665</v>
      </c>
      <c r="F1729">
        <v>421.68099999999998</v>
      </c>
      <c r="G1729">
        <v>-367.85599999999999</v>
      </c>
      <c r="H1729">
        <v>-395.971</v>
      </c>
      <c r="I1729">
        <v>994.91399999999999</v>
      </c>
      <c r="J1729">
        <v>3172.73</v>
      </c>
      <c r="K1729">
        <v>-1009.16</v>
      </c>
      <c r="M1729">
        <v>3822.9140000000002</v>
      </c>
      <c r="N1729">
        <v>-2601.5419999999999</v>
      </c>
      <c r="O1729">
        <v>-24.731999999999999</v>
      </c>
      <c r="P1729">
        <v>-43.527999999999999</v>
      </c>
      <c r="Q1729">
        <v>-18.727</v>
      </c>
      <c r="R1729">
        <v>0.24</v>
      </c>
      <c r="S1729">
        <v>8.1519999999999992</v>
      </c>
      <c r="T1729">
        <v>10.975</v>
      </c>
      <c r="U1729">
        <v>17.138000000000002</v>
      </c>
      <c r="V1729">
        <v>7.7320000000000002</v>
      </c>
      <c r="AG1729">
        <v>4250.7020000000002</v>
      </c>
      <c r="AH1729">
        <v>720.60799999999995</v>
      </c>
      <c r="AI1729">
        <v>3112.2570000000001</v>
      </c>
      <c r="AJ1729">
        <v>2136.7959999999998</v>
      </c>
    </row>
    <row r="1730" spans="1:36" x14ac:dyDescent="0.25">
      <c r="A1730">
        <v>1725</v>
      </c>
      <c r="B1730">
        <v>1725</v>
      </c>
      <c r="C1730">
        <v>5548.8940000000002</v>
      </c>
      <c r="F1730">
        <v>421.68099999999998</v>
      </c>
      <c r="G1730">
        <v>-367.85599999999999</v>
      </c>
      <c r="H1730">
        <v>-395.971</v>
      </c>
      <c r="I1730">
        <v>998.27700000000004</v>
      </c>
      <c r="J1730">
        <v>3171.7719999999999</v>
      </c>
      <c r="K1730">
        <v>-1010.1130000000001</v>
      </c>
      <c r="M1730">
        <v>3823.3960000000002</v>
      </c>
      <c r="N1730">
        <v>-2599.1109999999999</v>
      </c>
      <c r="O1730">
        <v>-24.722000000000001</v>
      </c>
      <c r="P1730">
        <v>-43.527999999999999</v>
      </c>
      <c r="Q1730">
        <v>-18.731999999999999</v>
      </c>
      <c r="R1730">
        <v>0.245</v>
      </c>
      <c r="S1730">
        <v>8.1479999999999997</v>
      </c>
      <c r="T1730">
        <v>10.98</v>
      </c>
      <c r="U1730">
        <v>17.141999999999999</v>
      </c>
      <c r="V1730">
        <v>7.7350000000000003</v>
      </c>
      <c r="AG1730">
        <v>4250.7020000000002</v>
      </c>
      <c r="AH1730">
        <v>720.60799999999995</v>
      </c>
      <c r="AI1730">
        <v>3112.5630000000001</v>
      </c>
      <c r="AJ1730">
        <v>2136.491</v>
      </c>
    </row>
    <row r="1731" spans="1:36" x14ac:dyDescent="0.25">
      <c r="A1731">
        <v>1726</v>
      </c>
      <c r="B1731">
        <v>1726</v>
      </c>
      <c r="C1731">
        <v>5545.0469999999996</v>
      </c>
      <c r="F1731">
        <v>421.20299999999997</v>
      </c>
      <c r="G1731">
        <v>-369.28300000000002</v>
      </c>
      <c r="H1731">
        <v>-395.971</v>
      </c>
      <c r="I1731">
        <v>1000.198</v>
      </c>
      <c r="J1731">
        <v>3172.2510000000002</v>
      </c>
      <c r="K1731">
        <v>-1010.5890000000001</v>
      </c>
      <c r="M1731">
        <v>3822.9140000000002</v>
      </c>
      <c r="N1731">
        <v>-2596.6790000000001</v>
      </c>
      <c r="O1731">
        <v>-24.731999999999999</v>
      </c>
      <c r="P1731">
        <v>-43.518999999999998</v>
      </c>
      <c r="Q1731">
        <v>-18.736999999999998</v>
      </c>
      <c r="R1731">
        <v>0.249</v>
      </c>
      <c r="S1731">
        <v>8.1479999999999997</v>
      </c>
      <c r="T1731">
        <v>10.975</v>
      </c>
      <c r="U1731">
        <v>17.138000000000002</v>
      </c>
      <c r="V1731">
        <v>7.7320000000000002</v>
      </c>
      <c r="AG1731">
        <v>4250.3969999999999</v>
      </c>
      <c r="AH1731">
        <v>720.60799999999995</v>
      </c>
      <c r="AI1731">
        <v>3112.8679999999999</v>
      </c>
      <c r="AJ1731">
        <v>2136.491</v>
      </c>
    </row>
    <row r="1732" spans="1:36" x14ac:dyDescent="0.25">
      <c r="A1732">
        <v>1727</v>
      </c>
      <c r="B1732">
        <v>1727</v>
      </c>
      <c r="C1732">
        <v>5539.2749999999996</v>
      </c>
      <c r="F1732">
        <v>421.20299999999997</v>
      </c>
      <c r="G1732">
        <v>-368.33199999999999</v>
      </c>
      <c r="H1732">
        <v>-396.44299999999998</v>
      </c>
      <c r="I1732">
        <v>999.71799999999996</v>
      </c>
      <c r="J1732">
        <v>3171.7719999999999</v>
      </c>
      <c r="K1732">
        <v>-1011.066</v>
      </c>
      <c r="M1732">
        <v>3822.4319999999998</v>
      </c>
      <c r="N1732">
        <v>-2598.1379999999999</v>
      </c>
      <c r="O1732">
        <v>-24.731999999999999</v>
      </c>
      <c r="P1732">
        <v>-43.537999999999997</v>
      </c>
      <c r="Q1732">
        <v>-18.727</v>
      </c>
      <c r="R1732">
        <v>0.254</v>
      </c>
      <c r="S1732">
        <v>8.1479999999999997</v>
      </c>
      <c r="T1732">
        <v>10.984999999999999</v>
      </c>
      <c r="U1732">
        <v>17.138000000000002</v>
      </c>
      <c r="V1732">
        <v>7.7320000000000002</v>
      </c>
      <c r="AG1732">
        <v>4249.4809999999998</v>
      </c>
      <c r="AH1732">
        <v>721.21799999999996</v>
      </c>
      <c r="AI1732">
        <v>3112.2570000000001</v>
      </c>
      <c r="AJ1732">
        <v>2136.491</v>
      </c>
    </row>
    <row r="1733" spans="1:36" x14ac:dyDescent="0.25">
      <c r="A1733">
        <v>1728</v>
      </c>
      <c r="B1733">
        <v>1728</v>
      </c>
      <c r="C1733">
        <v>5533.5050000000001</v>
      </c>
      <c r="F1733">
        <v>422.15899999999999</v>
      </c>
      <c r="G1733">
        <v>-368.33199999999999</v>
      </c>
      <c r="H1733">
        <v>-396.44299999999998</v>
      </c>
      <c r="I1733">
        <v>1000.198</v>
      </c>
      <c r="J1733">
        <v>3171.2930000000001</v>
      </c>
      <c r="K1733">
        <v>-1012.495</v>
      </c>
      <c r="M1733">
        <v>3821.95</v>
      </c>
      <c r="N1733">
        <v>-2600.569</v>
      </c>
      <c r="O1733">
        <v>-24.731999999999999</v>
      </c>
      <c r="P1733">
        <v>-43.524000000000001</v>
      </c>
      <c r="Q1733">
        <v>-18.727</v>
      </c>
      <c r="R1733">
        <v>0.249</v>
      </c>
      <c r="S1733">
        <v>8.1479999999999997</v>
      </c>
      <c r="T1733">
        <v>10.975</v>
      </c>
      <c r="U1733">
        <v>17.141999999999999</v>
      </c>
      <c r="V1733">
        <v>7.7320000000000002</v>
      </c>
      <c r="AG1733">
        <v>4250.7020000000002</v>
      </c>
      <c r="AH1733">
        <v>720.91300000000001</v>
      </c>
      <c r="AI1733">
        <v>3104.0169999999998</v>
      </c>
      <c r="AJ1733">
        <v>2134.0500000000002</v>
      </c>
    </row>
    <row r="1734" spans="1:36" x14ac:dyDescent="0.25">
      <c r="A1734">
        <v>1729</v>
      </c>
      <c r="B1734">
        <v>1729</v>
      </c>
      <c r="C1734">
        <v>5528.2150000000001</v>
      </c>
      <c r="F1734">
        <v>421.20299999999997</v>
      </c>
      <c r="G1734">
        <v>-368.33199999999999</v>
      </c>
      <c r="H1734">
        <v>-395.49799999999999</v>
      </c>
      <c r="I1734">
        <v>997.79600000000005</v>
      </c>
      <c r="J1734">
        <v>3171.2930000000001</v>
      </c>
      <c r="K1734">
        <v>-1013.448</v>
      </c>
      <c r="M1734">
        <v>3821.95</v>
      </c>
      <c r="N1734">
        <v>-2599.1109999999999</v>
      </c>
      <c r="O1734">
        <v>-24.731999999999999</v>
      </c>
      <c r="P1734">
        <v>-43.524000000000001</v>
      </c>
      <c r="Q1734">
        <v>-18.731999999999999</v>
      </c>
      <c r="R1734">
        <v>0.245</v>
      </c>
      <c r="S1734">
        <v>8.1519999999999992</v>
      </c>
      <c r="T1734">
        <v>10.98</v>
      </c>
      <c r="U1734">
        <v>17.141999999999999</v>
      </c>
      <c r="V1734">
        <v>7.7320000000000002</v>
      </c>
      <c r="AG1734">
        <v>4247.9549999999999</v>
      </c>
      <c r="AH1734">
        <v>720.91300000000001</v>
      </c>
      <c r="AI1734">
        <v>3102.7959999999998</v>
      </c>
      <c r="AJ1734">
        <v>2136.7959999999998</v>
      </c>
    </row>
    <row r="1735" spans="1:36" x14ac:dyDescent="0.25">
      <c r="A1735">
        <v>1730</v>
      </c>
      <c r="B1735">
        <v>1730</v>
      </c>
      <c r="C1735">
        <v>5524.3670000000002</v>
      </c>
      <c r="F1735">
        <v>421.68099999999998</v>
      </c>
      <c r="G1735">
        <v>-367.85599999999999</v>
      </c>
      <c r="H1735">
        <v>-396.44299999999998</v>
      </c>
      <c r="I1735">
        <v>999.71799999999996</v>
      </c>
      <c r="J1735">
        <v>3171.2930000000001</v>
      </c>
      <c r="K1735">
        <v>-1013.924</v>
      </c>
      <c r="M1735">
        <v>3822.4319999999998</v>
      </c>
      <c r="N1735">
        <v>-2597.652</v>
      </c>
      <c r="O1735">
        <v>-24.731999999999999</v>
      </c>
      <c r="P1735">
        <v>-43.524000000000001</v>
      </c>
      <c r="Q1735">
        <v>-18.731999999999999</v>
      </c>
      <c r="R1735">
        <v>0.249</v>
      </c>
      <c r="S1735">
        <v>8.1479999999999997</v>
      </c>
      <c r="T1735">
        <v>10.975</v>
      </c>
      <c r="U1735">
        <v>17.141999999999999</v>
      </c>
      <c r="V1735">
        <v>7.7350000000000003</v>
      </c>
      <c r="AG1735">
        <v>4240.9350000000004</v>
      </c>
      <c r="AH1735">
        <v>720.91300000000001</v>
      </c>
      <c r="AI1735">
        <v>3103.1010000000001</v>
      </c>
      <c r="AJ1735">
        <v>2131.913</v>
      </c>
    </row>
    <row r="1736" spans="1:36" x14ac:dyDescent="0.25">
      <c r="A1736">
        <v>1731</v>
      </c>
      <c r="B1736">
        <v>1731</v>
      </c>
      <c r="C1736">
        <v>5520.0389999999998</v>
      </c>
      <c r="F1736">
        <v>421.20299999999997</v>
      </c>
      <c r="G1736">
        <v>-368.33199999999999</v>
      </c>
      <c r="H1736">
        <v>-395.971</v>
      </c>
      <c r="I1736">
        <v>998.27700000000004</v>
      </c>
      <c r="J1736">
        <v>3170.8150000000001</v>
      </c>
      <c r="K1736">
        <v>-1014.401</v>
      </c>
      <c r="M1736">
        <v>3821.95</v>
      </c>
      <c r="N1736">
        <v>-2593.761</v>
      </c>
      <c r="O1736">
        <v>-24.727</v>
      </c>
      <c r="P1736">
        <v>-43.533000000000001</v>
      </c>
      <c r="Q1736">
        <v>-18.731999999999999</v>
      </c>
      <c r="R1736">
        <v>0.254</v>
      </c>
      <c r="S1736">
        <v>8.1479999999999997</v>
      </c>
      <c r="T1736">
        <v>10.98</v>
      </c>
      <c r="U1736">
        <v>17.141999999999999</v>
      </c>
      <c r="V1736">
        <v>7.7350000000000003</v>
      </c>
      <c r="AG1736">
        <v>4240.63</v>
      </c>
      <c r="AH1736">
        <v>720.60799999999995</v>
      </c>
      <c r="AI1736">
        <v>3102.491</v>
      </c>
      <c r="AJ1736">
        <v>2132.8290000000002</v>
      </c>
    </row>
    <row r="1737" spans="1:36" x14ac:dyDescent="0.25">
      <c r="A1737">
        <v>1732</v>
      </c>
      <c r="B1737">
        <v>1732</v>
      </c>
      <c r="C1737">
        <v>5514.7489999999998</v>
      </c>
      <c r="F1737">
        <v>421.20299999999997</v>
      </c>
      <c r="G1737">
        <v>-368.33199999999999</v>
      </c>
      <c r="H1737">
        <v>-396.91500000000002</v>
      </c>
      <c r="I1737">
        <v>998.27700000000004</v>
      </c>
      <c r="J1737">
        <v>3169.3789999999999</v>
      </c>
      <c r="K1737">
        <v>-1015.83</v>
      </c>
      <c r="M1737">
        <v>3821.95</v>
      </c>
      <c r="N1737">
        <v>-2593.761</v>
      </c>
      <c r="O1737">
        <v>-24.736999999999998</v>
      </c>
      <c r="P1737">
        <v>-43.527999999999999</v>
      </c>
      <c r="Q1737">
        <v>-18.731999999999999</v>
      </c>
      <c r="R1737">
        <v>0.254</v>
      </c>
      <c r="S1737">
        <v>8.1479999999999997</v>
      </c>
      <c r="T1737">
        <v>10.975</v>
      </c>
      <c r="U1737">
        <v>17.141999999999999</v>
      </c>
      <c r="V1737">
        <v>7.7350000000000003</v>
      </c>
      <c r="AG1737">
        <v>4240.0200000000004</v>
      </c>
      <c r="AH1737">
        <v>721.21799999999996</v>
      </c>
      <c r="AI1737">
        <v>3103.1010000000001</v>
      </c>
      <c r="AJ1737">
        <v>2127.0300000000002</v>
      </c>
    </row>
    <row r="1738" spans="1:36" x14ac:dyDescent="0.25">
      <c r="A1738">
        <v>1733</v>
      </c>
      <c r="B1738">
        <v>1733</v>
      </c>
      <c r="C1738">
        <v>5509.46</v>
      </c>
      <c r="F1738">
        <v>421.20299999999997</v>
      </c>
      <c r="G1738">
        <v>-368.80700000000002</v>
      </c>
      <c r="H1738">
        <v>-396.44299999999998</v>
      </c>
      <c r="I1738">
        <v>998.27700000000004</v>
      </c>
      <c r="J1738">
        <v>3169.3789999999999</v>
      </c>
      <c r="K1738">
        <v>-1015.354</v>
      </c>
      <c r="M1738">
        <v>3822.4319999999998</v>
      </c>
      <c r="N1738">
        <v>-2591.8159999999998</v>
      </c>
      <c r="O1738">
        <v>-24.727</v>
      </c>
      <c r="P1738">
        <v>-43.533000000000001</v>
      </c>
      <c r="Q1738">
        <v>-18.736999999999998</v>
      </c>
      <c r="R1738">
        <v>0.249</v>
      </c>
      <c r="S1738">
        <v>8.1519999999999992</v>
      </c>
      <c r="T1738">
        <v>10.975</v>
      </c>
      <c r="U1738">
        <v>17.135000000000002</v>
      </c>
      <c r="V1738">
        <v>7.7389999999999999</v>
      </c>
      <c r="AG1738">
        <v>4240.63</v>
      </c>
      <c r="AH1738">
        <v>720.303</v>
      </c>
      <c r="AI1738">
        <v>3103.1010000000001</v>
      </c>
      <c r="AJ1738">
        <v>2126.7240000000002</v>
      </c>
    </row>
    <row r="1739" spans="1:36" x14ac:dyDescent="0.25">
      <c r="A1739">
        <v>1734</v>
      </c>
      <c r="B1739">
        <v>1734</v>
      </c>
      <c r="C1739">
        <v>5504.17</v>
      </c>
      <c r="F1739">
        <v>421.68099999999998</v>
      </c>
      <c r="G1739">
        <v>-367.85599999999999</v>
      </c>
      <c r="H1739">
        <v>-395.971</v>
      </c>
      <c r="I1739">
        <v>996.35500000000002</v>
      </c>
      <c r="J1739">
        <v>3169.3789999999999</v>
      </c>
      <c r="K1739">
        <v>-1017.259</v>
      </c>
      <c r="M1739">
        <v>3821.4679999999998</v>
      </c>
      <c r="N1739">
        <v>-2592.7890000000002</v>
      </c>
      <c r="O1739">
        <v>-24.742000000000001</v>
      </c>
      <c r="P1739">
        <v>-43.533000000000001</v>
      </c>
      <c r="Q1739">
        <v>-18.731999999999999</v>
      </c>
      <c r="R1739">
        <v>0.249</v>
      </c>
      <c r="S1739">
        <v>8.1519999999999992</v>
      </c>
      <c r="T1739">
        <v>10.975</v>
      </c>
      <c r="U1739">
        <v>17.141999999999999</v>
      </c>
      <c r="V1739">
        <v>7.7350000000000003</v>
      </c>
      <c r="AG1739">
        <v>4240.3249999999998</v>
      </c>
      <c r="AH1739">
        <v>720.91300000000001</v>
      </c>
      <c r="AI1739">
        <v>3102.7959999999998</v>
      </c>
      <c r="AJ1739">
        <v>2127.0300000000002</v>
      </c>
    </row>
    <row r="1740" spans="1:36" x14ac:dyDescent="0.25">
      <c r="A1740">
        <v>1735</v>
      </c>
      <c r="B1740">
        <v>1735</v>
      </c>
      <c r="C1740">
        <v>5499.8419999999996</v>
      </c>
      <c r="F1740">
        <v>421.68099999999998</v>
      </c>
      <c r="G1740">
        <v>-367.85599999999999</v>
      </c>
      <c r="H1740">
        <v>-396.91500000000002</v>
      </c>
      <c r="I1740">
        <v>997.31600000000003</v>
      </c>
      <c r="J1740">
        <v>3168.4209999999998</v>
      </c>
      <c r="K1740">
        <v>-1016.783</v>
      </c>
      <c r="M1740">
        <v>3821.4679999999998</v>
      </c>
      <c r="N1740">
        <v>-2591.8159999999998</v>
      </c>
      <c r="O1740">
        <v>-24.731999999999999</v>
      </c>
      <c r="P1740">
        <v>-43.537999999999997</v>
      </c>
      <c r="Q1740">
        <v>-18.727</v>
      </c>
      <c r="R1740">
        <v>0.249</v>
      </c>
      <c r="S1740">
        <v>8.1519999999999992</v>
      </c>
      <c r="T1740">
        <v>10.975</v>
      </c>
      <c r="U1740">
        <v>17.141999999999999</v>
      </c>
      <c r="V1740">
        <v>7.7320000000000002</v>
      </c>
      <c r="AG1740">
        <v>4240.63</v>
      </c>
      <c r="AH1740">
        <v>720.91300000000001</v>
      </c>
      <c r="AI1740">
        <v>3103.4059999999999</v>
      </c>
      <c r="AJ1740">
        <v>2126.4189999999999</v>
      </c>
    </row>
    <row r="1741" spans="1:36" x14ac:dyDescent="0.25">
      <c r="A1741">
        <v>1736</v>
      </c>
      <c r="B1741">
        <v>1736</v>
      </c>
      <c r="C1741">
        <v>5494.5519999999997</v>
      </c>
      <c r="F1741">
        <v>421.68099999999998</v>
      </c>
      <c r="G1741">
        <v>-367.85599999999999</v>
      </c>
      <c r="H1741">
        <v>-396.44299999999998</v>
      </c>
      <c r="I1741">
        <v>995.875</v>
      </c>
      <c r="J1741">
        <v>3168.9</v>
      </c>
      <c r="K1741">
        <v>-1017.736</v>
      </c>
      <c r="M1741">
        <v>3822.4319999999998</v>
      </c>
      <c r="N1741">
        <v>-2589.3850000000002</v>
      </c>
      <c r="O1741">
        <v>-24.731999999999999</v>
      </c>
      <c r="P1741">
        <v>-43.533000000000001</v>
      </c>
      <c r="Q1741">
        <v>-18.736999999999998</v>
      </c>
      <c r="R1741">
        <v>0.245</v>
      </c>
      <c r="S1741">
        <v>8.1519999999999992</v>
      </c>
      <c r="T1741">
        <v>10.984999999999999</v>
      </c>
      <c r="U1741">
        <v>17.138000000000002</v>
      </c>
      <c r="V1741">
        <v>7.7279999999999998</v>
      </c>
      <c r="AG1741">
        <v>4240.63</v>
      </c>
      <c r="AH1741">
        <v>720.60799999999995</v>
      </c>
      <c r="AI1741">
        <v>3102.7959999999998</v>
      </c>
      <c r="AJ1741">
        <v>2127.0300000000002</v>
      </c>
    </row>
    <row r="1742" spans="1:36" x14ac:dyDescent="0.25">
      <c r="A1742">
        <v>1737</v>
      </c>
      <c r="B1742">
        <v>1737</v>
      </c>
      <c r="C1742">
        <v>5492.1480000000001</v>
      </c>
      <c r="F1742">
        <v>421.20299999999997</v>
      </c>
      <c r="G1742">
        <v>-367.85599999999999</v>
      </c>
      <c r="H1742">
        <v>-394.08100000000002</v>
      </c>
      <c r="I1742">
        <v>997.31600000000003</v>
      </c>
      <c r="J1742">
        <v>3168.9</v>
      </c>
      <c r="K1742">
        <v>-1018.212</v>
      </c>
      <c r="M1742">
        <v>3822.4319999999998</v>
      </c>
      <c r="N1742">
        <v>-2586.4670000000001</v>
      </c>
      <c r="O1742">
        <v>-24.731999999999999</v>
      </c>
      <c r="P1742">
        <v>-43.537999999999997</v>
      </c>
      <c r="Q1742">
        <v>-18.731999999999999</v>
      </c>
      <c r="R1742">
        <v>0.249</v>
      </c>
      <c r="S1742">
        <v>8.1519999999999992</v>
      </c>
      <c r="T1742">
        <v>10.968999999999999</v>
      </c>
      <c r="U1742">
        <v>17.141999999999999</v>
      </c>
      <c r="V1742">
        <v>7.7320000000000002</v>
      </c>
      <c r="AG1742">
        <v>4240.9350000000004</v>
      </c>
      <c r="AH1742">
        <v>720.60799999999995</v>
      </c>
      <c r="AI1742">
        <v>3102.7959999999998</v>
      </c>
      <c r="AJ1742">
        <v>2126.7240000000002</v>
      </c>
    </row>
    <row r="1743" spans="1:36" x14ac:dyDescent="0.25">
      <c r="A1743">
        <v>1738</v>
      </c>
      <c r="B1743">
        <v>1738</v>
      </c>
      <c r="C1743">
        <v>5487.3389999999999</v>
      </c>
      <c r="F1743">
        <v>421.20299999999997</v>
      </c>
      <c r="G1743">
        <v>-367.85599999999999</v>
      </c>
      <c r="H1743">
        <v>-394.08100000000002</v>
      </c>
      <c r="I1743">
        <v>997.31600000000003</v>
      </c>
      <c r="J1743">
        <v>3168.4209999999998</v>
      </c>
      <c r="K1743">
        <v>-1019.165</v>
      </c>
      <c r="M1743">
        <v>3821.4679999999998</v>
      </c>
      <c r="N1743">
        <v>-2585.0079999999998</v>
      </c>
      <c r="O1743">
        <v>-24.727</v>
      </c>
      <c r="P1743">
        <v>-43.537999999999997</v>
      </c>
      <c r="Q1743">
        <v>-18.731999999999999</v>
      </c>
      <c r="R1743">
        <v>0.249</v>
      </c>
      <c r="S1743">
        <v>8.1430000000000007</v>
      </c>
      <c r="T1743">
        <v>10.984999999999999</v>
      </c>
      <c r="U1743">
        <v>17.141999999999999</v>
      </c>
      <c r="V1743">
        <v>7.7350000000000003</v>
      </c>
      <c r="AG1743">
        <v>4240.63</v>
      </c>
      <c r="AH1743">
        <v>720.91300000000001</v>
      </c>
      <c r="AI1743">
        <v>3103.1010000000001</v>
      </c>
      <c r="AJ1743">
        <v>2126.7240000000002</v>
      </c>
    </row>
    <row r="1744" spans="1:36" x14ac:dyDescent="0.25">
      <c r="A1744">
        <v>1739</v>
      </c>
      <c r="B1744">
        <v>1739</v>
      </c>
      <c r="C1744">
        <v>5483.0110000000004</v>
      </c>
      <c r="F1744">
        <v>421.20299999999997</v>
      </c>
      <c r="G1744">
        <v>-367.38</v>
      </c>
      <c r="H1744">
        <v>-394.55399999999997</v>
      </c>
      <c r="I1744">
        <v>995.875</v>
      </c>
      <c r="J1744">
        <v>3168.4209999999998</v>
      </c>
      <c r="K1744">
        <v>-1019.641</v>
      </c>
      <c r="M1744">
        <v>3822.4319999999998</v>
      </c>
      <c r="N1744">
        <v>-2586.4670000000001</v>
      </c>
      <c r="O1744">
        <v>-24.731999999999999</v>
      </c>
      <c r="P1744">
        <v>-43.533000000000001</v>
      </c>
      <c r="Q1744">
        <v>-18.727</v>
      </c>
      <c r="R1744">
        <v>0.254</v>
      </c>
      <c r="S1744">
        <v>8.1479999999999997</v>
      </c>
      <c r="T1744">
        <v>10.98</v>
      </c>
      <c r="U1744">
        <v>17.141999999999999</v>
      </c>
      <c r="V1744">
        <v>7.7350000000000003</v>
      </c>
      <c r="AG1744">
        <v>4240.3249999999998</v>
      </c>
      <c r="AH1744">
        <v>720.60799999999995</v>
      </c>
      <c r="AI1744">
        <v>3102.7959999999998</v>
      </c>
      <c r="AJ1744">
        <v>2127.0300000000002</v>
      </c>
    </row>
    <row r="1745" spans="1:36" x14ac:dyDescent="0.25">
      <c r="A1745">
        <v>1740</v>
      </c>
      <c r="B1745">
        <v>1740</v>
      </c>
      <c r="C1745">
        <v>5478.6840000000002</v>
      </c>
      <c r="F1745">
        <v>420.24799999999999</v>
      </c>
      <c r="G1745">
        <v>-368.80700000000002</v>
      </c>
      <c r="H1745">
        <v>-394.08100000000002</v>
      </c>
      <c r="I1745">
        <v>995.875</v>
      </c>
      <c r="J1745">
        <v>3167.9430000000002</v>
      </c>
      <c r="K1745">
        <v>-1020.1180000000001</v>
      </c>
      <c r="M1745">
        <v>3821.4679999999998</v>
      </c>
      <c r="N1745">
        <v>-2584.0349999999999</v>
      </c>
      <c r="O1745">
        <v>-24.736999999999998</v>
      </c>
      <c r="P1745">
        <v>-43.533000000000001</v>
      </c>
      <c r="Q1745">
        <v>-18.731999999999999</v>
      </c>
      <c r="R1745">
        <v>0.245</v>
      </c>
      <c r="S1745">
        <v>8.157</v>
      </c>
      <c r="T1745">
        <v>10.975</v>
      </c>
      <c r="U1745">
        <v>17.141999999999999</v>
      </c>
      <c r="V1745">
        <v>7.7320000000000002</v>
      </c>
      <c r="AG1745">
        <v>4240.63</v>
      </c>
      <c r="AH1745">
        <v>720.60799999999995</v>
      </c>
      <c r="AI1745">
        <v>3102.7959999999998</v>
      </c>
      <c r="AJ1745">
        <v>2126.4189999999999</v>
      </c>
    </row>
    <row r="1746" spans="1:36" x14ac:dyDescent="0.25">
      <c r="A1746">
        <v>1741</v>
      </c>
      <c r="B1746">
        <v>1741</v>
      </c>
      <c r="C1746">
        <v>5475.7979999999998</v>
      </c>
      <c r="F1746">
        <v>420.726</v>
      </c>
      <c r="G1746">
        <v>-367.38</v>
      </c>
      <c r="H1746">
        <v>-394.55399999999997</v>
      </c>
      <c r="I1746">
        <v>996.35500000000002</v>
      </c>
      <c r="J1746">
        <v>3167.9430000000002</v>
      </c>
      <c r="K1746">
        <v>-1021.071</v>
      </c>
      <c r="M1746">
        <v>3821.95</v>
      </c>
      <c r="N1746">
        <v>-2584.0349999999999</v>
      </c>
      <c r="O1746">
        <v>-24.731999999999999</v>
      </c>
      <c r="P1746">
        <v>-43.533000000000001</v>
      </c>
      <c r="Q1746">
        <v>-18.731999999999999</v>
      </c>
      <c r="R1746">
        <v>0.254</v>
      </c>
      <c r="S1746">
        <v>8.1479999999999997</v>
      </c>
      <c r="T1746">
        <v>10.98</v>
      </c>
      <c r="U1746">
        <v>17.141999999999999</v>
      </c>
      <c r="V1746">
        <v>7.7320000000000002</v>
      </c>
      <c r="AG1746">
        <v>4240.3249999999998</v>
      </c>
      <c r="AH1746">
        <v>720.91300000000001</v>
      </c>
      <c r="AI1746">
        <v>3102.491</v>
      </c>
      <c r="AJ1746">
        <v>2127.0300000000002</v>
      </c>
    </row>
    <row r="1747" spans="1:36" x14ac:dyDescent="0.25">
      <c r="A1747">
        <v>1742</v>
      </c>
      <c r="B1747">
        <v>1742</v>
      </c>
      <c r="C1747">
        <v>5471.4709999999995</v>
      </c>
      <c r="F1747">
        <v>421.20299999999997</v>
      </c>
      <c r="G1747">
        <v>-367.85599999999999</v>
      </c>
      <c r="H1747">
        <v>-394.08100000000002</v>
      </c>
      <c r="I1747">
        <v>996.83500000000004</v>
      </c>
      <c r="J1747">
        <v>3166.5070000000001</v>
      </c>
      <c r="K1747">
        <v>-1022.024</v>
      </c>
      <c r="M1747">
        <v>3821.95</v>
      </c>
      <c r="N1747">
        <v>-2582.576</v>
      </c>
      <c r="O1747">
        <v>-24.736999999999998</v>
      </c>
      <c r="P1747">
        <v>-43.524000000000001</v>
      </c>
      <c r="Q1747">
        <v>-18.731999999999999</v>
      </c>
      <c r="R1747">
        <v>0.245</v>
      </c>
      <c r="S1747">
        <v>8.1430000000000007</v>
      </c>
      <c r="T1747">
        <v>10.975</v>
      </c>
      <c r="U1747">
        <v>17.135000000000002</v>
      </c>
      <c r="V1747">
        <v>7.7320000000000002</v>
      </c>
      <c r="AG1747">
        <v>4240.63</v>
      </c>
      <c r="AH1747">
        <v>720.60799999999995</v>
      </c>
      <c r="AI1747">
        <v>3102.7959999999998</v>
      </c>
      <c r="AJ1747">
        <v>2126.7240000000002</v>
      </c>
    </row>
    <row r="1748" spans="1:36" x14ac:dyDescent="0.25">
      <c r="A1748">
        <v>1743</v>
      </c>
      <c r="B1748">
        <v>1743</v>
      </c>
      <c r="C1748">
        <v>5466.1809999999996</v>
      </c>
      <c r="F1748">
        <v>421.20299999999997</v>
      </c>
      <c r="G1748">
        <v>-368.33199999999999</v>
      </c>
      <c r="H1748">
        <v>-393.60899999999998</v>
      </c>
      <c r="I1748">
        <v>996.35500000000002</v>
      </c>
      <c r="J1748">
        <v>3167.4639999999999</v>
      </c>
      <c r="K1748">
        <v>-1022.024</v>
      </c>
      <c r="M1748">
        <v>3821.4679999999998</v>
      </c>
      <c r="N1748">
        <v>-2578.6860000000001</v>
      </c>
      <c r="O1748">
        <v>-24.731999999999999</v>
      </c>
      <c r="P1748">
        <v>-43.533000000000001</v>
      </c>
      <c r="Q1748">
        <v>-18.736999999999998</v>
      </c>
      <c r="R1748">
        <v>0.249</v>
      </c>
      <c r="S1748">
        <v>8.1479999999999997</v>
      </c>
      <c r="T1748">
        <v>10.975</v>
      </c>
      <c r="U1748">
        <v>17.141999999999999</v>
      </c>
      <c r="V1748">
        <v>7.7320000000000002</v>
      </c>
      <c r="AG1748">
        <v>4240.3249999999998</v>
      </c>
      <c r="AH1748">
        <v>720.60799999999995</v>
      </c>
      <c r="AI1748">
        <v>3102.491</v>
      </c>
      <c r="AJ1748">
        <v>2127.335</v>
      </c>
    </row>
    <row r="1749" spans="1:36" x14ac:dyDescent="0.25">
      <c r="A1749">
        <v>1744</v>
      </c>
      <c r="B1749">
        <v>1744</v>
      </c>
      <c r="C1749">
        <v>5463.777</v>
      </c>
      <c r="F1749">
        <v>420.726</v>
      </c>
      <c r="G1749">
        <v>-367.38</v>
      </c>
      <c r="H1749">
        <v>-393.60899999999998</v>
      </c>
      <c r="I1749">
        <v>995.39400000000001</v>
      </c>
      <c r="J1749">
        <v>3166.9850000000001</v>
      </c>
      <c r="K1749">
        <v>-1022.976</v>
      </c>
      <c r="M1749">
        <v>3821.4679999999998</v>
      </c>
      <c r="N1749">
        <v>-2576.7399999999998</v>
      </c>
      <c r="O1749">
        <v>-24.736999999999998</v>
      </c>
      <c r="P1749">
        <v>-43.537999999999997</v>
      </c>
      <c r="Q1749">
        <v>-18.731999999999999</v>
      </c>
      <c r="R1749">
        <v>0.249</v>
      </c>
      <c r="S1749">
        <v>8.1430000000000007</v>
      </c>
      <c r="T1749">
        <v>10.98</v>
      </c>
      <c r="U1749">
        <v>17.141999999999999</v>
      </c>
      <c r="V1749">
        <v>7.7279999999999998</v>
      </c>
      <c r="AG1749">
        <v>4240.9350000000004</v>
      </c>
      <c r="AH1749">
        <v>720.91300000000001</v>
      </c>
      <c r="AI1749">
        <v>3102.1849999999999</v>
      </c>
      <c r="AJ1749">
        <v>2126.7240000000002</v>
      </c>
    </row>
    <row r="1750" spans="1:36" x14ac:dyDescent="0.25">
      <c r="A1750">
        <v>1745</v>
      </c>
      <c r="B1750">
        <v>1745</v>
      </c>
      <c r="C1750">
        <v>5460.4110000000001</v>
      </c>
      <c r="F1750">
        <v>421.68099999999998</v>
      </c>
      <c r="G1750">
        <v>-368.33199999999999</v>
      </c>
      <c r="H1750">
        <v>-397.38799999999998</v>
      </c>
      <c r="I1750">
        <v>993.47299999999996</v>
      </c>
      <c r="J1750">
        <v>3166.5070000000001</v>
      </c>
      <c r="K1750">
        <v>-1024.4059999999999</v>
      </c>
      <c r="M1750">
        <v>3822.4319999999998</v>
      </c>
      <c r="N1750">
        <v>-2572.85</v>
      </c>
      <c r="O1750">
        <v>-24.731999999999999</v>
      </c>
      <c r="P1750">
        <v>-43.537999999999997</v>
      </c>
      <c r="Q1750">
        <v>-18.727</v>
      </c>
      <c r="R1750">
        <v>0.254</v>
      </c>
      <c r="S1750">
        <v>8.1430000000000007</v>
      </c>
      <c r="T1750">
        <v>10.98</v>
      </c>
      <c r="U1750">
        <v>17.141999999999999</v>
      </c>
      <c r="V1750">
        <v>7.7210000000000001</v>
      </c>
      <c r="AG1750">
        <v>4240.9350000000004</v>
      </c>
      <c r="AH1750">
        <v>720.60799999999995</v>
      </c>
      <c r="AI1750">
        <v>3103.4059999999999</v>
      </c>
      <c r="AJ1750">
        <v>2126.4189999999999</v>
      </c>
    </row>
    <row r="1751" spans="1:36" x14ac:dyDescent="0.25">
      <c r="A1751">
        <v>1746</v>
      </c>
      <c r="B1751">
        <v>1746</v>
      </c>
      <c r="C1751">
        <v>5456.0839999999998</v>
      </c>
      <c r="F1751">
        <v>420.726</v>
      </c>
      <c r="G1751">
        <v>-368.33199999999999</v>
      </c>
      <c r="H1751">
        <v>-395.971</v>
      </c>
      <c r="I1751">
        <v>995.39400000000001</v>
      </c>
      <c r="J1751">
        <v>3166.5070000000001</v>
      </c>
      <c r="K1751">
        <v>-1022.976</v>
      </c>
      <c r="M1751">
        <v>3820.9859999999999</v>
      </c>
      <c r="N1751">
        <v>-2571.3910000000001</v>
      </c>
      <c r="O1751">
        <v>-24.727</v>
      </c>
      <c r="P1751">
        <v>-43.533000000000001</v>
      </c>
      <c r="Q1751">
        <v>-18.727</v>
      </c>
      <c r="R1751">
        <v>0.245</v>
      </c>
      <c r="S1751">
        <v>8.1479999999999997</v>
      </c>
      <c r="T1751">
        <v>10.975</v>
      </c>
      <c r="U1751">
        <v>17.141999999999999</v>
      </c>
      <c r="V1751">
        <v>7.7320000000000002</v>
      </c>
      <c r="AG1751">
        <v>4231.4740000000002</v>
      </c>
      <c r="AH1751">
        <v>720.303</v>
      </c>
      <c r="AI1751">
        <v>3102.7959999999998</v>
      </c>
      <c r="AJ1751">
        <v>2127.335</v>
      </c>
    </row>
    <row r="1752" spans="1:36" x14ac:dyDescent="0.25">
      <c r="A1752">
        <v>1747</v>
      </c>
      <c r="B1752">
        <v>1747</v>
      </c>
      <c r="C1752">
        <v>5453.1989999999996</v>
      </c>
      <c r="F1752">
        <v>421.20299999999997</v>
      </c>
      <c r="G1752">
        <v>-368.80700000000002</v>
      </c>
      <c r="H1752">
        <v>-396.91500000000002</v>
      </c>
      <c r="I1752">
        <v>994.91399999999999</v>
      </c>
      <c r="J1752">
        <v>3166.5070000000001</v>
      </c>
      <c r="K1752">
        <v>-1024.8820000000001</v>
      </c>
      <c r="M1752">
        <v>3821.95</v>
      </c>
      <c r="N1752">
        <v>-2571.3910000000001</v>
      </c>
      <c r="O1752">
        <v>-24.731999999999999</v>
      </c>
      <c r="P1752">
        <v>-43.533000000000001</v>
      </c>
      <c r="Q1752">
        <v>-18.736999999999998</v>
      </c>
      <c r="R1752">
        <v>0.249</v>
      </c>
      <c r="S1752">
        <v>8.1479999999999997</v>
      </c>
      <c r="T1752">
        <v>10.968999999999999</v>
      </c>
      <c r="U1752">
        <v>17.141999999999999</v>
      </c>
      <c r="V1752">
        <v>7.7350000000000003</v>
      </c>
      <c r="AG1752">
        <v>4234.22</v>
      </c>
      <c r="AH1752">
        <v>720.60799999999995</v>
      </c>
      <c r="AI1752">
        <v>3094.86</v>
      </c>
      <c r="AJ1752">
        <v>2126.7240000000002</v>
      </c>
    </row>
    <row r="1753" spans="1:36" x14ac:dyDescent="0.25">
      <c r="A1753">
        <v>1748</v>
      </c>
      <c r="B1753">
        <v>1748</v>
      </c>
      <c r="C1753">
        <v>5449.8329999999996</v>
      </c>
      <c r="F1753">
        <v>421.20299999999997</v>
      </c>
      <c r="G1753">
        <v>-368.33199999999999</v>
      </c>
      <c r="H1753">
        <v>-396.91500000000002</v>
      </c>
      <c r="I1753">
        <v>993.95299999999997</v>
      </c>
      <c r="J1753">
        <v>3165.549</v>
      </c>
      <c r="K1753">
        <v>-1025.835</v>
      </c>
      <c r="M1753">
        <v>3820.5039999999999</v>
      </c>
      <c r="N1753">
        <v>-2569.9319999999998</v>
      </c>
      <c r="O1753">
        <v>-24.727</v>
      </c>
      <c r="P1753">
        <v>-43.537999999999997</v>
      </c>
      <c r="Q1753">
        <v>-18.731999999999999</v>
      </c>
      <c r="R1753">
        <v>0.249</v>
      </c>
      <c r="S1753">
        <v>8.1479999999999997</v>
      </c>
      <c r="T1753">
        <v>10.98</v>
      </c>
      <c r="U1753">
        <v>17.141999999999999</v>
      </c>
      <c r="V1753">
        <v>7.7279999999999998</v>
      </c>
      <c r="AG1753">
        <v>4232.0839999999998</v>
      </c>
      <c r="AH1753">
        <v>721.21799999999996</v>
      </c>
      <c r="AI1753">
        <v>3092.4189999999999</v>
      </c>
      <c r="AJ1753">
        <v>2127.0300000000002</v>
      </c>
    </row>
    <row r="1754" spans="1:36" x14ac:dyDescent="0.25">
      <c r="A1754">
        <v>1749</v>
      </c>
      <c r="B1754">
        <v>1749</v>
      </c>
      <c r="C1754">
        <v>5446.9480000000003</v>
      </c>
      <c r="F1754">
        <v>421.20299999999997</v>
      </c>
      <c r="G1754">
        <v>-367.85599999999999</v>
      </c>
      <c r="H1754">
        <v>-396.91500000000002</v>
      </c>
      <c r="I1754">
        <v>995.39400000000001</v>
      </c>
      <c r="J1754">
        <v>3165.0709999999999</v>
      </c>
      <c r="K1754">
        <v>-1024.8820000000001</v>
      </c>
      <c r="M1754">
        <v>3821.95</v>
      </c>
      <c r="N1754">
        <v>-2568.473</v>
      </c>
      <c r="O1754">
        <v>-24.731999999999999</v>
      </c>
      <c r="P1754">
        <v>-43.533000000000001</v>
      </c>
      <c r="Q1754">
        <v>-18.731999999999999</v>
      </c>
      <c r="R1754">
        <v>0.249</v>
      </c>
      <c r="S1754">
        <v>8.1519999999999992</v>
      </c>
      <c r="T1754">
        <v>10.975</v>
      </c>
      <c r="U1754">
        <v>17.141999999999999</v>
      </c>
      <c r="V1754">
        <v>7.7320000000000002</v>
      </c>
      <c r="AG1754">
        <v>4230.558</v>
      </c>
      <c r="AH1754">
        <v>720.60799999999995</v>
      </c>
      <c r="AI1754">
        <v>3092.7240000000002</v>
      </c>
      <c r="AJ1754">
        <v>2126.7240000000002</v>
      </c>
    </row>
    <row r="1755" spans="1:36" x14ac:dyDescent="0.25">
      <c r="A1755">
        <v>1750</v>
      </c>
      <c r="B1755">
        <v>1750</v>
      </c>
      <c r="C1755">
        <v>5443.1009999999997</v>
      </c>
      <c r="F1755">
        <v>420.726</v>
      </c>
      <c r="G1755">
        <v>-368.33199999999999</v>
      </c>
      <c r="H1755">
        <v>-396.91500000000002</v>
      </c>
      <c r="I1755">
        <v>995.39400000000001</v>
      </c>
      <c r="J1755">
        <v>3166.0279999999998</v>
      </c>
      <c r="K1755">
        <v>-1026.3109999999999</v>
      </c>
      <c r="M1755">
        <v>3820.9859999999999</v>
      </c>
      <c r="N1755">
        <v>-2569.4459999999999</v>
      </c>
      <c r="O1755">
        <v>-24.736999999999998</v>
      </c>
      <c r="P1755">
        <v>-43.533000000000001</v>
      </c>
      <c r="Q1755">
        <v>-18.727</v>
      </c>
      <c r="R1755">
        <v>0.254</v>
      </c>
      <c r="S1755">
        <v>8.1479999999999997</v>
      </c>
      <c r="T1755">
        <v>10.98</v>
      </c>
      <c r="U1755">
        <v>17.141999999999999</v>
      </c>
      <c r="V1755">
        <v>7.7279999999999998</v>
      </c>
      <c r="AG1755">
        <v>4230.2529999999997</v>
      </c>
      <c r="AH1755">
        <v>720.60799999999995</v>
      </c>
      <c r="AI1755">
        <v>3092.7240000000002</v>
      </c>
      <c r="AJ1755">
        <v>2126.7240000000002</v>
      </c>
    </row>
    <row r="1756" spans="1:36" x14ac:dyDescent="0.25">
      <c r="A1756">
        <v>1751</v>
      </c>
      <c r="B1756">
        <v>1751</v>
      </c>
      <c r="C1756">
        <v>5439.7359999999999</v>
      </c>
      <c r="F1756">
        <v>420.726</v>
      </c>
      <c r="G1756">
        <v>-367.85599999999999</v>
      </c>
      <c r="H1756">
        <v>-397.38799999999998</v>
      </c>
      <c r="I1756">
        <v>993.95299999999997</v>
      </c>
      <c r="J1756">
        <v>3165.549</v>
      </c>
      <c r="K1756">
        <v>-1027.741</v>
      </c>
      <c r="M1756">
        <v>3820.5039999999999</v>
      </c>
      <c r="N1756">
        <v>-2578.6860000000001</v>
      </c>
      <c r="O1756">
        <v>-24.731999999999999</v>
      </c>
      <c r="P1756">
        <v>-43.527999999999999</v>
      </c>
      <c r="Q1756">
        <v>-18.731999999999999</v>
      </c>
      <c r="R1756">
        <v>0.254</v>
      </c>
      <c r="S1756">
        <v>8.1430000000000007</v>
      </c>
      <c r="T1756">
        <v>10.98</v>
      </c>
      <c r="U1756">
        <v>17.145</v>
      </c>
      <c r="V1756">
        <v>7.7279999999999998</v>
      </c>
      <c r="AG1756">
        <v>4230.2529999999997</v>
      </c>
      <c r="AH1756">
        <v>720.91300000000001</v>
      </c>
      <c r="AI1756">
        <v>3092.7240000000002</v>
      </c>
      <c r="AJ1756">
        <v>2126.4189999999999</v>
      </c>
    </row>
    <row r="1757" spans="1:36" x14ac:dyDescent="0.25">
      <c r="A1757">
        <v>1752</v>
      </c>
      <c r="B1757">
        <v>1752</v>
      </c>
      <c r="C1757">
        <v>5436.37</v>
      </c>
      <c r="F1757">
        <v>420.726</v>
      </c>
      <c r="G1757">
        <v>-367.38</v>
      </c>
      <c r="H1757">
        <v>-397.38799999999998</v>
      </c>
      <c r="I1757">
        <v>994.91399999999999</v>
      </c>
      <c r="J1757">
        <v>3164.1129999999998</v>
      </c>
      <c r="K1757">
        <v>-1028.693</v>
      </c>
      <c r="M1757">
        <v>3820.5039999999999</v>
      </c>
      <c r="N1757">
        <v>-2583.549</v>
      </c>
      <c r="O1757">
        <v>-24.731999999999999</v>
      </c>
      <c r="P1757">
        <v>-43.533000000000001</v>
      </c>
      <c r="Q1757">
        <v>-18.736999999999998</v>
      </c>
      <c r="R1757">
        <v>0.254</v>
      </c>
      <c r="S1757">
        <v>8.1479999999999997</v>
      </c>
      <c r="T1757">
        <v>10.968999999999999</v>
      </c>
      <c r="U1757">
        <v>17.145</v>
      </c>
      <c r="V1757">
        <v>7.7320000000000002</v>
      </c>
      <c r="AG1757">
        <v>4230.2529999999997</v>
      </c>
      <c r="AH1757">
        <v>720.303</v>
      </c>
      <c r="AI1757">
        <v>3092.7240000000002</v>
      </c>
      <c r="AJ1757">
        <v>2126.114</v>
      </c>
    </row>
    <row r="1758" spans="1:36" x14ac:dyDescent="0.25">
      <c r="A1758">
        <v>1753</v>
      </c>
      <c r="B1758">
        <v>1753</v>
      </c>
      <c r="C1758">
        <v>5433.0039999999999</v>
      </c>
      <c r="F1758">
        <v>420.24799999999999</v>
      </c>
      <c r="G1758">
        <v>-368.33199999999999</v>
      </c>
      <c r="H1758">
        <v>-397.38799999999998</v>
      </c>
      <c r="I1758">
        <v>993.95299999999997</v>
      </c>
      <c r="J1758">
        <v>3164.5920000000001</v>
      </c>
      <c r="K1758">
        <v>-1028.2170000000001</v>
      </c>
      <c r="M1758">
        <v>3820.5039999999999</v>
      </c>
      <c r="N1758">
        <v>-2585.4940000000001</v>
      </c>
      <c r="O1758">
        <v>-24.727</v>
      </c>
      <c r="P1758">
        <v>-43.533000000000001</v>
      </c>
      <c r="Q1758">
        <v>-18.742000000000001</v>
      </c>
      <c r="R1758">
        <v>0.249</v>
      </c>
      <c r="S1758">
        <v>8.1479999999999997</v>
      </c>
      <c r="T1758">
        <v>10.975</v>
      </c>
      <c r="U1758">
        <v>17.145</v>
      </c>
      <c r="V1758">
        <v>7.7279999999999998</v>
      </c>
      <c r="AG1758">
        <v>4230.8630000000003</v>
      </c>
      <c r="AH1758">
        <v>720.91300000000001</v>
      </c>
      <c r="AI1758">
        <v>3093.029</v>
      </c>
      <c r="AJ1758">
        <v>2126.7240000000002</v>
      </c>
    </row>
    <row r="1759" spans="1:36" x14ac:dyDescent="0.25">
      <c r="A1759">
        <v>1754</v>
      </c>
      <c r="B1759">
        <v>1754</v>
      </c>
      <c r="C1759">
        <v>5429.6379999999999</v>
      </c>
      <c r="F1759">
        <v>421.68099999999998</v>
      </c>
      <c r="G1759">
        <v>-368.80700000000002</v>
      </c>
      <c r="H1759">
        <v>-398.33199999999999</v>
      </c>
      <c r="I1759">
        <v>994.91399999999999</v>
      </c>
      <c r="J1759">
        <v>3163.6350000000002</v>
      </c>
      <c r="K1759">
        <v>-1028.693</v>
      </c>
      <c r="M1759">
        <v>3820.0219999999999</v>
      </c>
      <c r="N1759">
        <v>-2585.98</v>
      </c>
      <c r="O1759">
        <v>-24.731999999999999</v>
      </c>
      <c r="P1759">
        <v>-43.527999999999999</v>
      </c>
      <c r="Q1759">
        <v>-18.727</v>
      </c>
      <c r="R1759">
        <v>0.249</v>
      </c>
      <c r="S1759">
        <v>8.1430000000000007</v>
      </c>
      <c r="T1759">
        <v>10.975</v>
      </c>
      <c r="U1759">
        <v>17.141999999999999</v>
      </c>
      <c r="V1759">
        <v>7.7350000000000003</v>
      </c>
      <c r="AG1759">
        <v>4230.8630000000003</v>
      </c>
      <c r="AH1759">
        <v>720.303</v>
      </c>
      <c r="AI1759">
        <v>3093.029</v>
      </c>
      <c r="AJ1759">
        <v>2126.7240000000002</v>
      </c>
    </row>
    <row r="1760" spans="1:36" x14ac:dyDescent="0.25">
      <c r="A1760">
        <v>1755</v>
      </c>
      <c r="B1760">
        <v>1755</v>
      </c>
      <c r="C1760">
        <v>5424.83</v>
      </c>
      <c r="F1760">
        <v>420.726</v>
      </c>
      <c r="G1760">
        <v>-368.80700000000002</v>
      </c>
      <c r="H1760">
        <v>-396.91500000000002</v>
      </c>
      <c r="I1760">
        <v>993.95299999999997</v>
      </c>
      <c r="J1760">
        <v>3165.0709999999999</v>
      </c>
      <c r="K1760">
        <v>-1030.123</v>
      </c>
      <c r="M1760">
        <v>3820.5039999999999</v>
      </c>
      <c r="N1760">
        <v>-2587.9259999999999</v>
      </c>
      <c r="O1760">
        <v>-24.727</v>
      </c>
      <c r="P1760">
        <v>-43.533000000000001</v>
      </c>
      <c r="Q1760">
        <v>-18.731999999999999</v>
      </c>
      <c r="R1760">
        <v>0.249</v>
      </c>
      <c r="S1760">
        <v>8.1479999999999997</v>
      </c>
      <c r="T1760">
        <v>10.984999999999999</v>
      </c>
      <c r="U1760">
        <v>17.141999999999999</v>
      </c>
      <c r="V1760">
        <v>7.7279999999999998</v>
      </c>
      <c r="AG1760">
        <v>4230.558</v>
      </c>
      <c r="AH1760">
        <v>720.60799999999995</v>
      </c>
      <c r="AI1760">
        <v>3092.7240000000002</v>
      </c>
      <c r="AJ1760">
        <v>2127.0300000000002</v>
      </c>
    </row>
    <row r="1761" spans="1:36" x14ac:dyDescent="0.25">
      <c r="A1761">
        <v>1756</v>
      </c>
      <c r="B1761">
        <v>1756</v>
      </c>
      <c r="C1761">
        <v>5423.8689999999997</v>
      </c>
      <c r="F1761">
        <v>420.726</v>
      </c>
      <c r="G1761">
        <v>-367.85599999999999</v>
      </c>
      <c r="H1761">
        <v>-398.33199999999999</v>
      </c>
      <c r="I1761">
        <v>994.91399999999999</v>
      </c>
      <c r="J1761">
        <v>3163.6350000000002</v>
      </c>
      <c r="K1761">
        <v>-1030.5989999999999</v>
      </c>
      <c r="M1761">
        <v>3820.0219999999999</v>
      </c>
      <c r="N1761">
        <v>-2592.3020000000001</v>
      </c>
      <c r="O1761">
        <v>-24.731999999999999</v>
      </c>
      <c r="P1761">
        <v>-43.533000000000001</v>
      </c>
      <c r="Q1761">
        <v>-18.727</v>
      </c>
      <c r="R1761">
        <v>0.254</v>
      </c>
      <c r="S1761">
        <v>8.1479999999999997</v>
      </c>
      <c r="T1761">
        <v>10.98</v>
      </c>
      <c r="U1761">
        <v>17.141999999999999</v>
      </c>
      <c r="V1761">
        <v>7.7279999999999998</v>
      </c>
      <c r="AG1761">
        <v>4230.2529999999997</v>
      </c>
      <c r="AH1761">
        <v>720.60799999999995</v>
      </c>
      <c r="AI1761">
        <v>3092.4189999999999</v>
      </c>
      <c r="AJ1761">
        <v>2126.7240000000002</v>
      </c>
    </row>
    <row r="1762" spans="1:36" x14ac:dyDescent="0.25">
      <c r="A1762">
        <v>1757</v>
      </c>
      <c r="B1762">
        <v>1757</v>
      </c>
      <c r="C1762">
        <v>5420.0219999999999</v>
      </c>
      <c r="F1762">
        <v>420.726</v>
      </c>
      <c r="G1762">
        <v>-367.85599999999999</v>
      </c>
      <c r="H1762">
        <v>-397.38799999999998</v>
      </c>
      <c r="I1762">
        <v>994.91399999999999</v>
      </c>
      <c r="J1762">
        <v>3164.1129999999998</v>
      </c>
      <c r="K1762">
        <v>-1030.123</v>
      </c>
      <c r="M1762">
        <v>3820.0219999999999</v>
      </c>
      <c r="N1762">
        <v>-2593.761</v>
      </c>
      <c r="O1762">
        <v>-24.731999999999999</v>
      </c>
      <c r="P1762">
        <v>-43.527999999999999</v>
      </c>
      <c r="Q1762">
        <v>-18.731999999999999</v>
      </c>
      <c r="R1762">
        <v>0.249</v>
      </c>
      <c r="S1762">
        <v>8.1430000000000007</v>
      </c>
      <c r="T1762">
        <v>10.98</v>
      </c>
      <c r="U1762">
        <v>17.138000000000002</v>
      </c>
      <c r="V1762">
        <v>7.7320000000000002</v>
      </c>
      <c r="AG1762">
        <v>4230.8630000000003</v>
      </c>
      <c r="AH1762">
        <v>720.60799999999995</v>
      </c>
      <c r="AI1762">
        <v>3092.7240000000002</v>
      </c>
      <c r="AJ1762">
        <v>2126.7240000000002</v>
      </c>
    </row>
    <row r="1763" spans="1:36" x14ac:dyDescent="0.25">
      <c r="A1763">
        <v>1758</v>
      </c>
      <c r="B1763">
        <v>1758</v>
      </c>
      <c r="C1763">
        <v>5417.6180000000004</v>
      </c>
      <c r="F1763">
        <v>420.24799999999999</v>
      </c>
      <c r="G1763">
        <v>-367.38</v>
      </c>
      <c r="H1763">
        <v>-394.08100000000002</v>
      </c>
      <c r="I1763">
        <v>992.99199999999996</v>
      </c>
      <c r="J1763">
        <v>3164.1129999999998</v>
      </c>
      <c r="K1763">
        <v>-1031.076</v>
      </c>
      <c r="M1763">
        <v>3819.54</v>
      </c>
      <c r="N1763">
        <v>-2591.8159999999998</v>
      </c>
      <c r="O1763">
        <v>-24.742000000000001</v>
      </c>
      <c r="P1763">
        <v>-43.533000000000001</v>
      </c>
      <c r="Q1763">
        <v>-18.731999999999999</v>
      </c>
      <c r="R1763">
        <v>0.245</v>
      </c>
      <c r="S1763">
        <v>8.1519999999999992</v>
      </c>
      <c r="T1763">
        <v>10.975</v>
      </c>
      <c r="U1763">
        <v>17.145</v>
      </c>
      <c r="V1763">
        <v>7.7320000000000002</v>
      </c>
      <c r="AG1763">
        <v>4230.558</v>
      </c>
      <c r="AH1763">
        <v>720.60799999999995</v>
      </c>
      <c r="AI1763">
        <v>3092.7240000000002</v>
      </c>
      <c r="AJ1763">
        <v>2127.0300000000002</v>
      </c>
    </row>
    <row r="1764" spans="1:36" x14ac:dyDescent="0.25">
      <c r="A1764">
        <v>1759</v>
      </c>
      <c r="B1764">
        <v>1759</v>
      </c>
      <c r="C1764">
        <v>5413.7719999999999</v>
      </c>
      <c r="F1764">
        <v>421.20299999999997</v>
      </c>
      <c r="G1764">
        <v>-368.33199999999999</v>
      </c>
      <c r="H1764">
        <v>-395.49799999999999</v>
      </c>
      <c r="I1764">
        <v>994.43299999999999</v>
      </c>
      <c r="J1764">
        <v>3163.1559999999999</v>
      </c>
      <c r="K1764">
        <v>-1031.076</v>
      </c>
      <c r="M1764">
        <v>3813.2750000000001</v>
      </c>
      <c r="N1764">
        <v>-2588.4119999999998</v>
      </c>
      <c r="O1764">
        <v>-24.736999999999998</v>
      </c>
      <c r="P1764">
        <v>-43.537999999999997</v>
      </c>
      <c r="Q1764">
        <v>-18.722999999999999</v>
      </c>
      <c r="R1764">
        <v>0.245</v>
      </c>
      <c r="S1764">
        <v>8.1430000000000007</v>
      </c>
      <c r="T1764">
        <v>10.975</v>
      </c>
      <c r="U1764">
        <v>17.138000000000002</v>
      </c>
      <c r="V1764">
        <v>7.7320000000000002</v>
      </c>
      <c r="AG1764">
        <v>4230.558</v>
      </c>
      <c r="AH1764">
        <v>720.60799999999995</v>
      </c>
      <c r="AI1764">
        <v>3092.1129999999998</v>
      </c>
      <c r="AJ1764">
        <v>2127.0300000000002</v>
      </c>
    </row>
    <row r="1765" spans="1:36" x14ac:dyDescent="0.25">
      <c r="A1765">
        <v>1760</v>
      </c>
      <c r="B1765">
        <v>1760</v>
      </c>
      <c r="C1765">
        <v>5412.33</v>
      </c>
      <c r="F1765">
        <v>421.20299999999997</v>
      </c>
      <c r="G1765">
        <v>-368.33199999999999</v>
      </c>
      <c r="H1765">
        <v>-395.49799999999999</v>
      </c>
      <c r="I1765">
        <v>992.51199999999994</v>
      </c>
      <c r="J1765">
        <v>3163.1559999999999</v>
      </c>
      <c r="K1765">
        <v>-1032.5050000000001</v>
      </c>
      <c r="M1765">
        <v>3820.9859999999999</v>
      </c>
      <c r="N1765">
        <v>-2585.4940000000001</v>
      </c>
      <c r="O1765">
        <v>-24.742000000000001</v>
      </c>
      <c r="P1765">
        <v>-43.533000000000001</v>
      </c>
      <c r="Q1765">
        <v>-18.731999999999999</v>
      </c>
      <c r="R1765">
        <v>0.249</v>
      </c>
      <c r="S1765">
        <v>8.1479999999999997</v>
      </c>
      <c r="T1765">
        <v>10.98</v>
      </c>
      <c r="U1765">
        <v>17.138000000000002</v>
      </c>
      <c r="V1765">
        <v>7.7320000000000002</v>
      </c>
      <c r="AG1765">
        <v>4230.558</v>
      </c>
      <c r="AH1765">
        <v>721.21799999999996</v>
      </c>
      <c r="AI1765">
        <v>3092.4189999999999</v>
      </c>
      <c r="AJ1765">
        <v>2126.7240000000002</v>
      </c>
    </row>
    <row r="1766" spans="1:36" x14ac:dyDescent="0.25">
      <c r="A1766">
        <v>1761</v>
      </c>
      <c r="B1766">
        <v>1761</v>
      </c>
      <c r="C1766">
        <v>5408.4830000000002</v>
      </c>
      <c r="F1766">
        <v>420.24799999999999</v>
      </c>
      <c r="G1766">
        <v>-367.85599999999999</v>
      </c>
      <c r="H1766">
        <v>-394.55399999999997</v>
      </c>
      <c r="I1766">
        <v>992.99199999999996</v>
      </c>
      <c r="J1766">
        <v>3162.1990000000001</v>
      </c>
      <c r="K1766">
        <v>-1032.5050000000001</v>
      </c>
      <c r="M1766">
        <v>3820.5039999999999</v>
      </c>
      <c r="N1766">
        <v>-2587.4389999999999</v>
      </c>
      <c r="O1766">
        <v>-24.727</v>
      </c>
      <c r="P1766">
        <v>-43.533000000000001</v>
      </c>
      <c r="Q1766">
        <v>-18.736999999999998</v>
      </c>
      <c r="R1766">
        <v>0.249</v>
      </c>
      <c r="S1766">
        <v>8.1479999999999997</v>
      </c>
      <c r="T1766">
        <v>10.984999999999999</v>
      </c>
      <c r="U1766">
        <v>17.145</v>
      </c>
      <c r="V1766">
        <v>7.7320000000000002</v>
      </c>
      <c r="AG1766">
        <v>4230.558</v>
      </c>
      <c r="AH1766">
        <v>720.91300000000001</v>
      </c>
      <c r="AI1766">
        <v>3092.7240000000002</v>
      </c>
      <c r="AJ1766">
        <v>2127.0300000000002</v>
      </c>
    </row>
    <row r="1767" spans="1:36" x14ac:dyDescent="0.25">
      <c r="A1767">
        <v>1762</v>
      </c>
      <c r="B1767">
        <v>1762</v>
      </c>
      <c r="C1767">
        <v>5404.1559999999999</v>
      </c>
      <c r="F1767">
        <v>421.20299999999997</v>
      </c>
      <c r="G1767">
        <v>-367.85599999999999</v>
      </c>
      <c r="H1767">
        <v>-395.49799999999999</v>
      </c>
      <c r="I1767">
        <v>993.47299999999996</v>
      </c>
      <c r="J1767">
        <v>3162.1990000000001</v>
      </c>
      <c r="K1767">
        <v>-1033.4580000000001</v>
      </c>
      <c r="M1767">
        <v>3820.5039999999999</v>
      </c>
      <c r="N1767">
        <v>-2589.3850000000002</v>
      </c>
      <c r="O1767">
        <v>-24.731999999999999</v>
      </c>
      <c r="P1767">
        <v>-43.533000000000001</v>
      </c>
      <c r="Q1767">
        <v>-18.727</v>
      </c>
      <c r="R1767">
        <v>0.249</v>
      </c>
      <c r="S1767">
        <v>8.1479999999999997</v>
      </c>
      <c r="T1767">
        <v>10.975</v>
      </c>
      <c r="U1767">
        <v>17.141999999999999</v>
      </c>
      <c r="V1767">
        <v>7.7320000000000002</v>
      </c>
      <c r="AG1767">
        <v>4230.2529999999997</v>
      </c>
      <c r="AH1767">
        <v>720.91300000000001</v>
      </c>
      <c r="AI1767">
        <v>3093.029</v>
      </c>
      <c r="AJ1767">
        <v>2122.1460000000002</v>
      </c>
    </row>
    <row r="1768" spans="1:36" x14ac:dyDescent="0.25">
      <c r="A1768">
        <v>1763</v>
      </c>
      <c r="B1768">
        <v>1763</v>
      </c>
      <c r="C1768">
        <v>5402.2330000000002</v>
      </c>
      <c r="F1768">
        <v>420.726</v>
      </c>
      <c r="G1768">
        <v>-368.33199999999999</v>
      </c>
      <c r="H1768">
        <v>-395.02600000000001</v>
      </c>
      <c r="I1768">
        <v>993.47299999999996</v>
      </c>
      <c r="J1768">
        <v>3162.1990000000001</v>
      </c>
      <c r="K1768">
        <v>-1033.4580000000001</v>
      </c>
      <c r="M1768">
        <v>3821.4679999999998</v>
      </c>
      <c r="N1768">
        <v>-2588.8980000000001</v>
      </c>
      <c r="O1768">
        <v>-24.731999999999999</v>
      </c>
      <c r="P1768">
        <v>-43.533000000000001</v>
      </c>
      <c r="Q1768">
        <v>-18.736999999999998</v>
      </c>
      <c r="R1768">
        <v>0.245</v>
      </c>
      <c r="S1768">
        <v>8.1479999999999997</v>
      </c>
      <c r="T1768">
        <v>10.975</v>
      </c>
      <c r="U1768">
        <v>17.141999999999999</v>
      </c>
      <c r="V1768">
        <v>7.7350000000000003</v>
      </c>
      <c r="AG1768">
        <v>4230.558</v>
      </c>
      <c r="AH1768">
        <v>720.91300000000001</v>
      </c>
      <c r="AI1768">
        <v>3092.4189999999999</v>
      </c>
      <c r="AJ1768">
        <v>2126.114</v>
      </c>
    </row>
    <row r="1769" spans="1:36" x14ac:dyDescent="0.25">
      <c r="A1769">
        <v>1764</v>
      </c>
      <c r="B1769">
        <v>1764</v>
      </c>
      <c r="C1769">
        <v>5398.8670000000002</v>
      </c>
      <c r="F1769">
        <v>420.726</v>
      </c>
      <c r="G1769">
        <v>-368.33199999999999</v>
      </c>
      <c r="H1769">
        <v>-395.971</v>
      </c>
      <c r="I1769">
        <v>993.95299999999997</v>
      </c>
      <c r="J1769">
        <v>3161.72</v>
      </c>
      <c r="K1769">
        <v>-1033.4580000000001</v>
      </c>
      <c r="M1769">
        <v>3820.9859999999999</v>
      </c>
      <c r="N1769">
        <v>-2586.4670000000001</v>
      </c>
      <c r="O1769">
        <v>-24.731999999999999</v>
      </c>
      <c r="P1769">
        <v>-43.533000000000001</v>
      </c>
      <c r="Q1769">
        <v>-18.731999999999999</v>
      </c>
      <c r="R1769">
        <v>0.254</v>
      </c>
      <c r="S1769">
        <v>8.1479999999999997</v>
      </c>
      <c r="T1769">
        <v>10.975</v>
      </c>
      <c r="U1769">
        <v>17.138000000000002</v>
      </c>
      <c r="V1769">
        <v>7.7320000000000002</v>
      </c>
      <c r="AG1769">
        <v>4230.2529999999997</v>
      </c>
      <c r="AH1769">
        <v>720.91300000000001</v>
      </c>
      <c r="AI1769">
        <v>3092.4189999999999</v>
      </c>
      <c r="AJ1769">
        <v>2123.3670000000002</v>
      </c>
    </row>
    <row r="1770" spans="1:36" x14ac:dyDescent="0.25">
      <c r="A1770">
        <v>1765</v>
      </c>
      <c r="B1770">
        <v>1765</v>
      </c>
      <c r="C1770">
        <v>5395.9830000000002</v>
      </c>
      <c r="F1770">
        <v>421.20299999999997</v>
      </c>
      <c r="G1770">
        <v>-368.33199999999999</v>
      </c>
      <c r="H1770">
        <v>-395.49799999999999</v>
      </c>
      <c r="I1770">
        <v>992.99199999999996</v>
      </c>
      <c r="J1770">
        <v>3161.72</v>
      </c>
      <c r="K1770">
        <v>-1034.4100000000001</v>
      </c>
      <c r="M1770">
        <v>3820.5039999999999</v>
      </c>
      <c r="N1770">
        <v>-2583.0630000000001</v>
      </c>
      <c r="O1770">
        <v>-24.731999999999999</v>
      </c>
      <c r="P1770">
        <v>-43.533000000000001</v>
      </c>
      <c r="Q1770">
        <v>-18.731999999999999</v>
      </c>
      <c r="R1770">
        <v>0.254</v>
      </c>
      <c r="S1770">
        <v>8.1479999999999997</v>
      </c>
      <c r="T1770">
        <v>10.975</v>
      </c>
      <c r="U1770">
        <v>17.145</v>
      </c>
      <c r="V1770">
        <v>7.7350000000000003</v>
      </c>
      <c r="AG1770">
        <v>4230.558</v>
      </c>
      <c r="AH1770">
        <v>720.60799999999995</v>
      </c>
      <c r="AI1770">
        <v>3093.029</v>
      </c>
      <c r="AJ1770">
        <v>2120.0100000000002</v>
      </c>
    </row>
    <row r="1771" spans="1:36" x14ac:dyDescent="0.25">
      <c r="A1771">
        <v>1766</v>
      </c>
      <c r="B1771">
        <v>1766</v>
      </c>
      <c r="C1771">
        <v>5392.1369999999997</v>
      </c>
      <c r="F1771">
        <v>420.24799999999999</v>
      </c>
      <c r="G1771">
        <v>-367.85599999999999</v>
      </c>
      <c r="H1771">
        <v>-395.02600000000001</v>
      </c>
      <c r="I1771">
        <v>992.51199999999994</v>
      </c>
      <c r="J1771">
        <v>3161.72</v>
      </c>
      <c r="K1771">
        <v>-1034.8869999999999</v>
      </c>
      <c r="M1771">
        <v>3821.4679999999998</v>
      </c>
      <c r="N1771">
        <v>-2579.172</v>
      </c>
      <c r="O1771">
        <v>-24.736999999999998</v>
      </c>
      <c r="P1771">
        <v>-43.533000000000001</v>
      </c>
      <c r="Q1771">
        <v>-18.727</v>
      </c>
      <c r="R1771">
        <v>0.24</v>
      </c>
      <c r="S1771">
        <v>8.1430000000000007</v>
      </c>
      <c r="T1771">
        <v>10.968999999999999</v>
      </c>
      <c r="U1771">
        <v>17.145</v>
      </c>
      <c r="V1771">
        <v>7.7279999999999998</v>
      </c>
      <c r="AG1771">
        <v>4230.8630000000003</v>
      </c>
      <c r="AH1771">
        <v>721.21799999999996</v>
      </c>
      <c r="AI1771">
        <v>3092.4189999999999</v>
      </c>
      <c r="AJ1771">
        <v>2122.7570000000001</v>
      </c>
    </row>
    <row r="1772" spans="1:36" x14ac:dyDescent="0.25">
      <c r="A1772">
        <v>1767</v>
      </c>
      <c r="B1772">
        <v>1767</v>
      </c>
      <c r="C1772">
        <v>5391.6559999999999</v>
      </c>
      <c r="F1772">
        <v>419.77</v>
      </c>
      <c r="G1772">
        <v>-367.38</v>
      </c>
      <c r="H1772">
        <v>-395.49799999999999</v>
      </c>
      <c r="I1772">
        <v>992.51199999999994</v>
      </c>
      <c r="J1772">
        <v>3161.241</v>
      </c>
      <c r="K1772">
        <v>-1035.8399999999999</v>
      </c>
      <c r="M1772">
        <v>3821.4679999999998</v>
      </c>
      <c r="N1772">
        <v>-2574.7950000000001</v>
      </c>
      <c r="O1772">
        <v>-24.731999999999999</v>
      </c>
      <c r="P1772">
        <v>-43.533000000000001</v>
      </c>
      <c r="Q1772">
        <v>-18.727</v>
      </c>
      <c r="R1772">
        <v>0.249</v>
      </c>
      <c r="S1772">
        <v>8.1479999999999997</v>
      </c>
      <c r="T1772">
        <v>10.975</v>
      </c>
      <c r="U1772">
        <v>17.141999999999999</v>
      </c>
      <c r="V1772">
        <v>7.7320000000000002</v>
      </c>
      <c r="AG1772">
        <v>4230.2529999999997</v>
      </c>
      <c r="AH1772">
        <v>721.21799999999996</v>
      </c>
      <c r="AI1772">
        <v>3092.7240000000002</v>
      </c>
      <c r="AJ1772">
        <v>2116.652</v>
      </c>
    </row>
    <row r="1773" spans="1:36" x14ac:dyDescent="0.25">
      <c r="A1773">
        <v>1768</v>
      </c>
      <c r="B1773">
        <v>1768</v>
      </c>
      <c r="C1773">
        <v>5388.29</v>
      </c>
      <c r="F1773">
        <v>419.77</v>
      </c>
      <c r="G1773">
        <v>-367.85599999999999</v>
      </c>
      <c r="H1773">
        <v>-395.02600000000001</v>
      </c>
      <c r="I1773">
        <v>991.55100000000004</v>
      </c>
      <c r="J1773">
        <v>3161.241</v>
      </c>
      <c r="K1773">
        <v>-1035.8399999999999</v>
      </c>
      <c r="M1773">
        <v>3821.95</v>
      </c>
      <c r="N1773">
        <v>-2575.2820000000002</v>
      </c>
      <c r="O1773">
        <v>-24.731999999999999</v>
      </c>
      <c r="P1773">
        <v>-43.533000000000001</v>
      </c>
      <c r="Q1773">
        <v>-18.736999999999998</v>
      </c>
      <c r="R1773">
        <v>0.254</v>
      </c>
      <c r="S1773">
        <v>8.1479999999999997</v>
      </c>
      <c r="T1773">
        <v>10.975</v>
      </c>
      <c r="U1773">
        <v>17.138000000000002</v>
      </c>
      <c r="V1773">
        <v>7.7279999999999998</v>
      </c>
      <c r="AG1773">
        <v>4225.9799999999996</v>
      </c>
      <c r="AH1773">
        <v>720.60799999999995</v>
      </c>
      <c r="AI1773">
        <v>3092.7240000000002</v>
      </c>
      <c r="AJ1773">
        <v>2116.652</v>
      </c>
    </row>
    <row r="1774" spans="1:36" x14ac:dyDescent="0.25">
      <c r="A1774">
        <v>1769</v>
      </c>
      <c r="B1774">
        <v>1769</v>
      </c>
      <c r="C1774">
        <v>5386.3670000000002</v>
      </c>
      <c r="F1774">
        <v>420.24799999999999</v>
      </c>
      <c r="G1774">
        <v>-367.85599999999999</v>
      </c>
      <c r="H1774">
        <v>-395.49799999999999</v>
      </c>
      <c r="I1774">
        <v>992.51199999999994</v>
      </c>
      <c r="J1774">
        <v>3159.8049999999998</v>
      </c>
      <c r="K1774">
        <v>-1035.3630000000001</v>
      </c>
      <c r="M1774">
        <v>3822.4319999999998</v>
      </c>
      <c r="N1774">
        <v>-2573.3359999999998</v>
      </c>
      <c r="O1774">
        <v>-24.731999999999999</v>
      </c>
      <c r="P1774">
        <v>-43.537999999999997</v>
      </c>
      <c r="Q1774">
        <v>-18.736999999999998</v>
      </c>
      <c r="R1774">
        <v>0.254</v>
      </c>
      <c r="S1774">
        <v>8.1430000000000007</v>
      </c>
      <c r="T1774">
        <v>10.964</v>
      </c>
      <c r="U1774">
        <v>17.145</v>
      </c>
      <c r="V1774">
        <v>7.7279999999999998</v>
      </c>
      <c r="AG1774">
        <v>4229.0320000000002</v>
      </c>
      <c r="AH1774">
        <v>720.91300000000001</v>
      </c>
      <c r="AI1774">
        <v>3092.4189999999999</v>
      </c>
      <c r="AJ1774">
        <v>2116.652</v>
      </c>
    </row>
    <row r="1775" spans="1:36" x14ac:dyDescent="0.25">
      <c r="A1775">
        <v>1770</v>
      </c>
      <c r="B1775">
        <v>1770</v>
      </c>
      <c r="C1775">
        <v>5383.0020000000004</v>
      </c>
      <c r="F1775">
        <v>420.24799999999999</v>
      </c>
      <c r="G1775">
        <v>-367.85599999999999</v>
      </c>
      <c r="H1775">
        <v>-396.44299999999998</v>
      </c>
      <c r="I1775">
        <v>992.03099999999995</v>
      </c>
      <c r="J1775">
        <v>3159.326</v>
      </c>
      <c r="K1775">
        <v>-1036.7929999999999</v>
      </c>
      <c r="M1775">
        <v>3821.95</v>
      </c>
      <c r="N1775">
        <v>-2571.3910000000001</v>
      </c>
      <c r="O1775">
        <v>-24.736999999999998</v>
      </c>
      <c r="P1775">
        <v>-43.537999999999997</v>
      </c>
      <c r="Q1775">
        <v>-18.731999999999999</v>
      </c>
      <c r="R1775">
        <v>0.245</v>
      </c>
      <c r="S1775">
        <v>8.1479999999999997</v>
      </c>
      <c r="T1775">
        <v>10.975</v>
      </c>
      <c r="U1775">
        <v>17.138000000000002</v>
      </c>
      <c r="V1775">
        <v>7.7350000000000003</v>
      </c>
      <c r="AG1775">
        <v>4229.6419999999998</v>
      </c>
      <c r="AH1775">
        <v>720.91300000000001</v>
      </c>
      <c r="AI1775">
        <v>3092.4189999999999</v>
      </c>
      <c r="AJ1775">
        <v>2116.9580000000001</v>
      </c>
    </row>
    <row r="1776" spans="1:36" x14ac:dyDescent="0.25">
      <c r="A1776">
        <v>1771</v>
      </c>
      <c r="B1776">
        <v>1771</v>
      </c>
      <c r="C1776">
        <v>5380.1170000000002</v>
      </c>
      <c r="F1776">
        <v>420.24799999999999</v>
      </c>
      <c r="G1776">
        <v>-367.85599999999999</v>
      </c>
      <c r="H1776">
        <v>-395.971</v>
      </c>
      <c r="I1776">
        <v>992.99199999999996</v>
      </c>
      <c r="J1776">
        <v>3160.2840000000001</v>
      </c>
      <c r="K1776">
        <v>-1037.7449999999999</v>
      </c>
      <c r="M1776">
        <v>3821.95</v>
      </c>
      <c r="N1776">
        <v>-2568.473</v>
      </c>
      <c r="O1776">
        <v>-24.736999999999998</v>
      </c>
      <c r="P1776">
        <v>-43.527999999999999</v>
      </c>
      <c r="Q1776">
        <v>-18.731999999999999</v>
      </c>
      <c r="R1776">
        <v>0.249</v>
      </c>
      <c r="S1776">
        <v>8.1479999999999997</v>
      </c>
      <c r="T1776">
        <v>10.968999999999999</v>
      </c>
      <c r="U1776">
        <v>17.145</v>
      </c>
      <c r="V1776">
        <v>7.7320000000000002</v>
      </c>
      <c r="AG1776">
        <v>4225.6750000000002</v>
      </c>
      <c r="AH1776">
        <v>720.303</v>
      </c>
      <c r="AI1776">
        <v>3092.4189999999999</v>
      </c>
      <c r="AJ1776">
        <v>2116.3470000000002</v>
      </c>
    </row>
    <row r="1777" spans="1:36" x14ac:dyDescent="0.25">
      <c r="A1777">
        <v>1772</v>
      </c>
      <c r="B1777">
        <v>1772</v>
      </c>
      <c r="C1777">
        <v>5376.2709999999997</v>
      </c>
      <c r="F1777">
        <v>420.24799999999999</v>
      </c>
      <c r="G1777">
        <v>-367.85599999999999</v>
      </c>
      <c r="H1777">
        <v>-395.971</v>
      </c>
      <c r="I1777">
        <v>991.55100000000004</v>
      </c>
      <c r="J1777">
        <v>3159.8049999999998</v>
      </c>
      <c r="K1777">
        <v>-1037.7449999999999</v>
      </c>
      <c r="M1777">
        <v>3822.4319999999998</v>
      </c>
      <c r="N1777">
        <v>-2563.61</v>
      </c>
      <c r="O1777">
        <v>-24.731999999999999</v>
      </c>
      <c r="P1777">
        <v>-43.537999999999997</v>
      </c>
      <c r="Q1777">
        <v>-18.731999999999999</v>
      </c>
      <c r="R1777">
        <v>0.245</v>
      </c>
      <c r="S1777">
        <v>8.1479999999999997</v>
      </c>
      <c r="T1777">
        <v>10.975</v>
      </c>
      <c r="U1777">
        <v>17.138000000000002</v>
      </c>
      <c r="V1777">
        <v>7.7320000000000002</v>
      </c>
      <c r="AG1777">
        <v>4220.7910000000002</v>
      </c>
      <c r="AH1777">
        <v>720.60799999999995</v>
      </c>
      <c r="AI1777">
        <v>3092.1129999999998</v>
      </c>
      <c r="AJ1777">
        <v>2116.9580000000001</v>
      </c>
    </row>
    <row r="1778" spans="1:36" x14ac:dyDescent="0.25">
      <c r="A1778">
        <v>1773</v>
      </c>
      <c r="B1778">
        <v>1773</v>
      </c>
      <c r="C1778">
        <v>5374.8289999999997</v>
      </c>
      <c r="F1778">
        <v>419.77</v>
      </c>
      <c r="G1778">
        <v>-368.33199999999999</v>
      </c>
      <c r="H1778">
        <v>-397.38799999999998</v>
      </c>
      <c r="I1778">
        <v>992.03099999999995</v>
      </c>
      <c r="J1778">
        <v>3159.8049999999998</v>
      </c>
      <c r="K1778">
        <v>-1038.222</v>
      </c>
      <c r="M1778">
        <v>3822.4319999999998</v>
      </c>
      <c r="N1778">
        <v>-2559.7190000000001</v>
      </c>
      <c r="O1778">
        <v>-24.736999999999998</v>
      </c>
      <c r="P1778">
        <v>-43.537999999999997</v>
      </c>
      <c r="Q1778">
        <v>-18.731999999999999</v>
      </c>
      <c r="R1778">
        <v>0.254</v>
      </c>
      <c r="S1778">
        <v>8.1519999999999992</v>
      </c>
      <c r="T1778">
        <v>10.975</v>
      </c>
      <c r="U1778">
        <v>17.145</v>
      </c>
      <c r="V1778">
        <v>7.7320000000000002</v>
      </c>
      <c r="AG1778">
        <v>4220.4859999999999</v>
      </c>
      <c r="AH1778">
        <v>720.91300000000001</v>
      </c>
      <c r="AI1778">
        <v>3083.2620000000002</v>
      </c>
      <c r="AJ1778">
        <v>2117.2629999999999</v>
      </c>
    </row>
    <row r="1779" spans="1:36" x14ac:dyDescent="0.25">
      <c r="A1779">
        <v>1774</v>
      </c>
      <c r="B1779">
        <v>1774</v>
      </c>
      <c r="C1779">
        <v>5372.9059999999999</v>
      </c>
      <c r="F1779">
        <v>419.29199999999997</v>
      </c>
      <c r="G1779">
        <v>-367.85599999999999</v>
      </c>
      <c r="H1779">
        <v>-397.38799999999998</v>
      </c>
      <c r="I1779">
        <v>990.59</v>
      </c>
      <c r="J1779">
        <v>3158.848</v>
      </c>
      <c r="K1779">
        <v>-1039.6510000000001</v>
      </c>
      <c r="M1779">
        <v>3822.4319999999998</v>
      </c>
      <c r="N1779">
        <v>-2553.8829999999998</v>
      </c>
      <c r="O1779">
        <v>-24.731999999999999</v>
      </c>
      <c r="P1779">
        <v>-43.537999999999997</v>
      </c>
      <c r="Q1779">
        <v>-18.736999999999998</v>
      </c>
      <c r="R1779">
        <v>0.249</v>
      </c>
      <c r="S1779">
        <v>8.1479999999999997</v>
      </c>
      <c r="T1779">
        <v>10.98</v>
      </c>
      <c r="U1779">
        <v>17.145</v>
      </c>
      <c r="V1779">
        <v>7.7320000000000002</v>
      </c>
      <c r="AG1779">
        <v>4219.875</v>
      </c>
      <c r="AH1779">
        <v>720.60799999999995</v>
      </c>
      <c r="AI1779">
        <v>3082.652</v>
      </c>
      <c r="AJ1779">
        <v>2116.652</v>
      </c>
    </row>
    <row r="1780" spans="1:36" x14ac:dyDescent="0.25">
      <c r="A1780">
        <v>1775</v>
      </c>
      <c r="B1780">
        <v>1775</v>
      </c>
      <c r="C1780">
        <v>5368.098</v>
      </c>
      <c r="F1780">
        <v>419.29199999999997</v>
      </c>
      <c r="G1780">
        <v>-367.38</v>
      </c>
      <c r="H1780">
        <v>-395.971</v>
      </c>
      <c r="I1780">
        <v>992.03099999999995</v>
      </c>
      <c r="J1780">
        <v>3158.848</v>
      </c>
      <c r="K1780">
        <v>-1038.6980000000001</v>
      </c>
      <c r="M1780">
        <v>3822.4319999999998</v>
      </c>
      <c r="N1780">
        <v>-2548.5329999999999</v>
      </c>
      <c r="O1780">
        <v>-24.731999999999999</v>
      </c>
      <c r="P1780">
        <v>-43.542999999999999</v>
      </c>
      <c r="Q1780">
        <v>-18.736999999999998</v>
      </c>
      <c r="R1780">
        <v>0.249</v>
      </c>
      <c r="S1780">
        <v>8.1519999999999992</v>
      </c>
      <c r="T1780">
        <v>10.98</v>
      </c>
      <c r="U1780">
        <v>17.141999999999999</v>
      </c>
      <c r="V1780">
        <v>7.7279999999999998</v>
      </c>
      <c r="AG1780">
        <v>4220.4859999999999</v>
      </c>
      <c r="AH1780">
        <v>720.60799999999995</v>
      </c>
      <c r="AI1780">
        <v>3082.652</v>
      </c>
      <c r="AJ1780">
        <v>2116.652</v>
      </c>
    </row>
    <row r="1781" spans="1:36" x14ac:dyDescent="0.25">
      <c r="A1781">
        <v>1776</v>
      </c>
      <c r="B1781">
        <v>1776</v>
      </c>
      <c r="C1781">
        <v>5366.1750000000002</v>
      </c>
      <c r="F1781">
        <v>420.24799999999999</v>
      </c>
      <c r="G1781">
        <v>-368.33199999999999</v>
      </c>
      <c r="H1781">
        <v>-397.86</v>
      </c>
      <c r="I1781">
        <v>992.03099999999995</v>
      </c>
      <c r="J1781">
        <v>3158.3690000000001</v>
      </c>
      <c r="K1781">
        <v>-1040.127</v>
      </c>
      <c r="M1781">
        <v>3822.4319999999998</v>
      </c>
      <c r="N1781">
        <v>-2548.5329999999999</v>
      </c>
      <c r="O1781">
        <v>-24.742000000000001</v>
      </c>
      <c r="P1781">
        <v>-43.537999999999997</v>
      </c>
      <c r="Q1781">
        <v>-18.736999999999998</v>
      </c>
      <c r="R1781">
        <v>0.249</v>
      </c>
      <c r="S1781">
        <v>8.1479999999999997</v>
      </c>
      <c r="T1781">
        <v>10.984999999999999</v>
      </c>
      <c r="U1781">
        <v>17.145</v>
      </c>
      <c r="V1781">
        <v>7.7320000000000002</v>
      </c>
      <c r="AG1781">
        <v>4220.4859999999999</v>
      </c>
      <c r="AH1781">
        <v>720.303</v>
      </c>
      <c r="AI1781">
        <v>3082.652</v>
      </c>
      <c r="AJ1781">
        <v>2116.9580000000001</v>
      </c>
    </row>
    <row r="1782" spans="1:36" x14ac:dyDescent="0.25">
      <c r="A1782">
        <v>1777</v>
      </c>
      <c r="B1782">
        <v>1777</v>
      </c>
      <c r="C1782">
        <v>5363.7719999999999</v>
      </c>
      <c r="F1782">
        <v>420.24799999999999</v>
      </c>
      <c r="G1782">
        <v>-367.85599999999999</v>
      </c>
      <c r="H1782">
        <v>-397.86</v>
      </c>
      <c r="I1782">
        <v>992.51199999999994</v>
      </c>
      <c r="J1782">
        <v>3157.89</v>
      </c>
      <c r="K1782">
        <v>-1040.127</v>
      </c>
      <c r="M1782">
        <v>3822.4319999999998</v>
      </c>
      <c r="N1782">
        <v>-2549.02</v>
      </c>
      <c r="O1782">
        <v>-24.736999999999998</v>
      </c>
      <c r="P1782">
        <v>-43.537999999999997</v>
      </c>
      <c r="Q1782">
        <v>-18.731999999999999</v>
      </c>
      <c r="R1782">
        <v>0.254</v>
      </c>
      <c r="S1782">
        <v>8.1479999999999997</v>
      </c>
      <c r="T1782">
        <v>10.975</v>
      </c>
      <c r="U1782">
        <v>17.149000000000001</v>
      </c>
      <c r="V1782">
        <v>7.7320000000000002</v>
      </c>
      <c r="AG1782">
        <v>4220.4859999999999</v>
      </c>
      <c r="AH1782">
        <v>720.303</v>
      </c>
      <c r="AI1782">
        <v>3083.2620000000002</v>
      </c>
      <c r="AJ1782">
        <v>2116.9580000000001</v>
      </c>
    </row>
    <row r="1783" spans="1:36" x14ac:dyDescent="0.25">
      <c r="A1783">
        <v>1778</v>
      </c>
      <c r="B1783">
        <v>1778</v>
      </c>
      <c r="C1783">
        <v>5358.4830000000002</v>
      </c>
      <c r="F1783">
        <v>419.77</v>
      </c>
      <c r="G1783">
        <v>-367.38</v>
      </c>
      <c r="H1783">
        <v>-396.44299999999998</v>
      </c>
      <c r="I1783">
        <v>992.03099999999995</v>
      </c>
      <c r="J1783">
        <v>3158.3690000000001</v>
      </c>
      <c r="K1783">
        <v>-1040.604</v>
      </c>
      <c r="M1783">
        <v>3822.4319999999998</v>
      </c>
      <c r="N1783">
        <v>-2545.6149999999998</v>
      </c>
      <c r="O1783">
        <v>-24.731999999999999</v>
      </c>
      <c r="P1783">
        <v>-43.537999999999997</v>
      </c>
      <c r="Q1783">
        <v>-18.731999999999999</v>
      </c>
      <c r="R1783">
        <v>0.249</v>
      </c>
      <c r="S1783">
        <v>8.1479999999999997</v>
      </c>
      <c r="T1783">
        <v>10.975</v>
      </c>
      <c r="U1783">
        <v>17.138000000000002</v>
      </c>
      <c r="V1783">
        <v>7.7320000000000002</v>
      </c>
      <c r="AG1783">
        <v>4219.875</v>
      </c>
      <c r="AH1783">
        <v>720.91300000000001</v>
      </c>
      <c r="AI1783">
        <v>3082.9569999999999</v>
      </c>
      <c r="AJ1783">
        <v>2116.9580000000001</v>
      </c>
    </row>
    <row r="1784" spans="1:36" x14ac:dyDescent="0.25">
      <c r="A1784">
        <v>1779</v>
      </c>
      <c r="B1784">
        <v>1779</v>
      </c>
      <c r="C1784">
        <v>5358.0029999999997</v>
      </c>
      <c r="F1784">
        <v>419.29199999999997</v>
      </c>
      <c r="G1784">
        <v>-367.85599999999999</v>
      </c>
      <c r="H1784">
        <v>-398.33199999999999</v>
      </c>
      <c r="I1784">
        <v>992.03099999999995</v>
      </c>
      <c r="J1784">
        <v>3158.848</v>
      </c>
      <c r="K1784">
        <v>-1041.08</v>
      </c>
      <c r="M1784">
        <v>3822.4319999999998</v>
      </c>
      <c r="N1784">
        <v>-2545.1289999999999</v>
      </c>
      <c r="O1784">
        <v>-24.731999999999999</v>
      </c>
      <c r="P1784">
        <v>-43.533000000000001</v>
      </c>
      <c r="Q1784">
        <v>-18.731999999999999</v>
      </c>
      <c r="R1784">
        <v>0.245</v>
      </c>
      <c r="S1784">
        <v>8.1430000000000007</v>
      </c>
      <c r="T1784">
        <v>10.975</v>
      </c>
      <c r="U1784">
        <v>17.138000000000002</v>
      </c>
      <c r="V1784">
        <v>7.7350000000000003</v>
      </c>
      <c r="AG1784">
        <v>4220.1809999999996</v>
      </c>
      <c r="AH1784">
        <v>720.303</v>
      </c>
      <c r="AI1784">
        <v>3082.346</v>
      </c>
      <c r="AJ1784">
        <v>2116.9580000000001</v>
      </c>
    </row>
    <row r="1785" spans="1:36" x14ac:dyDescent="0.25">
      <c r="A1785">
        <v>1780</v>
      </c>
      <c r="B1785">
        <v>1780</v>
      </c>
      <c r="C1785">
        <v>5355.5990000000002</v>
      </c>
      <c r="F1785">
        <v>419.77</v>
      </c>
      <c r="G1785">
        <v>-368.33199999999999</v>
      </c>
      <c r="H1785">
        <v>-396.44299999999998</v>
      </c>
      <c r="I1785">
        <v>991.07</v>
      </c>
      <c r="J1785">
        <v>3157.89</v>
      </c>
      <c r="K1785">
        <v>-1042.0329999999999</v>
      </c>
      <c r="M1785">
        <v>3821.95</v>
      </c>
      <c r="N1785">
        <v>-2543.67</v>
      </c>
      <c r="O1785">
        <v>-24.727</v>
      </c>
      <c r="P1785">
        <v>-43.533000000000001</v>
      </c>
      <c r="Q1785">
        <v>-18.731999999999999</v>
      </c>
      <c r="R1785">
        <v>0.254</v>
      </c>
      <c r="S1785">
        <v>8.1430000000000007</v>
      </c>
      <c r="T1785">
        <v>10.98</v>
      </c>
      <c r="U1785">
        <v>17.145</v>
      </c>
      <c r="V1785">
        <v>7.7320000000000002</v>
      </c>
      <c r="AG1785">
        <v>4220.1809999999996</v>
      </c>
      <c r="AH1785">
        <v>720.91300000000001</v>
      </c>
      <c r="AI1785">
        <v>3083.2620000000002</v>
      </c>
      <c r="AJ1785">
        <v>2116.9580000000001</v>
      </c>
    </row>
    <row r="1786" spans="1:36" x14ac:dyDescent="0.25">
      <c r="A1786">
        <v>1781</v>
      </c>
      <c r="B1786">
        <v>1781</v>
      </c>
      <c r="C1786">
        <v>5353.6760000000004</v>
      </c>
      <c r="F1786">
        <v>420.24799999999999</v>
      </c>
      <c r="G1786">
        <v>-367.38</v>
      </c>
      <c r="H1786">
        <v>-395.971</v>
      </c>
      <c r="I1786">
        <v>990.11</v>
      </c>
      <c r="J1786">
        <v>3157.89</v>
      </c>
      <c r="K1786">
        <v>-1042.0329999999999</v>
      </c>
      <c r="M1786">
        <v>3822.4319999999998</v>
      </c>
      <c r="N1786">
        <v>-2551.451</v>
      </c>
      <c r="O1786">
        <v>-24.736999999999998</v>
      </c>
      <c r="P1786">
        <v>-43.537999999999997</v>
      </c>
      <c r="Q1786">
        <v>-18.731999999999999</v>
      </c>
      <c r="R1786">
        <v>0.249</v>
      </c>
      <c r="S1786">
        <v>8.1479999999999997</v>
      </c>
      <c r="T1786">
        <v>10.98</v>
      </c>
      <c r="U1786">
        <v>17.145</v>
      </c>
      <c r="V1786">
        <v>7.7320000000000002</v>
      </c>
      <c r="AG1786">
        <v>4220.4859999999999</v>
      </c>
      <c r="AH1786">
        <v>720.91300000000001</v>
      </c>
      <c r="AI1786">
        <v>3082.346</v>
      </c>
      <c r="AJ1786">
        <v>2116.3470000000002</v>
      </c>
    </row>
    <row r="1787" spans="1:36" x14ac:dyDescent="0.25">
      <c r="A1787">
        <v>1782</v>
      </c>
      <c r="B1787">
        <v>1782</v>
      </c>
      <c r="C1787">
        <v>5349.83</v>
      </c>
      <c r="F1787">
        <v>419.77</v>
      </c>
      <c r="G1787">
        <v>-368.33199999999999</v>
      </c>
      <c r="H1787">
        <v>-396.44299999999998</v>
      </c>
      <c r="I1787">
        <v>990.11</v>
      </c>
      <c r="J1787">
        <v>3157.4119999999998</v>
      </c>
      <c r="K1787">
        <v>-1042.509</v>
      </c>
      <c r="M1787">
        <v>3821.95</v>
      </c>
      <c r="N1787">
        <v>-2554.3690000000001</v>
      </c>
      <c r="O1787">
        <v>-24.736999999999998</v>
      </c>
      <c r="P1787">
        <v>-43.542999999999999</v>
      </c>
      <c r="Q1787">
        <v>-18.736999999999998</v>
      </c>
      <c r="R1787">
        <v>0.254</v>
      </c>
      <c r="S1787">
        <v>8.1479999999999997</v>
      </c>
      <c r="T1787">
        <v>10.98</v>
      </c>
      <c r="U1787">
        <v>17.145</v>
      </c>
      <c r="V1787">
        <v>7.7320000000000002</v>
      </c>
      <c r="AG1787">
        <v>4219.875</v>
      </c>
      <c r="AH1787">
        <v>720.60799999999995</v>
      </c>
      <c r="AI1787">
        <v>3082.652</v>
      </c>
      <c r="AJ1787">
        <v>2116.652</v>
      </c>
    </row>
    <row r="1788" spans="1:36" x14ac:dyDescent="0.25">
      <c r="A1788">
        <v>1783</v>
      </c>
      <c r="B1788">
        <v>1783</v>
      </c>
      <c r="C1788">
        <v>5348.8689999999997</v>
      </c>
      <c r="F1788">
        <v>420.726</v>
      </c>
      <c r="G1788">
        <v>-368.33199999999999</v>
      </c>
      <c r="H1788">
        <v>-397.38799999999998</v>
      </c>
      <c r="I1788">
        <v>990.11</v>
      </c>
      <c r="J1788">
        <v>3157.4119999999998</v>
      </c>
      <c r="K1788">
        <v>-1042.509</v>
      </c>
      <c r="M1788">
        <v>3822.4319999999998</v>
      </c>
      <c r="N1788">
        <v>-2553.3969999999999</v>
      </c>
      <c r="O1788">
        <v>-24.745999999999999</v>
      </c>
      <c r="P1788">
        <v>-43.537999999999997</v>
      </c>
      <c r="Q1788">
        <v>-18.742000000000001</v>
      </c>
      <c r="R1788">
        <v>0.249</v>
      </c>
      <c r="S1788">
        <v>8.1479999999999997</v>
      </c>
      <c r="T1788">
        <v>10.984999999999999</v>
      </c>
      <c r="U1788">
        <v>17.145</v>
      </c>
      <c r="V1788">
        <v>7.7350000000000003</v>
      </c>
      <c r="AG1788">
        <v>4220.1809999999996</v>
      </c>
      <c r="AH1788">
        <v>720.60799999999995</v>
      </c>
      <c r="AI1788">
        <v>3082.9569999999999</v>
      </c>
      <c r="AJ1788">
        <v>2116.652</v>
      </c>
    </row>
    <row r="1789" spans="1:36" x14ac:dyDescent="0.25">
      <c r="A1789">
        <v>1784</v>
      </c>
      <c r="B1789">
        <v>1784</v>
      </c>
      <c r="C1789">
        <v>5346.9459999999999</v>
      </c>
      <c r="F1789">
        <v>419.77</v>
      </c>
      <c r="G1789">
        <v>-367.38</v>
      </c>
      <c r="H1789">
        <v>-396.44299999999998</v>
      </c>
      <c r="I1789">
        <v>990.59</v>
      </c>
      <c r="J1789">
        <v>3156.933</v>
      </c>
      <c r="K1789">
        <v>-1043.462</v>
      </c>
      <c r="M1789">
        <v>3821.95</v>
      </c>
      <c r="N1789">
        <v>-2550.4789999999998</v>
      </c>
      <c r="O1789">
        <v>-24.736999999999998</v>
      </c>
      <c r="P1789">
        <v>-43.537999999999997</v>
      </c>
      <c r="Q1789">
        <v>-18.736999999999998</v>
      </c>
      <c r="R1789">
        <v>0.249</v>
      </c>
      <c r="S1789">
        <v>8.1479999999999997</v>
      </c>
      <c r="T1789">
        <v>10.975</v>
      </c>
      <c r="U1789">
        <v>17.138000000000002</v>
      </c>
      <c r="V1789">
        <v>7.7279999999999998</v>
      </c>
      <c r="AG1789">
        <v>4220.7910000000002</v>
      </c>
      <c r="AH1789">
        <v>720.91300000000001</v>
      </c>
      <c r="AI1789">
        <v>3082.652</v>
      </c>
      <c r="AJ1789">
        <v>2116.9580000000001</v>
      </c>
    </row>
    <row r="1790" spans="1:36" x14ac:dyDescent="0.25">
      <c r="A1790">
        <v>1785</v>
      </c>
      <c r="B1790">
        <v>1785</v>
      </c>
      <c r="C1790">
        <v>5345.5029999999997</v>
      </c>
      <c r="F1790">
        <v>419.77</v>
      </c>
      <c r="G1790">
        <v>-367.85599999999999</v>
      </c>
      <c r="H1790">
        <v>-396.44299999999998</v>
      </c>
      <c r="I1790">
        <v>990.59</v>
      </c>
      <c r="J1790">
        <v>3156.933</v>
      </c>
      <c r="K1790">
        <v>-1043.462</v>
      </c>
      <c r="M1790">
        <v>3821.95</v>
      </c>
      <c r="N1790">
        <v>-2547.5610000000001</v>
      </c>
      <c r="O1790">
        <v>-24.742000000000001</v>
      </c>
      <c r="P1790">
        <v>-43.533000000000001</v>
      </c>
      <c r="Q1790">
        <v>-18.742000000000001</v>
      </c>
      <c r="R1790">
        <v>0.245</v>
      </c>
      <c r="S1790">
        <v>8.1430000000000007</v>
      </c>
      <c r="T1790">
        <v>10.975</v>
      </c>
      <c r="U1790">
        <v>17.145</v>
      </c>
      <c r="V1790">
        <v>7.7279999999999998</v>
      </c>
      <c r="AG1790">
        <v>4220.4859999999999</v>
      </c>
      <c r="AH1790">
        <v>720.91300000000001</v>
      </c>
      <c r="AI1790">
        <v>3082.652</v>
      </c>
      <c r="AJ1790">
        <v>2116.3470000000002</v>
      </c>
    </row>
    <row r="1791" spans="1:36" x14ac:dyDescent="0.25">
      <c r="A1791">
        <v>1786</v>
      </c>
      <c r="B1791">
        <v>1786</v>
      </c>
      <c r="C1791">
        <v>5340.2150000000001</v>
      </c>
      <c r="F1791">
        <v>419.77</v>
      </c>
      <c r="G1791">
        <v>-368.33199999999999</v>
      </c>
      <c r="H1791">
        <v>-395.971</v>
      </c>
      <c r="I1791">
        <v>990.11</v>
      </c>
      <c r="J1791">
        <v>3156.4540000000002</v>
      </c>
      <c r="K1791">
        <v>-1044.415</v>
      </c>
      <c r="M1791">
        <v>3821.4679999999998</v>
      </c>
      <c r="N1791">
        <v>-2553.8829999999998</v>
      </c>
      <c r="O1791">
        <v>-24.736999999999998</v>
      </c>
      <c r="P1791">
        <v>-43.537999999999997</v>
      </c>
      <c r="Q1791">
        <v>-18.736999999999998</v>
      </c>
      <c r="R1791">
        <v>0.249</v>
      </c>
      <c r="S1791">
        <v>8.1479999999999997</v>
      </c>
      <c r="T1791">
        <v>10.975</v>
      </c>
      <c r="U1791">
        <v>17.138000000000002</v>
      </c>
      <c r="V1791">
        <v>7.7320000000000002</v>
      </c>
      <c r="AG1791">
        <v>4219.875</v>
      </c>
      <c r="AH1791">
        <v>720.303</v>
      </c>
      <c r="AI1791">
        <v>3082.652</v>
      </c>
      <c r="AJ1791">
        <v>2116.9580000000001</v>
      </c>
    </row>
    <row r="1792" spans="1:36" x14ac:dyDescent="0.25">
      <c r="A1792">
        <v>1787</v>
      </c>
      <c r="B1792">
        <v>1787</v>
      </c>
      <c r="C1792">
        <v>5338.7730000000001</v>
      </c>
      <c r="F1792">
        <v>420.24799999999999</v>
      </c>
      <c r="G1792">
        <v>-368.33199999999999</v>
      </c>
      <c r="H1792">
        <v>-396.91500000000002</v>
      </c>
      <c r="I1792">
        <v>991.07</v>
      </c>
      <c r="J1792">
        <v>3156.933</v>
      </c>
      <c r="K1792">
        <v>-1043.9390000000001</v>
      </c>
      <c r="M1792">
        <v>3821.95</v>
      </c>
      <c r="N1792">
        <v>-2558.2600000000002</v>
      </c>
      <c r="O1792">
        <v>-24.731999999999999</v>
      </c>
      <c r="P1792">
        <v>-43.542999999999999</v>
      </c>
      <c r="Q1792">
        <v>-18.731999999999999</v>
      </c>
      <c r="R1792">
        <v>0.25900000000000001</v>
      </c>
      <c r="S1792">
        <v>8.1430000000000007</v>
      </c>
      <c r="T1792">
        <v>10.975</v>
      </c>
      <c r="U1792">
        <v>17.141999999999999</v>
      </c>
      <c r="V1792">
        <v>7.7320000000000002</v>
      </c>
      <c r="AG1792">
        <v>4220.4859999999999</v>
      </c>
      <c r="AH1792">
        <v>720.60799999999995</v>
      </c>
      <c r="AI1792">
        <v>3082.9569999999999</v>
      </c>
      <c r="AJ1792">
        <v>2116.652</v>
      </c>
    </row>
    <row r="1793" spans="1:36" x14ac:dyDescent="0.25">
      <c r="A1793">
        <v>1788</v>
      </c>
      <c r="B1793">
        <v>1788</v>
      </c>
      <c r="C1793">
        <v>5337.3310000000001</v>
      </c>
      <c r="F1793">
        <v>419.29199999999997</v>
      </c>
      <c r="G1793">
        <v>-367.85599999999999</v>
      </c>
      <c r="H1793">
        <v>-396.91500000000002</v>
      </c>
      <c r="I1793">
        <v>990.59</v>
      </c>
      <c r="J1793">
        <v>3155.4969999999998</v>
      </c>
      <c r="K1793">
        <v>-1044.8910000000001</v>
      </c>
      <c r="M1793">
        <v>3821.95</v>
      </c>
      <c r="N1793">
        <v>-2558.7460000000001</v>
      </c>
      <c r="O1793">
        <v>-24.731999999999999</v>
      </c>
      <c r="P1793">
        <v>-43.537999999999997</v>
      </c>
      <c r="Q1793">
        <v>-18.727</v>
      </c>
      <c r="R1793">
        <v>0.254</v>
      </c>
      <c r="S1793">
        <v>8.1430000000000007</v>
      </c>
      <c r="T1793">
        <v>10.975</v>
      </c>
      <c r="U1793">
        <v>17.141999999999999</v>
      </c>
      <c r="V1793">
        <v>7.7320000000000002</v>
      </c>
      <c r="AG1793">
        <v>4220.7910000000002</v>
      </c>
      <c r="AH1793">
        <v>720.91300000000001</v>
      </c>
      <c r="AI1793">
        <v>3082.9569999999999</v>
      </c>
      <c r="AJ1793">
        <v>2116.9580000000001</v>
      </c>
    </row>
    <row r="1794" spans="1:36" x14ac:dyDescent="0.25">
      <c r="A1794">
        <v>1789</v>
      </c>
      <c r="B1794">
        <v>1789</v>
      </c>
      <c r="C1794">
        <v>5335.8890000000001</v>
      </c>
      <c r="F1794">
        <v>419.77</v>
      </c>
      <c r="G1794">
        <v>-368.33199999999999</v>
      </c>
      <c r="H1794">
        <v>-396.91500000000002</v>
      </c>
      <c r="I1794">
        <v>990.59</v>
      </c>
      <c r="J1794">
        <v>3156.4540000000002</v>
      </c>
      <c r="K1794">
        <v>-1045.3679999999999</v>
      </c>
      <c r="M1794">
        <v>3821.95</v>
      </c>
      <c r="N1794">
        <v>-2557.7739999999999</v>
      </c>
      <c r="O1794">
        <v>-24.727</v>
      </c>
      <c r="P1794">
        <v>-43.537999999999997</v>
      </c>
      <c r="Q1794">
        <v>-18.731999999999999</v>
      </c>
      <c r="R1794">
        <v>0.254</v>
      </c>
      <c r="S1794">
        <v>8.1430000000000007</v>
      </c>
      <c r="T1794">
        <v>10.975</v>
      </c>
      <c r="U1794">
        <v>17.141999999999999</v>
      </c>
      <c r="V1794">
        <v>7.7240000000000002</v>
      </c>
      <c r="AG1794">
        <v>4220.1809999999996</v>
      </c>
      <c r="AH1794">
        <v>720.60799999999995</v>
      </c>
      <c r="AI1794">
        <v>3082.9569999999999</v>
      </c>
      <c r="AJ1794">
        <v>2116.652</v>
      </c>
    </row>
    <row r="1795" spans="1:36" x14ac:dyDescent="0.25">
      <c r="A1795">
        <v>1790</v>
      </c>
      <c r="B1795">
        <v>1790</v>
      </c>
      <c r="C1795">
        <v>5333.4849999999997</v>
      </c>
      <c r="F1795">
        <v>419.77</v>
      </c>
      <c r="G1795">
        <v>-368.80700000000002</v>
      </c>
      <c r="H1795">
        <v>-395.49799999999999</v>
      </c>
      <c r="I1795">
        <v>989.149</v>
      </c>
      <c r="J1795">
        <v>3155.9760000000001</v>
      </c>
      <c r="K1795">
        <v>-1046.3209999999999</v>
      </c>
      <c r="M1795">
        <v>3820.9859999999999</v>
      </c>
      <c r="N1795">
        <v>-2558.2600000000002</v>
      </c>
      <c r="O1795">
        <v>-24.736999999999998</v>
      </c>
      <c r="P1795">
        <v>-43.542999999999999</v>
      </c>
      <c r="Q1795">
        <v>-18.742000000000001</v>
      </c>
      <c r="R1795">
        <v>0.249</v>
      </c>
      <c r="S1795">
        <v>8.1479999999999997</v>
      </c>
      <c r="T1795">
        <v>10.975</v>
      </c>
      <c r="U1795">
        <v>17.141999999999999</v>
      </c>
      <c r="V1795">
        <v>7.7279999999999998</v>
      </c>
      <c r="AG1795">
        <v>4220.1809999999996</v>
      </c>
      <c r="AH1795">
        <v>720.60799999999995</v>
      </c>
      <c r="AI1795">
        <v>3082.652</v>
      </c>
      <c r="AJ1795">
        <v>2116.9580000000001</v>
      </c>
    </row>
    <row r="1796" spans="1:36" x14ac:dyDescent="0.25">
      <c r="A1796">
        <v>1791</v>
      </c>
      <c r="B1796">
        <v>1791</v>
      </c>
      <c r="C1796">
        <v>5331.5619999999999</v>
      </c>
      <c r="F1796">
        <v>420.24799999999999</v>
      </c>
      <c r="G1796">
        <v>-368.33199999999999</v>
      </c>
      <c r="H1796">
        <v>-397.86</v>
      </c>
      <c r="I1796">
        <v>989.62900000000002</v>
      </c>
      <c r="J1796">
        <v>3155.4969999999998</v>
      </c>
      <c r="K1796">
        <v>-1046.3209999999999</v>
      </c>
      <c r="M1796">
        <v>3821.95</v>
      </c>
      <c r="N1796">
        <v>-2557.7739999999999</v>
      </c>
      <c r="O1796">
        <v>-24.731999999999999</v>
      </c>
      <c r="P1796">
        <v>-43.527999999999999</v>
      </c>
      <c r="Q1796">
        <v>-18.727</v>
      </c>
      <c r="R1796">
        <v>0.249</v>
      </c>
      <c r="S1796">
        <v>8.1519999999999992</v>
      </c>
      <c r="T1796">
        <v>10.968999999999999</v>
      </c>
      <c r="U1796">
        <v>17.138000000000002</v>
      </c>
      <c r="V1796">
        <v>7.7320000000000002</v>
      </c>
      <c r="AG1796">
        <v>4220.4859999999999</v>
      </c>
      <c r="AH1796">
        <v>720.91300000000001</v>
      </c>
      <c r="AI1796">
        <v>3082.9569999999999</v>
      </c>
      <c r="AJ1796">
        <v>2116.652</v>
      </c>
    </row>
    <row r="1797" spans="1:36" x14ac:dyDescent="0.25">
      <c r="A1797">
        <v>1792</v>
      </c>
      <c r="B1797">
        <v>1792</v>
      </c>
      <c r="C1797">
        <v>5328.6779999999999</v>
      </c>
      <c r="F1797">
        <v>419.77</v>
      </c>
      <c r="G1797">
        <v>-368.33199999999999</v>
      </c>
      <c r="H1797">
        <v>-398.80500000000001</v>
      </c>
      <c r="I1797">
        <v>988.66800000000001</v>
      </c>
      <c r="J1797">
        <v>3155.4969999999998</v>
      </c>
      <c r="K1797">
        <v>-1046.797</v>
      </c>
      <c r="M1797">
        <v>3821.4679999999998</v>
      </c>
      <c r="N1797">
        <v>-2556.8009999999999</v>
      </c>
      <c r="O1797">
        <v>-24.731999999999999</v>
      </c>
      <c r="P1797">
        <v>-43.533000000000001</v>
      </c>
      <c r="Q1797">
        <v>-18.736999999999998</v>
      </c>
      <c r="R1797">
        <v>0.249</v>
      </c>
      <c r="S1797">
        <v>8.1379999999999999</v>
      </c>
      <c r="T1797">
        <v>10.964</v>
      </c>
      <c r="U1797">
        <v>17.141999999999999</v>
      </c>
      <c r="V1797">
        <v>7.7320000000000002</v>
      </c>
      <c r="AG1797">
        <v>4219.875</v>
      </c>
      <c r="AH1797">
        <v>721.21799999999996</v>
      </c>
      <c r="AI1797">
        <v>3082.9569999999999</v>
      </c>
      <c r="AJ1797">
        <v>2116.9580000000001</v>
      </c>
    </row>
    <row r="1798" spans="1:36" x14ac:dyDescent="0.25">
      <c r="A1798">
        <v>1793</v>
      </c>
      <c r="B1798">
        <v>1793</v>
      </c>
      <c r="C1798">
        <v>5328.6779999999999</v>
      </c>
      <c r="F1798">
        <v>419.29199999999997</v>
      </c>
      <c r="G1798">
        <v>-367.85599999999999</v>
      </c>
      <c r="H1798">
        <v>-396.44299999999998</v>
      </c>
      <c r="I1798">
        <v>989.62900000000002</v>
      </c>
      <c r="J1798">
        <v>3155.4969999999998</v>
      </c>
      <c r="K1798">
        <v>-1046.797</v>
      </c>
      <c r="M1798">
        <v>3821.95</v>
      </c>
      <c r="N1798">
        <v>-2555.828</v>
      </c>
      <c r="O1798">
        <v>-24.742000000000001</v>
      </c>
      <c r="P1798">
        <v>-43.542999999999999</v>
      </c>
      <c r="Q1798">
        <v>-18.731999999999999</v>
      </c>
      <c r="R1798">
        <v>0.249</v>
      </c>
      <c r="S1798">
        <v>8.1430000000000007</v>
      </c>
      <c r="T1798">
        <v>10.975</v>
      </c>
      <c r="U1798">
        <v>17.138000000000002</v>
      </c>
      <c r="V1798">
        <v>7.7279999999999998</v>
      </c>
      <c r="AG1798">
        <v>4220.7910000000002</v>
      </c>
      <c r="AH1798">
        <v>720.91300000000001</v>
      </c>
      <c r="AI1798">
        <v>3082.9569999999999</v>
      </c>
      <c r="AJ1798">
        <v>2116.9580000000001</v>
      </c>
    </row>
    <row r="1799" spans="1:36" x14ac:dyDescent="0.25">
      <c r="A1799">
        <v>1794</v>
      </c>
      <c r="B1799">
        <v>1794</v>
      </c>
      <c r="C1799">
        <v>5326.7550000000001</v>
      </c>
      <c r="F1799">
        <v>419.29199999999997</v>
      </c>
      <c r="G1799">
        <v>-368.80700000000002</v>
      </c>
      <c r="H1799">
        <v>-396.44299999999998</v>
      </c>
      <c r="I1799">
        <v>989.149</v>
      </c>
      <c r="J1799">
        <v>3155.018</v>
      </c>
      <c r="K1799">
        <v>-1047.2729999999999</v>
      </c>
      <c r="M1799">
        <v>3821.95</v>
      </c>
      <c r="N1799">
        <v>-2556.8009999999999</v>
      </c>
      <c r="O1799">
        <v>-24.742000000000001</v>
      </c>
      <c r="P1799">
        <v>-43.533000000000001</v>
      </c>
      <c r="Q1799">
        <v>-18.736999999999998</v>
      </c>
      <c r="R1799">
        <v>0.249</v>
      </c>
      <c r="S1799">
        <v>8.1379999999999999</v>
      </c>
      <c r="T1799">
        <v>10.975</v>
      </c>
      <c r="U1799">
        <v>17.141999999999999</v>
      </c>
      <c r="V1799">
        <v>7.7320000000000002</v>
      </c>
      <c r="AG1799">
        <v>4220.1809999999996</v>
      </c>
      <c r="AH1799">
        <v>720.91300000000001</v>
      </c>
      <c r="AI1799">
        <v>3082.652</v>
      </c>
      <c r="AJ1799">
        <v>2116.9580000000001</v>
      </c>
    </row>
    <row r="1800" spans="1:36" x14ac:dyDescent="0.25">
      <c r="A1800">
        <v>1795</v>
      </c>
      <c r="B1800">
        <v>1795</v>
      </c>
      <c r="C1800">
        <v>5325.7939999999999</v>
      </c>
      <c r="F1800">
        <v>418.815</v>
      </c>
      <c r="G1800">
        <v>-367.85599999999999</v>
      </c>
      <c r="H1800">
        <v>-396.91500000000002</v>
      </c>
      <c r="I1800">
        <v>990.11</v>
      </c>
      <c r="J1800">
        <v>3155.018</v>
      </c>
      <c r="K1800">
        <v>-1048.2260000000001</v>
      </c>
      <c r="M1800">
        <v>3821.95</v>
      </c>
      <c r="N1800">
        <v>-2557.7739999999999</v>
      </c>
      <c r="O1800">
        <v>-24.742000000000001</v>
      </c>
      <c r="P1800">
        <v>-43.533000000000001</v>
      </c>
      <c r="Q1800">
        <v>-18.731999999999999</v>
      </c>
      <c r="R1800">
        <v>0.254</v>
      </c>
      <c r="S1800">
        <v>8.1379999999999999</v>
      </c>
      <c r="T1800">
        <v>10.964</v>
      </c>
      <c r="U1800">
        <v>17.138000000000002</v>
      </c>
      <c r="V1800">
        <v>7.7279999999999998</v>
      </c>
      <c r="AG1800">
        <v>4220.1809999999996</v>
      </c>
      <c r="AH1800">
        <v>720.60799999999995</v>
      </c>
      <c r="AI1800">
        <v>3082.652</v>
      </c>
      <c r="AJ1800">
        <v>2116.652</v>
      </c>
    </row>
    <row r="1801" spans="1:36" x14ac:dyDescent="0.25">
      <c r="A1801">
        <v>1796</v>
      </c>
      <c r="B1801">
        <v>1796</v>
      </c>
      <c r="C1801">
        <v>5322.91</v>
      </c>
      <c r="F1801">
        <v>420.24799999999999</v>
      </c>
      <c r="G1801">
        <v>-368.80700000000002</v>
      </c>
      <c r="H1801">
        <v>-399.27699999999999</v>
      </c>
      <c r="I1801">
        <v>988.18799999999999</v>
      </c>
      <c r="J1801">
        <v>3154.54</v>
      </c>
      <c r="K1801">
        <v>-1049.1790000000001</v>
      </c>
      <c r="M1801">
        <v>3821.4679999999998</v>
      </c>
      <c r="N1801">
        <v>-2556.3150000000001</v>
      </c>
      <c r="O1801">
        <v>-24.736999999999998</v>
      </c>
      <c r="P1801">
        <v>-43.533000000000001</v>
      </c>
      <c r="Q1801">
        <v>-18.736999999999998</v>
      </c>
      <c r="R1801">
        <v>0.254</v>
      </c>
      <c r="S1801">
        <v>8.1479999999999997</v>
      </c>
      <c r="T1801">
        <v>10.968999999999999</v>
      </c>
      <c r="U1801">
        <v>17.141999999999999</v>
      </c>
      <c r="V1801">
        <v>7.7320000000000002</v>
      </c>
      <c r="AG1801">
        <v>4220.4859999999999</v>
      </c>
      <c r="AH1801">
        <v>720.60799999999995</v>
      </c>
      <c r="AI1801">
        <v>3082.9569999999999</v>
      </c>
      <c r="AJ1801">
        <v>2117.2629999999999</v>
      </c>
    </row>
    <row r="1802" spans="1:36" x14ac:dyDescent="0.25">
      <c r="A1802">
        <v>1797</v>
      </c>
      <c r="B1802">
        <v>1797</v>
      </c>
      <c r="C1802">
        <v>5321.9480000000003</v>
      </c>
      <c r="F1802">
        <v>418.815</v>
      </c>
      <c r="G1802">
        <v>-367.85599999999999</v>
      </c>
      <c r="H1802">
        <v>-399.27699999999999</v>
      </c>
      <c r="I1802">
        <v>988.66800000000001</v>
      </c>
      <c r="J1802">
        <v>3154.54</v>
      </c>
      <c r="K1802">
        <v>-1048.703</v>
      </c>
      <c r="M1802">
        <v>3822.4319999999998</v>
      </c>
      <c r="N1802">
        <v>-2554.3690000000001</v>
      </c>
      <c r="O1802">
        <v>-24.731999999999999</v>
      </c>
      <c r="P1802">
        <v>-43.537999999999997</v>
      </c>
      <c r="Q1802">
        <v>-18.742000000000001</v>
      </c>
      <c r="R1802">
        <v>0.249</v>
      </c>
      <c r="S1802">
        <v>8.1430000000000007</v>
      </c>
      <c r="T1802">
        <v>10.968999999999999</v>
      </c>
      <c r="U1802">
        <v>17.138000000000002</v>
      </c>
      <c r="V1802">
        <v>7.7320000000000002</v>
      </c>
      <c r="AG1802">
        <v>4214.076</v>
      </c>
      <c r="AH1802">
        <v>720.91300000000001</v>
      </c>
      <c r="AI1802">
        <v>3082.346</v>
      </c>
      <c r="AJ1802">
        <v>2116.652</v>
      </c>
    </row>
    <row r="1803" spans="1:36" x14ac:dyDescent="0.25">
      <c r="A1803">
        <v>1798</v>
      </c>
      <c r="B1803">
        <v>1798</v>
      </c>
      <c r="C1803">
        <v>5318.5829999999996</v>
      </c>
      <c r="F1803">
        <v>419.77</v>
      </c>
      <c r="G1803">
        <v>-367.85599999999999</v>
      </c>
      <c r="H1803">
        <v>-397.38799999999998</v>
      </c>
      <c r="I1803">
        <v>988.66800000000001</v>
      </c>
      <c r="J1803">
        <v>3154.0610000000001</v>
      </c>
      <c r="K1803">
        <v>-1050.1320000000001</v>
      </c>
      <c r="M1803">
        <v>3821.95</v>
      </c>
      <c r="N1803">
        <v>-2552.91</v>
      </c>
      <c r="O1803">
        <v>-24.736999999999998</v>
      </c>
      <c r="P1803">
        <v>-43.542999999999999</v>
      </c>
      <c r="Q1803">
        <v>-18.736999999999998</v>
      </c>
      <c r="R1803">
        <v>0.249</v>
      </c>
      <c r="S1803">
        <v>8.1430000000000007</v>
      </c>
      <c r="T1803">
        <v>10.968999999999999</v>
      </c>
      <c r="U1803">
        <v>17.138000000000002</v>
      </c>
      <c r="V1803">
        <v>7.7320000000000002</v>
      </c>
      <c r="AG1803">
        <v>4214.9920000000002</v>
      </c>
      <c r="AH1803">
        <v>720.91300000000001</v>
      </c>
      <c r="AI1803">
        <v>3082.652</v>
      </c>
      <c r="AJ1803">
        <v>2116.652</v>
      </c>
    </row>
    <row r="1804" spans="1:36" x14ac:dyDescent="0.25">
      <c r="A1804">
        <v>1799</v>
      </c>
      <c r="B1804">
        <v>1799</v>
      </c>
      <c r="C1804">
        <v>5316.66</v>
      </c>
      <c r="F1804">
        <v>419.77</v>
      </c>
      <c r="G1804">
        <v>-367.85599999999999</v>
      </c>
      <c r="H1804">
        <v>-397.86</v>
      </c>
      <c r="I1804">
        <v>987.70799999999997</v>
      </c>
      <c r="J1804">
        <v>3153.5819999999999</v>
      </c>
      <c r="K1804">
        <v>-1049.655</v>
      </c>
      <c r="M1804">
        <v>3822.4319999999998</v>
      </c>
      <c r="N1804">
        <v>-2549.9920000000002</v>
      </c>
      <c r="O1804">
        <v>-24.736999999999998</v>
      </c>
      <c r="P1804">
        <v>-43.537999999999997</v>
      </c>
      <c r="Q1804">
        <v>-18.727</v>
      </c>
      <c r="R1804">
        <v>0.249</v>
      </c>
      <c r="S1804">
        <v>8.1430000000000007</v>
      </c>
      <c r="T1804">
        <v>10.968999999999999</v>
      </c>
      <c r="U1804">
        <v>17.141999999999999</v>
      </c>
      <c r="V1804">
        <v>7.7279999999999998</v>
      </c>
      <c r="AG1804">
        <v>4214.9920000000002</v>
      </c>
      <c r="AH1804">
        <v>720.91300000000001</v>
      </c>
      <c r="AI1804">
        <v>3082.652</v>
      </c>
      <c r="AJ1804">
        <v>2116.9580000000001</v>
      </c>
    </row>
    <row r="1805" spans="1:36" x14ac:dyDescent="0.25">
      <c r="A1805">
        <v>1800</v>
      </c>
      <c r="B1805">
        <v>1800</v>
      </c>
      <c r="C1805">
        <v>5314.7380000000003</v>
      </c>
      <c r="F1805">
        <v>419.77</v>
      </c>
      <c r="G1805">
        <v>-368.33199999999999</v>
      </c>
      <c r="H1805">
        <v>-396.44299999999998</v>
      </c>
      <c r="I1805">
        <v>987.70799999999997</v>
      </c>
      <c r="J1805">
        <v>3154.54</v>
      </c>
      <c r="K1805">
        <v>-1049.1790000000001</v>
      </c>
      <c r="M1805">
        <v>3821.4679999999998</v>
      </c>
      <c r="N1805">
        <v>-2545.6149999999998</v>
      </c>
      <c r="O1805">
        <v>-24.731999999999999</v>
      </c>
      <c r="P1805">
        <v>-43.537999999999997</v>
      </c>
      <c r="Q1805">
        <v>-18.731999999999999</v>
      </c>
      <c r="R1805">
        <v>0.249</v>
      </c>
      <c r="S1805">
        <v>8.1430000000000007</v>
      </c>
      <c r="T1805">
        <v>10.964</v>
      </c>
      <c r="U1805">
        <v>17.145</v>
      </c>
      <c r="V1805">
        <v>7.7320000000000002</v>
      </c>
      <c r="AG1805">
        <v>4211.9399999999996</v>
      </c>
      <c r="AH1805">
        <v>720.91300000000001</v>
      </c>
      <c r="AI1805">
        <v>3082.652</v>
      </c>
      <c r="AJ1805">
        <v>2116.652</v>
      </c>
    </row>
    <row r="1806" spans="1:36" x14ac:dyDescent="0.25">
      <c r="A1806">
        <v>1801</v>
      </c>
      <c r="B1806">
        <v>1801</v>
      </c>
      <c r="C1806">
        <v>5312.3339999999998</v>
      </c>
      <c r="F1806">
        <v>419.77</v>
      </c>
      <c r="G1806">
        <v>-367.38</v>
      </c>
      <c r="H1806">
        <v>-398.33199999999999</v>
      </c>
      <c r="I1806">
        <v>988.18799999999999</v>
      </c>
      <c r="J1806">
        <v>3153.5819999999999</v>
      </c>
      <c r="K1806">
        <v>-1050.6079999999999</v>
      </c>
      <c r="M1806">
        <v>3822.4319999999998</v>
      </c>
      <c r="N1806">
        <v>-2542.6970000000001</v>
      </c>
      <c r="O1806">
        <v>-24.736999999999998</v>
      </c>
      <c r="P1806">
        <v>-43.533000000000001</v>
      </c>
      <c r="Q1806">
        <v>-18.731999999999999</v>
      </c>
      <c r="R1806">
        <v>0.249</v>
      </c>
      <c r="S1806">
        <v>8.1430000000000007</v>
      </c>
      <c r="T1806">
        <v>10.964</v>
      </c>
      <c r="U1806">
        <v>17.141999999999999</v>
      </c>
      <c r="V1806">
        <v>7.7320000000000002</v>
      </c>
      <c r="AG1806">
        <v>4210.7190000000001</v>
      </c>
      <c r="AH1806">
        <v>721.21799999999996</v>
      </c>
      <c r="AI1806">
        <v>3082.652</v>
      </c>
      <c r="AJ1806">
        <v>2116.652</v>
      </c>
    </row>
    <row r="1807" spans="1:36" x14ac:dyDescent="0.25">
      <c r="A1807">
        <v>1802</v>
      </c>
      <c r="B1807">
        <v>1802</v>
      </c>
      <c r="C1807">
        <v>5310.4110000000001</v>
      </c>
      <c r="F1807">
        <v>420.24799999999999</v>
      </c>
      <c r="G1807">
        <v>-367.85599999999999</v>
      </c>
      <c r="H1807">
        <v>-397.38799999999998</v>
      </c>
      <c r="I1807">
        <v>987.22699999999998</v>
      </c>
      <c r="J1807">
        <v>3154.0610000000001</v>
      </c>
      <c r="K1807">
        <v>-1050.6079999999999</v>
      </c>
      <c r="M1807">
        <v>3822.4319999999998</v>
      </c>
      <c r="N1807">
        <v>-2551.451</v>
      </c>
      <c r="O1807">
        <v>-24.742000000000001</v>
      </c>
      <c r="P1807">
        <v>-43.537999999999997</v>
      </c>
      <c r="Q1807">
        <v>-18.736999999999998</v>
      </c>
      <c r="R1807">
        <v>0.249</v>
      </c>
      <c r="S1807">
        <v>8.1379999999999999</v>
      </c>
      <c r="T1807">
        <v>10.968999999999999</v>
      </c>
      <c r="U1807">
        <v>17.141999999999999</v>
      </c>
      <c r="V1807">
        <v>7.7320000000000002</v>
      </c>
      <c r="AG1807">
        <v>4210.1090000000004</v>
      </c>
      <c r="AH1807">
        <v>720.303</v>
      </c>
      <c r="AI1807">
        <v>3082.652</v>
      </c>
      <c r="AJ1807">
        <v>2116.652</v>
      </c>
    </row>
    <row r="1808" spans="1:36" x14ac:dyDescent="0.25">
      <c r="A1808">
        <v>1803</v>
      </c>
      <c r="B1808">
        <v>1803</v>
      </c>
      <c r="C1808">
        <v>5308.9690000000001</v>
      </c>
      <c r="F1808">
        <v>419.77</v>
      </c>
      <c r="G1808">
        <v>-368.80700000000002</v>
      </c>
      <c r="H1808">
        <v>-399.27699999999999</v>
      </c>
      <c r="I1808">
        <v>989.149</v>
      </c>
      <c r="J1808">
        <v>3153.1039999999998</v>
      </c>
      <c r="K1808">
        <v>-1050.6079999999999</v>
      </c>
      <c r="M1808">
        <v>3822.4319999999998</v>
      </c>
      <c r="N1808">
        <v>-2560.692</v>
      </c>
      <c r="O1808">
        <v>-24.731999999999999</v>
      </c>
      <c r="P1808">
        <v>-43.527999999999999</v>
      </c>
      <c r="Q1808">
        <v>-18.731999999999999</v>
      </c>
      <c r="R1808">
        <v>0.249</v>
      </c>
      <c r="S1808">
        <v>8.1430000000000007</v>
      </c>
      <c r="T1808">
        <v>10.968999999999999</v>
      </c>
      <c r="U1808">
        <v>17.138000000000002</v>
      </c>
      <c r="V1808">
        <v>7.7240000000000002</v>
      </c>
      <c r="AG1808">
        <v>4210.7190000000001</v>
      </c>
      <c r="AH1808">
        <v>720.91300000000001</v>
      </c>
      <c r="AI1808">
        <v>3082.652</v>
      </c>
      <c r="AJ1808">
        <v>2116.652</v>
      </c>
    </row>
    <row r="1809" spans="1:36" x14ac:dyDescent="0.25">
      <c r="A1809">
        <v>1804</v>
      </c>
      <c r="B1809">
        <v>1804</v>
      </c>
      <c r="C1809">
        <v>5305.1239999999998</v>
      </c>
      <c r="F1809">
        <v>419.29199999999997</v>
      </c>
      <c r="G1809">
        <v>-367.85599999999999</v>
      </c>
      <c r="H1809">
        <v>-396.44299999999998</v>
      </c>
      <c r="I1809">
        <v>989.149</v>
      </c>
      <c r="J1809">
        <v>3152.625</v>
      </c>
      <c r="K1809">
        <v>-1050.6079999999999</v>
      </c>
      <c r="M1809">
        <v>3822.4319999999998</v>
      </c>
      <c r="N1809">
        <v>-2562.1509999999998</v>
      </c>
      <c r="O1809">
        <v>-24.742000000000001</v>
      </c>
      <c r="P1809">
        <v>-43.537999999999997</v>
      </c>
      <c r="Q1809">
        <v>-18.731999999999999</v>
      </c>
      <c r="R1809">
        <v>0.25900000000000001</v>
      </c>
      <c r="S1809">
        <v>8.1479999999999997</v>
      </c>
      <c r="T1809">
        <v>10.964</v>
      </c>
      <c r="U1809">
        <v>17.141999999999999</v>
      </c>
      <c r="V1809">
        <v>7.7350000000000003</v>
      </c>
      <c r="AG1809">
        <v>4211.0240000000003</v>
      </c>
      <c r="AH1809">
        <v>720.60799999999995</v>
      </c>
      <c r="AI1809">
        <v>3082.9569999999999</v>
      </c>
      <c r="AJ1809">
        <v>2116.652</v>
      </c>
    </row>
    <row r="1810" spans="1:36" x14ac:dyDescent="0.25">
      <c r="A1810">
        <v>1805</v>
      </c>
      <c r="B1810">
        <v>1805</v>
      </c>
      <c r="C1810">
        <v>5306.085</v>
      </c>
      <c r="F1810">
        <v>419.29199999999997</v>
      </c>
      <c r="G1810">
        <v>-368.33199999999999</v>
      </c>
      <c r="H1810">
        <v>-399.27699999999999</v>
      </c>
      <c r="I1810">
        <v>988.18799999999999</v>
      </c>
      <c r="J1810">
        <v>3152.1460000000002</v>
      </c>
      <c r="K1810">
        <v>-1052.037</v>
      </c>
      <c r="M1810">
        <v>3822.9140000000002</v>
      </c>
      <c r="N1810">
        <v>-2564.5819999999999</v>
      </c>
      <c r="O1810">
        <v>-24.736999999999998</v>
      </c>
      <c r="P1810">
        <v>-43.537999999999997</v>
      </c>
      <c r="Q1810">
        <v>-18.736999999999998</v>
      </c>
      <c r="R1810">
        <v>0.249</v>
      </c>
      <c r="S1810">
        <v>8.1430000000000007</v>
      </c>
      <c r="T1810">
        <v>10.968999999999999</v>
      </c>
      <c r="U1810">
        <v>17.138000000000002</v>
      </c>
      <c r="V1810">
        <v>7.7350000000000003</v>
      </c>
      <c r="AG1810">
        <v>4210.4139999999998</v>
      </c>
      <c r="AH1810">
        <v>720.60799999999995</v>
      </c>
      <c r="AI1810">
        <v>3072.8850000000002</v>
      </c>
      <c r="AJ1810">
        <v>2116.3470000000002</v>
      </c>
    </row>
    <row r="1811" spans="1:36" x14ac:dyDescent="0.25">
      <c r="A1811">
        <v>1806</v>
      </c>
      <c r="B1811">
        <v>1806</v>
      </c>
      <c r="C1811">
        <v>5301.759</v>
      </c>
      <c r="F1811">
        <v>419.29199999999997</v>
      </c>
      <c r="G1811">
        <v>-368.33199999999999</v>
      </c>
      <c r="H1811">
        <v>-397.38799999999998</v>
      </c>
      <c r="I1811">
        <v>986.74699999999996</v>
      </c>
      <c r="J1811">
        <v>3152.625</v>
      </c>
      <c r="K1811">
        <v>-1052.5139999999999</v>
      </c>
      <c r="M1811">
        <v>3822.9140000000002</v>
      </c>
      <c r="N1811">
        <v>-2572.364</v>
      </c>
      <c r="O1811">
        <v>-24.736999999999998</v>
      </c>
      <c r="P1811">
        <v>-43.533000000000001</v>
      </c>
      <c r="Q1811">
        <v>-18.736999999999998</v>
      </c>
      <c r="R1811">
        <v>0.249</v>
      </c>
      <c r="S1811">
        <v>8.1479999999999997</v>
      </c>
      <c r="T1811">
        <v>10.968999999999999</v>
      </c>
      <c r="U1811">
        <v>17.141999999999999</v>
      </c>
      <c r="V1811">
        <v>7.7320000000000002</v>
      </c>
      <c r="AG1811">
        <v>4210.1090000000004</v>
      </c>
      <c r="AH1811">
        <v>720.60799999999995</v>
      </c>
      <c r="AI1811">
        <v>3072.8850000000002</v>
      </c>
      <c r="AJ1811">
        <v>2116.652</v>
      </c>
    </row>
    <row r="1812" spans="1:36" x14ac:dyDescent="0.25">
      <c r="A1812">
        <v>1807</v>
      </c>
      <c r="B1812">
        <v>1807</v>
      </c>
      <c r="C1812">
        <v>5301.2780000000002</v>
      </c>
      <c r="F1812">
        <v>419.29199999999997</v>
      </c>
      <c r="G1812">
        <v>-368.33199999999999</v>
      </c>
      <c r="H1812">
        <v>-397.38799999999998</v>
      </c>
      <c r="I1812">
        <v>986.74699999999996</v>
      </c>
      <c r="J1812">
        <v>3152.1460000000002</v>
      </c>
      <c r="K1812">
        <v>-1052.037</v>
      </c>
      <c r="M1812">
        <v>3823.3960000000002</v>
      </c>
      <c r="N1812">
        <v>-2579.6579999999999</v>
      </c>
      <c r="O1812">
        <v>-24.731999999999999</v>
      </c>
      <c r="P1812">
        <v>-43.537999999999997</v>
      </c>
      <c r="Q1812">
        <v>-18.731999999999999</v>
      </c>
      <c r="R1812">
        <v>0.245</v>
      </c>
      <c r="S1812">
        <v>8.1430000000000007</v>
      </c>
      <c r="T1812">
        <v>10.968999999999999</v>
      </c>
      <c r="U1812">
        <v>17.141999999999999</v>
      </c>
      <c r="V1812">
        <v>7.7350000000000003</v>
      </c>
      <c r="AG1812">
        <v>4210.7190000000001</v>
      </c>
      <c r="AH1812">
        <v>720.60799999999995</v>
      </c>
      <c r="AI1812">
        <v>3072.58</v>
      </c>
      <c r="AJ1812">
        <v>2116.9580000000001</v>
      </c>
    </row>
    <row r="1813" spans="1:36" x14ac:dyDescent="0.25">
      <c r="A1813">
        <v>1808</v>
      </c>
      <c r="B1813">
        <v>1808</v>
      </c>
      <c r="C1813">
        <v>5299.3549999999996</v>
      </c>
      <c r="F1813">
        <v>420.24799999999999</v>
      </c>
      <c r="G1813">
        <v>-367.85599999999999</v>
      </c>
      <c r="H1813">
        <v>-396.91500000000002</v>
      </c>
      <c r="I1813">
        <v>987.70799999999997</v>
      </c>
      <c r="J1813">
        <v>3152.1460000000002</v>
      </c>
      <c r="K1813">
        <v>-1052.99</v>
      </c>
      <c r="M1813">
        <v>3822.9140000000002</v>
      </c>
      <c r="N1813">
        <v>-2582.09</v>
      </c>
      <c r="O1813">
        <v>-24.742000000000001</v>
      </c>
      <c r="P1813">
        <v>-43.542999999999999</v>
      </c>
      <c r="Q1813">
        <v>-18.727</v>
      </c>
      <c r="R1813">
        <v>0.249</v>
      </c>
      <c r="S1813">
        <v>8.1379999999999999</v>
      </c>
      <c r="T1813">
        <v>10.964</v>
      </c>
      <c r="U1813">
        <v>17.138000000000002</v>
      </c>
      <c r="V1813">
        <v>7.7279999999999998</v>
      </c>
      <c r="AG1813">
        <v>4210.7190000000001</v>
      </c>
      <c r="AH1813">
        <v>720.60799999999995</v>
      </c>
      <c r="AI1813">
        <v>3072.2739999999999</v>
      </c>
      <c r="AJ1813">
        <v>2116.9580000000001</v>
      </c>
    </row>
    <row r="1814" spans="1:36" x14ac:dyDescent="0.25">
      <c r="A1814">
        <v>1809</v>
      </c>
      <c r="B1814">
        <v>1809</v>
      </c>
      <c r="C1814">
        <v>5297.433</v>
      </c>
      <c r="F1814">
        <v>419.29199999999997</v>
      </c>
      <c r="G1814">
        <v>-368.33199999999999</v>
      </c>
      <c r="H1814">
        <v>-397.86</v>
      </c>
      <c r="I1814">
        <v>988.18799999999999</v>
      </c>
      <c r="J1814">
        <v>3152.1460000000002</v>
      </c>
      <c r="K1814">
        <v>-1052.5139999999999</v>
      </c>
      <c r="M1814">
        <v>3823.3960000000002</v>
      </c>
      <c r="N1814">
        <v>-2585.0079999999998</v>
      </c>
      <c r="O1814">
        <v>-24.736999999999998</v>
      </c>
      <c r="P1814">
        <v>-43.533000000000001</v>
      </c>
      <c r="Q1814">
        <v>-18.731999999999999</v>
      </c>
      <c r="R1814">
        <v>0.249</v>
      </c>
      <c r="S1814">
        <v>8.1379999999999999</v>
      </c>
      <c r="T1814">
        <v>10.964</v>
      </c>
      <c r="U1814">
        <v>17.141999999999999</v>
      </c>
      <c r="V1814">
        <v>7.7350000000000003</v>
      </c>
      <c r="AG1814">
        <v>4210.7190000000001</v>
      </c>
      <c r="AH1814">
        <v>720.60799999999995</v>
      </c>
      <c r="AI1814">
        <v>3072.8850000000002</v>
      </c>
      <c r="AJ1814">
        <v>2116.3470000000002</v>
      </c>
    </row>
    <row r="1815" spans="1:36" x14ac:dyDescent="0.25">
      <c r="A1815">
        <v>1810</v>
      </c>
      <c r="B1815">
        <v>1810</v>
      </c>
      <c r="C1815">
        <v>5295.0290000000005</v>
      </c>
      <c r="F1815">
        <v>418.815</v>
      </c>
      <c r="G1815">
        <v>-368.33199999999999</v>
      </c>
      <c r="H1815">
        <v>-398.80500000000001</v>
      </c>
      <c r="I1815">
        <v>986.74699999999996</v>
      </c>
      <c r="J1815">
        <v>3151.1889999999999</v>
      </c>
      <c r="K1815">
        <v>-1053.4670000000001</v>
      </c>
      <c r="M1815">
        <v>3823.3960000000002</v>
      </c>
      <c r="N1815">
        <v>-2589.8710000000001</v>
      </c>
      <c r="O1815">
        <v>-24.736999999999998</v>
      </c>
      <c r="P1815">
        <v>-43.537999999999997</v>
      </c>
      <c r="Q1815">
        <v>-18.731999999999999</v>
      </c>
      <c r="R1815">
        <v>0.249</v>
      </c>
      <c r="S1815">
        <v>8.1430000000000007</v>
      </c>
      <c r="T1815">
        <v>10.968999999999999</v>
      </c>
      <c r="U1815">
        <v>17.145</v>
      </c>
      <c r="V1815">
        <v>7.7320000000000002</v>
      </c>
      <c r="AG1815">
        <v>4210.7190000000001</v>
      </c>
      <c r="AH1815">
        <v>720.91300000000001</v>
      </c>
      <c r="AI1815">
        <v>3072.2739999999999</v>
      </c>
      <c r="AJ1815">
        <v>2116.3470000000002</v>
      </c>
    </row>
    <row r="1816" spans="1:36" x14ac:dyDescent="0.25">
      <c r="A1816">
        <v>1811</v>
      </c>
      <c r="B1816">
        <v>1811</v>
      </c>
      <c r="C1816">
        <v>5294.0680000000002</v>
      </c>
      <c r="F1816">
        <v>418.815</v>
      </c>
      <c r="G1816">
        <v>-368.33199999999999</v>
      </c>
      <c r="H1816">
        <v>-397.38799999999998</v>
      </c>
      <c r="I1816">
        <v>987.22699999999998</v>
      </c>
      <c r="J1816">
        <v>3151.1889999999999</v>
      </c>
      <c r="K1816">
        <v>-1053.4670000000001</v>
      </c>
      <c r="M1816">
        <v>3823.3960000000002</v>
      </c>
      <c r="N1816">
        <v>-2591.33</v>
      </c>
      <c r="O1816">
        <v>-24.731999999999999</v>
      </c>
      <c r="P1816">
        <v>-43.542999999999999</v>
      </c>
      <c r="Q1816">
        <v>-18.731999999999999</v>
      </c>
      <c r="R1816">
        <v>0.249</v>
      </c>
      <c r="S1816">
        <v>8.1479999999999997</v>
      </c>
      <c r="T1816">
        <v>10.964</v>
      </c>
      <c r="U1816">
        <v>17.145</v>
      </c>
      <c r="V1816">
        <v>7.7320000000000002</v>
      </c>
      <c r="AG1816">
        <v>4210.7190000000001</v>
      </c>
      <c r="AH1816">
        <v>720.60799999999995</v>
      </c>
      <c r="AI1816">
        <v>3072.2739999999999</v>
      </c>
      <c r="AJ1816">
        <v>2111.4639999999999</v>
      </c>
    </row>
    <row r="1817" spans="1:36" x14ac:dyDescent="0.25">
      <c r="A1817">
        <v>1812</v>
      </c>
      <c r="B1817">
        <v>1812</v>
      </c>
      <c r="C1817">
        <v>5292.1450000000004</v>
      </c>
      <c r="F1817">
        <v>420.24799999999999</v>
      </c>
      <c r="G1817">
        <v>-368.80700000000002</v>
      </c>
      <c r="H1817">
        <v>-398.33199999999999</v>
      </c>
      <c r="I1817">
        <v>986.74699999999996</v>
      </c>
      <c r="J1817">
        <v>3151.6680000000001</v>
      </c>
      <c r="K1817">
        <v>-1054.896</v>
      </c>
      <c r="M1817">
        <v>3822.9140000000002</v>
      </c>
      <c r="N1817">
        <v>-2591.33</v>
      </c>
      <c r="O1817">
        <v>-24.736999999999998</v>
      </c>
      <c r="P1817">
        <v>-43.537999999999997</v>
      </c>
      <c r="Q1817">
        <v>-18.731999999999999</v>
      </c>
      <c r="R1817">
        <v>0.249</v>
      </c>
      <c r="S1817">
        <v>8.1430000000000007</v>
      </c>
      <c r="T1817">
        <v>10.964</v>
      </c>
      <c r="U1817">
        <v>17.145</v>
      </c>
      <c r="V1817">
        <v>7.7320000000000002</v>
      </c>
      <c r="AG1817">
        <v>4210.7190000000001</v>
      </c>
      <c r="AH1817">
        <v>720.60799999999995</v>
      </c>
      <c r="AI1817">
        <v>3072.8850000000002</v>
      </c>
      <c r="AJ1817">
        <v>2114.2109999999998</v>
      </c>
    </row>
    <row r="1818" spans="1:36" x14ac:dyDescent="0.25">
      <c r="A1818">
        <v>1813</v>
      </c>
      <c r="B1818">
        <v>1813</v>
      </c>
      <c r="C1818">
        <v>5290.7030000000004</v>
      </c>
      <c r="F1818">
        <v>419.29199999999997</v>
      </c>
      <c r="G1818">
        <v>-367.85599999999999</v>
      </c>
      <c r="H1818">
        <v>-400.221</v>
      </c>
      <c r="I1818">
        <v>985.78599999999994</v>
      </c>
      <c r="J1818">
        <v>3151.6680000000001</v>
      </c>
      <c r="K1818">
        <v>-1055.3720000000001</v>
      </c>
      <c r="M1818">
        <v>3824.36</v>
      </c>
      <c r="N1818">
        <v>-2592.7890000000002</v>
      </c>
      <c r="O1818">
        <v>-24.727</v>
      </c>
      <c r="P1818">
        <v>-43.533000000000001</v>
      </c>
      <c r="Q1818">
        <v>-18.736999999999998</v>
      </c>
      <c r="R1818">
        <v>0.249</v>
      </c>
      <c r="S1818">
        <v>8.1379999999999999</v>
      </c>
      <c r="T1818">
        <v>10.964</v>
      </c>
      <c r="U1818">
        <v>17.141999999999999</v>
      </c>
      <c r="V1818">
        <v>7.7320000000000002</v>
      </c>
      <c r="AG1818">
        <v>4210.4139999999998</v>
      </c>
      <c r="AH1818">
        <v>720.60799999999995</v>
      </c>
      <c r="AI1818">
        <v>3073.19</v>
      </c>
      <c r="AJ1818">
        <v>2110.8530000000001</v>
      </c>
    </row>
    <row r="1819" spans="1:36" x14ac:dyDescent="0.25">
      <c r="A1819">
        <v>1814</v>
      </c>
      <c r="B1819">
        <v>1814</v>
      </c>
      <c r="C1819">
        <v>5288.3</v>
      </c>
      <c r="F1819">
        <v>419.77</v>
      </c>
      <c r="G1819">
        <v>-368.33199999999999</v>
      </c>
      <c r="H1819">
        <v>-399.27699999999999</v>
      </c>
      <c r="I1819">
        <v>985.78599999999994</v>
      </c>
      <c r="J1819">
        <v>3151.1889999999999</v>
      </c>
      <c r="K1819">
        <v>-1054.896</v>
      </c>
      <c r="M1819">
        <v>3827.7339999999999</v>
      </c>
      <c r="N1819">
        <v>-2598.6239999999998</v>
      </c>
      <c r="O1819">
        <v>-24.731999999999999</v>
      </c>
      <c r="P1819">
        <v>-43.537999999999997</v>
      </c>
      <c r="Q1819">
        <v>-18.736999999999998</v>
      </c>
      <c r="R1819">
        <v>0.249</v>
      </c>
      <c r="S1819">
        <v>8.1430000000000007</v>
      </c>
      <c r="T1819">
        <v>10.975</v>
      </c>
      <c r="U1819">
        <v>17.138000000000002</v>
      </c>
      <c r="V1819">
        <v>7.7350000000000003</v>
      </c>
      <c r="AG1819">
        <v>4210.7190000000001</v>
      </c>
      <c r="AH1819">
        <v>720.303</v>
      </c>
      <c r="AI1819">
        <v>3072.58</v>
      </c>
      <c r="AJ1819">
        <v>2116.652</v>
      </c>
    </row>
    <row r="1820" spans="1:36" x14ac:dyDescent="0.25">
      <c r="A1820">
        <v>1815</v>
      </c>
      <c r="B1820">
        <v>1815</v>
      </c>
      <c r="C1820">
        <v>5287.8190000000004</v>
      </c>
      <c r="F1820">
        <v>419.77</v>
      </c>
      <c r="G1820">
        <v>-368.33199999999999</v>
      </c>
      <c r="H1820">
        <v>-398.80500000000001</v>
      </c>
      <c r="I1820">
        <v>985.78599999999994</v>
      </c>
      <c r="J1820">
        <v>3150.232</v>
      </c>
      <c r="K1820">
        <v>-1056.325</v>
      </c>
      <c r="M1820">
        <v>3827.252</v>
      </c>
      <c r="N1820">
        <v>-2602.0279999999998</v>
      </c>
      <c r="O1820">
        <v>-24.731999999999999</v>
      </c>
      <c r="P1820">
        <v>-43.537999999999997</v>
      </c>
      <c r="Q1820">
        <v>-18.736999999999998</v>
      </c>
      <c r="R1820">
        <v>0.249</v>
      </c>
      <c r="S1820">
        <v>8.1430000000000007</v>
      </c>
      <c r="T1820">
        <v>10.964</v>
      </c>
      <c r="U1820">
        <v>17.145</v>
      </c>
      <c r="V1820">
        <v>7.7279999999999998</v>
      </c>
      <c r="AG1820">
        <v>4210.4139999999998</v>
      </c>
      <c r="AH1820">
        <v>720.303</v>
      </c>
      <c r="AI1820">
        <v>3072.58</v>
      </c>
      <c r="AJ1820">
        <v>2107.1909999999998</v>
      </c>
    </row>
    <row r="1821" spans="1:36" x14ac:dyDescent="0.25">
      <c r="A1821">
        <v>1816</v>
      </c>
      <c r="B1821">
        <v>1816</v>
      </c>
      <c r="C1821">
        <v>5285.8959999999997</v>
      </c>
      <c r="F1821">
        <v>419.29199999999997</v>
      </c>
      <c r="G1821">
        <v>-367.85599999999999</v>
      </c>
      <c r="H1821">
        <v>-397.38799999999998</v>
      </c>
      <c r="I1821">
        <v>986.74699999999996</v>
      </c>
      <c r="J1821">
        <v>3150.71</v>
      </c>
      <c r="K1821">
        <v>-1056.8009999999999</v>
      </c>
      <c r="M1821">
        <v>3826.288</v>
      </c>
      <c r="N1821">
        <v>-2604.46</v>
      </c>
      <c r="O1821">
        <v>-24.731999999999999</v>
      </c>
      <c r="P1821">
        <v>-43.533000000000001</v>
      </c>
      <c r="Q1821">
        <v>-18.731999999999999</v>
      </c>
      <c r="R1821">
        <v>0.245</v>
      </c>
      <c r="S1821">
        <v>8.1479999999999997</v>
      </c>
      <c r="T1821">
        <v>10.964</v>
      </c>
      <c r="U1821">
        <v>17.138000000000002</v>
      </c>
      <c r="V1821">
        <v>7.7320000000000002</v>
      </c>
      <c r="AG1821">
        <v>4210.7190000000001</v>
      </c>
      <c r="AH1821">
        <v>720.60799999999995</v>
      </c>
      <c r="AI1821">
        <v>3072.58</v>
      </c>
      <c r="AJ1821">
        <v>2108.4119999999998</v>
      </c>
    </row>
    <row r="1822" spans="1:36" x14ac:dyDescent="0.25">
      <c r="A1822">
        <v>1817</v>
      </c>
      <c r="B1822">
        <v>1817</v>
      </c>
      <c r="C1822">
        <v>5283.4930000000004</v>
      </c>
      <c r="F1822">
        <v>419.77</v>
      </c>
      <c r="G1822">
        <v>-367.38</v>
      </c>
      <c r="H1822">
        <v>-397.38799999999998</v>
      </c>
      <c r="I1822">
        <v>985.78599999999994</v>
      </c>
      <c r="J1822">
        <v>3150.71</v>
      </c>
      <c r="K1822">
        <v>-1055.8489999999999</v>
      </c>
      <c r="M1822">
        <v>3827.7339999999999</v>
      </c>
      <c r="N1822">
        <v>-2610.2950000000001</v>
      </c>
      <c r="O1822">
        <v>-24.731999999999999</v>
      </c>
      <c r="P1822">
        <v>-43.537999999999997</v>
      </c>
      <c r="Q1822">
        <v>-18.731999999999999</v>
      </c>
      <c r="R1822">
        <v>0.249</v>
      </c>
      <c r="S1822">
        <v>8.1430000000000007</v>
      </c>
      <c r="T1822">
        <v>10.952999999999999</v>
      </c>
      <c r="U1822">
        <v>17.145</v>
      </c>
      <c r="V1822">
        <v>7.7320000000000002</v>
      </c>
      <c r="AG1822">
        <v>4210.4139999999998</v>
      </c>
      <c r="AH1822">
        <v>720.60799999999995</v>
      </c>
      <c r="AI1822">
        <v>3072.58</v>
      </c>
      <c r="AJ1822">
        <v>2107.1909999999998</v>
      </c>
    </row>
    <row r="1823" spans="1:36" x14ac:dyDescent="0.25">
      <c r="A1823">
        <v>1818</v>
      </c>
      <c r="B1823">
        <v>1818</v>
      </c>
      <c r="C1823">
        <v>5281.57</v>
      </c>
      <c r="F1823">
        <v>419.29199999999997</v>
      </c>
      <c r="G1823">
        <v>-367.85599999999999</v>
      </c>
      <c r="H1823">
        <v>-398.33199999999999</v>
      </c>
      <c r="I1823">
        <v>985.30600000000004</v>
      </c>
      <c r="J1823">
        <v>3150.232</v>
      </c>
      <c r="K1823">
        <v>-1056.325</v>
      </c>
      <c r="M1823">
        <v>3827.7339999999999</v>
      </c>
      <c r="N1823">
        <v>-2613.2130000000002</v>
      </c>
      <c r="O1823">
        <v>-24.736999999999998</v>
      </c>
      <c r="P1823">
        <v>-43.537999999999997</v>
      </c>
      <c r="Q1823">
        <v>-18.731999999999999</v>
      </c>
      <c r="R1823">
        <v>0.249</v>
      </c>
      <c r="S1823">
        <v>8.1430000000000007</v>
      </c>
      <c r="T1823">
        <v>10.968999999999999</v>
      </c>
      <c r="U1823">
        <v>17.145</v>
      </c>
      <c r="V1823">
        <v>7.7320000000000002</v>
      </c>
      <c r="AG1823">
        <v>4210.7190000000001</v>
      </c>
      <c r="AH1823">
        <v>721.21799999999996</v>
      </c>
      <c r="AI1823">
        <v>3072.8850000000002</v>
      </c>
      <c r="AJ1823">
        <v>2110.5479999999998</v>
      </c>
    </row>
    <row r="1824" spans="1:36" x14ac:dyDescent="0.25">
      <c r="A1824">
        <v>1819</v>
      </c>
      <c r="B1824">
        <v>1819</v>
      </c>
      <c r="C1824">
        <v>5280.6090000000004</v>
      </c>
      <c r="F1824">
        <v>419.29199999999997</v>
      </c>
      <c r="G1824">
        <v>-367.85599999999999</v>
      </c>
      <c r="H1824">
        <v>-397.86</v>
      </c>
      <c r="I1824">
        <v>984.82500000000005</v>
      </c>
      <c r="J1824">
        <v>3149.7530000000002</v>
      </c>
      <c r="K1824">
        <v>-1056.325</v>
      </c>
      <c r="M1824">
        <v>3828.2159999999999</v>
      </c>
      <c r="N1824">
        <v>-2615.1579999999999</v>
      </c>
      <c r="O1824">
        <v>-24.736999999999998</v>
      </c>
      <c r="P1824">
        <v>-43.537999999999997</v>
      </c>
      <c r="Q1824">
        <v>-18.727</v>
      </c>
      <c r="R1824">
        <v>0.249</v>
      </c>
      <c r="S1824">
        <v>8.1430000000000007</v>
      </c>
      <c r="T1824">
        <v>10.958</v>
      </c>
      <c r="U1824">
        <v>17.141999999999999</v>
      </c>
      <c r="V1824">
        <v>7.7210000000000001</v>
      </c>
      <c r="AG1824">
        <v>4210.4139999999998</v>
      </c>
      <c r="AH1824">
        <v>720.60799999999995</v>
      </c>
      <c r="AI1824">
        <v>3072.58</v>
      </c>
      <c r="AJ1824">
        <v>2107.1909999999998</v>
      </c>
    </row>
    <row r="1825" spans="1:36" x14ac:dyDescent="0.25">
      <c r="A1825">
        <v>1820</v>
      </c>
      <c r="B1825">
        <v>1820</v>
      </c>
      <c r="C1825">
        <v>5278.6859999999997</v>
      </c>
      <c r="F1825">
        <v>419.29199999999997</v>
      </c>
      <c r="G1825">
        <v>-367.85599999999999</v>
      </c>
      <c r="H1825">
        <v>-397.86</v>
      </c>
      <c r="I1825">
        <v>983.86400000000003</v>
      </c>
      <c r="J1825">
        <v>3149.7530000000002</v>
      </c>
      <c r="K1825">
        <v>-1057.278</v>
      </c>
      <c r="M1825">
        <v>3826.77</v>
      </c>
      <c r="N1825">
        <v>-2622.4520000000002</v>
      </c>
      <c r="O1825">
        <v>-24.731999999999999</v>
      </c>
      <c r="P1825">
        <v>-43.542999999999999</v>
      </c>
      <c r="Q1825">
        <v>-18.731999999999999</v>
      </c>
      <c r="R1825">
        <v>0.254</v>
      </c>
      <c r="S1825">
        <v>8.1329999999999991</v>
      </c>
      <c r="T1825">
        <v>10.952999999999999</v>
      </c>
      <c r="U1825">
        <v>17.138000000000002</v>
      </c>
      <c r="V1825">
        <v>7.7320000000000002</v>
      </c>
      <c r="AG1825">
        <v>4210.7190000000001</v>
      </c>
      <c r="AH1825">
        <v>720.60799999999995</v>
      </c>
      <c r="AI1825">
        <v>3072.2739999999999</v>
      </c>
      <c r="AJ1825">
        <v>2106.886</v>
      </c>
    </row>
    <row r="1826" spans="1:36" x14ac:dyDescent="0.25">
      <c r="A1826">
        <v>1821</v>
      </c>
      <c r="B1826">
        <v>1821</v>
      </c>
      <c r="C1826">
        <v>5276.7640000000001</v>
      </c>
      <c r="F1826">
        <v>419.77</v>
      </c>
      <c r="G1826">
        <v>-368.33199999999999</v>
      </c>
      <c r="H1826">
        <v>-398.33199999999999</v>
      </c>
      <c r="I1826">
        <v>983.38400000000001</v>
      </c>
      <c r="J1826">
        <v>3149.7530000000002</v>
      </c>
      <c r="K1826">
        <v>-1057.7539999999999</v>
      </c>
      <c r="M1826">
        <v>3827.7339999999999</v>
      </c>
      <c r="N1826">
        <v>-2623.9110000000001</v>
      </c>
      <c r="O1826">
        <v>-24.736999999999998</v>
      </c>
      <c r="P1826">
        <v>-43.537999999999997</v>
      </c>
      <c r="Q1826">
        <v>-18.727</v>
      </c>
      <c r="R1826">
        <v>0.249</v>
      </c>
      <c r="S1826">
        <v>8.1379999999999999</v>
      </c>
      <c r="T1826">
        <v>10.958</v>
      </c>
      <c r="U1826">
        <v>17.141999999999999</v>
      </c>
      <c r="V1826">
        <v>7.7279999999999998</v>
      </c>
      <c r="AG1826">
        <v>4210.7190000000001</v>
      </c>
      <c r="AH1826">
        <v>720.91300000000001</v>
      </c>
      <c r="AI1826">
        <v>3072.8850000000002</v>
      </c>
      <c r="AJ1826">
        <v>2106.2750000000001</v>
      </c>
    </row>
    <row r="1827" spans="1:36" x14ac:dyDescent="0.25">
      <c r="A1827">
        <v>1822</v>
      </c>
      <c r="B1827">
        <v>1822</v>
      </c>
      <c r="C1827">
        <v>5275.3220000000001</v>
      </c>
      <c r="F1827">
        <v>418.815</v>
      </c>
      <c r="G1827">
        <v>-368.33199999999999</v>
      </c>
      <c r="H1827">
        <v>-398.33199999999999</v>
      </c>
      <c r="I1827">
        <v>984.34500000000003</v>
      </c>
      <c r="J1827">
        <v>3149.7530000000002</v>
      </c>
      <c r="K1827">
        <v>-1058.7070000000001</v>
      </c>
      <c r="M1827">
        <v>3827.7339999999999</v>
      </c>
      <c r="N1827">
        <v>-2627.8009999999999</v>
      </c>
      <c r="O1827">
        <v>-24.727</v>
      </c>
      <c r="P1827">
        <v>-43.533000000000001</v>
      </c>
      <c r="Q1827">
        <v>-18.731999999999999</v>
      </c>
      <c r="R1827">
        <v>0.254</v>
      </c>
      <c r="S1827">
        <v>8.1430000000000007</v>
      </c>
      <c r="T1827">
        <v>10.964</v>
      </c>
      <c r="U1827">
        <v>17.141999999999999</v>
      </c>
      <c r="V1827">
        <v>7.7350000000000003</v>
      </c>
      <c r="AG1827">
        <v>4210.7190000000001</v>
      </c>
      <c r="AH1827">
        <v>720.91300000000001</v>
      </c>
      <c r="AI1827">
        <v>3072.58</v>
      </c>
      <c r="AJ1827">
        <v>2107.1909999999998</v>
      </c>
    </row>
    <row r="1828" spans="1:36" x14ac:dyDescent="0.25">
      <c r="A1828">
        <v>1823</v>
      </c>
      <c r="B1828">
        <v>1823</v>
      </c>
      <c r="C1828">
        <v>5272.9179999999997</v>
      </c>
      <c r="F1828">
        <v>419.29199999999997</v>
      </c>
      <c r="G1828">
        <v>-368.33199999999999</v>
      </c>
      <c r="H1828">
        <v>-397.38799999999998</v>
      </c>
      <c r="I1828">
        <v>983.38400000000001</v>
      </c>
      <c r="J1828">
        <v>3149.7530000000002</v>
      </c>
      <c r="K1828">
        <v>-1058.231</v>
      </c>
      <c r="M1828">
        <v>3828.2159999999999</v>
      </c>
      <c r="N1828">
        <v>-2628.7739999999999</v>
      </c>
      <c r="O1828">
        <v>-24.731999999999999</v>
      </c>
      <c r="P1828">
        <v>-43.542999999999999</v>
      </c>
      <c r="Q1828">
        <v>-18.731999999999999</v>
      </c>
      <c r="R1828">
        <v>0.249</v>
      </c>
      <c r="S1828">
        <v>8.1430000000000007</v>
      </c>
      <c r="T1828">
        <v>10.958</v>
      </c>
      <c r="U1828">
        <v>17.138000000000002</v>
      </c>
      <c r="V1828">
        <v>7.7279999999999998</v>
      </c>
      <c r="AG1828">
        <v>4210.7190000000001</v>
      </c>
      <c r="AH1828">
        <v>720.60799999999995</v>
      </c>
      <c r="AI1828">
        <v>3072.8850000000002</v>
      </c>
      <c r="AJ1828">
        <v>2106.58</v>
      </c>
    </row>
    <row r="1829" spans="1:36" x14ac:dyDescent="0.25">
      <c r="A1829">
        <v>1824</v>
      </c>
      <c r="B1829">
        <v>1824</v>
      </c>
      <c r="C1829">
        <v>5270.0339999999997</v>
      </c>
      <c r="F1829">
        <v>419.77</v>
      </c>
      <c r="G1829">
        <v>-367.38</v>
      </c>
      <c r="H1829">
        <v>-398.33199999999999</v>
      </c>
      <c r="I1829">
        <v>983.86400000000003</v>
      </c>
      <c r="J1829">
        <v>3148.7959999999998</v>
      </c>
      <c r="K1829">
        <v>-1058.7070000000001</v>
      </c>
      <c r="M1829">
        <v>3827.252</v>
      </c>
      <c r="N1829">
        <v>-2628.2869999999998</v>
      </c>
      <c r="O1829">
        <v>-24.736999999999998</v>
      </c>
      <c r="P1829">
        <v>-43.537999999999997</v>
      </c>
      <c r="Q1829">
        <v>-18.736999999999998</v>
      </c>
      <c r="R1829">
        <v>0.249</v>
      </c>
      <c r="S1829">
        <v>8.1379999999999999</v>
      </c>
      <c r="T1829">
        <v>10.964</v>
      </c>
      <c r="U1829">
        <v>17.141999999999999</v>
      </c>
      <c r="V1829">
        <v>7.7279999999999998</v>
      </c>
      <c r="AG1829">
        <v>4210.7190000000001</v>
      </c>
      <c r="AH1829">
        <v>720.60799999999995</v>
      </c>
      <c r="AI1829">
        <v>3072.58</v>
      </c>
      <c r="AJ1829">
        <v>2106.886</v>
      </c>
    </row>
    <row r="1830" spans="1:36" x14ac:dyDescent="0.25">
      <c r="A1830">
        <v>1825</v>
      </c>
      <c r="B1830">
        <v>1825</v>
      </c>
      <c r="C1830">
        <v>5269.0730000000003</v>
      </c>
      <c r="F1830">
        <v>419.29199999999997</v>
      </c>
      <c r="G1830">
        <v>-368.33199999999999</v>
      </c>
      <c r="H1830">
        <v>-398.33199999999999</v>
      </c>
      <c r="I1830">
        <v>983.86400000000003</v>
      </c>
      <c r="J1830">
        <v>3148.7959999999998</v>
      </c>
      <c r="K1830">
        <v>-1059.183</v>
      </c>
      <c r="M1830">
        <v>3827.7339999999999</v>
      </c>
      <c r="N1830">
        <v>-2628.7739999999999</v>
      </c>
      <c r="O1830">
        <v>-24.736999999999998</v>
      </c>
      <c r="P1830">
        <v>-43.546999999999997</v>
      </c>
      <c r="Q1830">
        <v>-18.731999999999999</v>
      </c>
      <c r="R1830">
        <v>0.249</v>
      </c>
      <c r="S1830">
        <v>8.1379999999999999</v>
      </c>
      <c r="T1830">
        <v>10.958</v>
      </c>
      <c r="U1830">
        <v>17.141999999999999</v>
      </c>
      <c r="V1830">
        <v>7.7210000000000001</v>
      </c>
      <c r="AG1830">
        <v>4210.1090000000004</v>
      </c>
      <c r="AH1830">
        <v>720.91300000000001</v>
      </c>
      <c r="AI1830">
        <v>3072.2739999999999</v>
      </c>
      <c r="AJ1830">
        <v>2106.2750000000001</v>
      </c>
    </row>
    <row r="1831" spans="1:36" x14ac:dyDescent="0.25">
      <c r="A1831">
        <v>1826</v>
      </c>
      <c r="B1831">
        <v>1826</v>
      </c>
      <c r="C1831">
        <v>5267.15</v>
      </c>
      <c r="F1831">
        <v>418.815</v>
      </c>
      <c r="G1831">
        <v>-368.33199999999999</v>
      </c>
      <c r="H1831">
        <v>-398.33199999999999</v>
      </c>
      <c r="I1831">
        <v>983.38400000000001</v>
      </c>
      <c r="J1831">
        <v>3149.2739999999999</v>
      </c>
      <c r="K1831">
        <v>-1059.6600000000001</v>
      </c>
      <c r="M1831">
        <v>3829.6619999999998</v>
      </c>
      <c r="N1831">
        <v>-2628.7739999999999</v>
      </c>
      <c r="O1831">
        <v>-24.736999999999998</v>
      </c>
      <c r="P1831">
        <v>-43.537999999999997</v>
      </c>
      <c r="Q1831">
        <v>-18.736999999999998</v>
      </c>
      <c r="R1831">
        <v>0.249</v>
      </c>
      <c r="S1831">
        <v>8.1430000000000007</v>
      </c>
      <c r="T1831">
        <v>10.952999999999999</v>
      </c>
      <c r="U1831">
        <v>17.141999999999999</v>
      </c>
      <c r="V1831">
        <v>7.7240000000000002</v>
      </c>
      <c r="AG1831">
        <v>4210.4139999999998</v>
      </c>
      <c r="AH1831">
        <v>720.60799999999995</v>
      </c>
      <c r="AI1831">
        <v>3072.2739999999999</v>
      </c>
      <c r="AJ1831">
        <v>2106.58</v>
      </c>
    </row>
    <row r="1832" spans="1:36" x14ac:dyDescent="0.25">
      <c r="A1832">
        <v>1827</v>
      </c>
      <c r="B1832">
        <v>1827</v>
      </c>
      <c r="C1832">
        <v>5267.15</v>
      </c>
      <c r="F1832">
        <v>419.29199999999997</v>
      </c>
      <c r="G1832">
        <v>-368.33199999999999</v>
      </c>
      <c r="H1832">
        <v>-398.33199999999999</v>
      </c>
      <c r="I1832">
        <v>983.38400000000001</v>
      </c>
      <c r="J1832">
        <v>3148.7959999999998</v>
      </c>
      <c r="K1832">
        <v>-1059.183</v>
      </c>
      <c r="M1832">
        <v>3829.18</v>
      </c>
      <c r="N1832">
        <v>-2627.8009999999999</v>
      </c>
      <c r="O1832">
        <v>-24.742000000000001</v>
      </c>
      <c r="P1832">
        <v>-43.537999999999997</v>
      </c>
      <c r="Q1832">
        <v>-18.731999999999999</v>
      </c>
      <c r="R1832">
        <v>0.254</v>
      </c>
      <c r="S1832">
        <v>8.1379999999999999</v>
      </c>
      <c r="T1832">
        <v>10.958</v>
      </c>
      <c r="U1832">
        <v>17.141999999999999</v>
      </c>
      <c r="V1832">
        <v>7.7320000000000002</v>
      </c>
      <c r="AG1832">
        <v>4210.7190000000001</v>
      </c>
      <c r="AH1832">
        <v>720.91300000000001</v>
      </c>
      <c r="AI1832">
        <v>3072.58</v>
      </c>
      <c r="AJ1832">
        <v>2106.58</v>
      </c>
    </row>
    <row r="1833" spans="1:36" x14ac:dyDescent="0.25">
      <c r="A1833">
        <v>1828</v>
      </c>
      <c r="B1833">
        <v>1828</v>
      </c>
      <c r="C1833">
        <v>5265.2280000000001</v>
      </c>
      <c r="F1833">
        <v>418.33699999999999</v>
      </c>
      <c r="G1833">
        <v>-367.38</v>
      </c>
      <c r="H1833">
        <v>-397.86</v>
      </c>
      <c r="I1833">
        <v>983.38400000000001</v>
      </c>
      <c r="J1833">
        <v>3149.2739999999999</v>
      </c>
      <c r="K1833">
        <v>-1060.136</v>
      </c>
      <c r="M1833">
        <v>3830.6260000000002</v>
      </c>
      <c r="N1833">
        <v>-2625.37</v>
      </c>
      <c r="O1833">
        <v>-24.736999999999998</v>
      </c>
      <c r="P1833">
        <v>-43.537999999999997</v>
      </c>
      <c r="Q1833">
        <v>-18.736999999999998</v>
      </c>
      <c r="R1833">
        <v>0.249</v>
      </c>
      <c r="S1833">
        <v>8.1379999999999999</v>
      </c>
      <c r="T1833">
        <v>10.964</v>
      </c>
      <c r="U1833">
        <v>17.138000000000002</v>
      </c>
      <c r="V1833">
        <v>7.7320000000000002</v>
      </c>
      <c r="AG1833">
        <v>4211.0240000000003</v>
      </c>
      <c r="AH1833">
        <v>720.91300000000001</v>
      </c>
      <c r="AI1833">
        <v>3072.8850000000002</v>
      </c>
      <c r="AJ1833">
        <v>2106.58</v>
      </c>
    </row>
    <row r="1834" spans="1:36" x14ac:dyDescent="0.25">
      <c r="A1834">
        <v>1829</v>
      </c>
      <c r="B1834">
        <v>1829</v>
      </c>
      <c r="C1834">
        <v>5264.7470000000003</v>
      </c>
      <c r="F1834">
        <v>425.98099999999999</v>
      </c>
      <c r="G1834">
        <v>-366.42899999999997</v>
      </c>
      <c r="H1834">
        <v>-372.35300000000001</v>
      </c>
      <c r="I1834">
        <v>1029.5050000000001</v>
      </c>
      <c r="J1834">
        <v>3175.123</v>
      </c>
      <c r="K1834">
        <v>-1058.7070000000001</v>
      </c>
      <c r="M1834">
        <v>3829.6619999999998</v>
      </c>
      <c r="N1834">
        <v>-2588.8980000000001</v>
      </c>
      <c r="O1834">
        <v>-24.742000000000001</v>
      </c>
      <c r="P1834">
        <v>-43.542999999999999</v>
      </c>
      <c r="Q1834">
        <v>-18.736999999999998</v>
      </c>
      <c r="R1834">
        <v>0.249</v>
      </c>
      <c r="S1834">
        <v>8.1379999999999999</v>
      </c>
      <c r="T1834">
        <v>10.958</v>
      </c>
      <c r="U1834">
        <v>17.141999999999999</v>
      </c>
      <c r="V1834">
        <v>7.7279999999999998</v>
      </c>
      <c r="AG1834">
        <v>4210.4139999999998</v>
      </c>
      <c r="AH1834">
        <v>720.303</v>
      </c>
      <c r="AI1834">
        <v>3072.8850000000002</v>
      </c>
      <c r="AJ1834">
        <v>2106.886</v>
      </c>
    </row>
    <row r="1835" spans="1:36" x14ac:dyDescent="0.25">
      <c r="A1835">
        <v>1830</v>
      </c>
      <c r="B1835">
        <v>1830</v>
      </c>
      <c r="C1835">
        <v>5263.3050000000003</v>
      </c>
      <c r="F1835">
        <v>419.77</v>
      </c>
      <c r="G1835">
        <v>-368.33199999999999</v>
      </c>
      <c r="H1835">
        <v>-399.74900000000002</v>
      </c>
      <c r="I1835">
        <v>982.904</v>
      </c>
      <c r="J1835">
        <v>3148.7959999999998</v>
      </c>
      <c r="K1835">
        <v>-1060.6130000000001</v>
      </c>
      <c r="M1835">
        <v>3830.6260000000002</v>
      </c>
      <c r="N1835">
        <v>-2621.48</v>
      </c>
      <c r="O1835">
        <v>-24.736999999999998</v>
      </c>
      <c r="P1835">
        <v>-43.537999999999997</v>
      </c>
      <c r="Q1835">
        <v>-18.731999999999999</v>
      </c>
      <c r="R1835">
        <v>0.249</v>
      </c>
      <c r="S1835">
        <v>8.1379999999999999</v>
      </c>
      <c r="T1835">
        <v>10.964</v>
      </c>
      <c r="U1835">
        <v>17.145</v>
      </c>
      <c r="V1835">
        <v>7.7279999999999998</v>
      </c>
      <c r="AG1835">
        <v>4205.2250000000004</v>
      </c>
      <c r="AH1835">
        <v>720.91300000000001</v>
      </c>
      <c r="AI1835">
        <v>3072.58</v>
      </c>
      <c r="AJ1835">
        <v>2106.58</v>
      </c>
    </row>
    <row r="1836" spans="1:36" x14ac:dyDescent="0.25">
      <c r="A1836">
        <v>1831</v>
      </c>
      <c r="B1836">
        <v>1831</v>
      </c>
      <c r="C1836">
        <v>5261.8630000000003</v>
      </c>
      <c r="F1836">
        <v>418.33699999999999</v>
      </c>
      <c r="G1836">
        <v>-368.33199999999999</v>
      </c>
      <c r="H1836">
        <v>-398.33199999999999</v>
      </c>
      <c r="I1836">
        <v>981.94299999999998</v>
      </c>
      <c r="J1836">
        <v>3147.36</v>
      </c>
      <c r="K1836">
        <v>-1060.136</v>
      </c>
      <c r="M1836">
        <v>3830.6260000000002</v>
      </c>
      <c r="N1836">
        <v>-2620.5070000000001</v>
      </c>
      <c r="O1836">
        <v>-24.736999999999998</v>
      </c>
      <c r="P1836">
        <v>-43.537999999999997</v>
      </c>
      <c r="Q1836">
        <v>-18.727</v>
      </c>
      <c r="R1836">
        <v>0.249</v>
      </c>
      <c r="S1836">
        <v>8.1430000000000007</v>
      </c>
      <c r="T1836">
        <v>10.958</v>
      </c>
      <c r="U1836">
        <v>17.141999999999999</v>
      </c>
      <c r="V1836">
        <v>7.7320000000000002</v>
      </c>
      <c r="AG1836">
        <v>4201.5630000000001</v>
      </c>
      <c r="AH1836">
        <v>720.60799999999995</v>
      </c>
      <c r="AI1836">
        <v>3072.58</v>
      </c>
      <c r="AJ1836">
        <v>2105.9699999999998</v>
      </c>
    </row>
    <row r="1837" spans="1:36" x14ac:dyDescent="0.25">
      <c r="A1837">
        <v>1832</v>
      </c>
      <c r="B1837">
        <v>1832</v>
      </c>
      <c r="C1837">
        <v>5260.4210000000003</v>
      </c>
      <c r="F1837">
        <v>418.815</v>
      </c>
      <c r="G1837">
        <v>-368.80700000000002</v>
      </c>
      <c r="H1837">
        <v>-398.33199999999999</v>
      </c>
      <c r="I1837">
        <v>978.58</v>
      </c>
      <c r="J1837">
        <v>3147.36</v>
      </c>
      <c r="K1837">
        <v>-1061.0889999999999</v>
      </c>
      <c r="M1837">
        <v>3829.6619999999998</v>
      </c>
      <c r="N1837">
        <v>-2617.5889999999999</v>
      </c>
      <c r="O1837">
        <v>-24.736999999999998</v>
      </c>
      <c r="P1837">
        <v>-43.533000000000001</v>
      </c>
      <c r="Q1837">
        <v>-18.731999999999999</v>
      </c>
      <c r="R1837">
        <v>0.245</v>
      </c>
      <c r="S1837">
        <v>8.1430000000000007</v>
      </c>
      <c r="T1837">
        <v>10.952999999999999</v>
      </c>
      <c r="U1837">
        <v>17.141999999999999</v>
      </c>
      <c r="V1837">
        <v>7.7279999999999998</v>
      </c>
      <c r="AG1837">
        <v>4205.53</v>
      </c>
      <c r="AH1837">
        <v>720.60799999999995</v>
      </c>
      <c r="AI1837">
        <v>3073.19</v>
      </c>
      <c r="AJ1837">
        <v>2106.58</v>
      </c>
    </row>
    <row r="1838" spans="1:36" x14ac:dyDescent="0.25">
      <c r="A1838">
        <v>1833</v>
      </c>
      <c r="B1838">
        <v>1833</v>
      </c>
      <c r="C1838">
        <v>5259.46</v>
      </c>
      <c r="F1838">
        <v>418.815</v>
      </c>
      <c r="G1838">
        <v>-367.85599999999999</v>
      </c>
      <c r="H1838">
        <v>-398.33199999999999</v>
      </c>
      <c r="I1838">
        <v>979.06</v>
      </c>
      <c r="J1838">
        <v>3148.317</v>
      </c>
      <c r="K1838">
        <v>-1062.518</v>
      </c>
      <c r="M1838">
        <v>3830.1439999999998</v>
      </c>
      <c r="N1838">
        <v>-2615.1579999999999</v>
      </c>
      <c r="O1838">
        <v>-24.736999999999998</v>
      </c>
      <c r="P1838">
        <v>-43.533000000000001</v>
      </c>
      <c r="Q1838">
        <v>-18.736999999999998</v>
      </c>
      <c r="R1838">
        <v>0.249</v>
      </c>
      <c r="S1838">
        <v>8.1430000000000007</v>
      </c>
      <c r="T1838">
        <v>10.964</v>
      </c>
      <c r="U1838">
        <v>17.141999999999999</v>
      </c>
      <c r="V1838">
        <v>7.7279999999999998</v>
      </c>
      <c r="AG1838">
        <v>4208.8879999999999</v>
      </c>
      <c r="AH1838">
        <v>720.303</v>
      </c>
      <c r="AI1838">
        <v>3072.8850000000002</v>
      </c>
      <c r="AJ1838">
        <v>2106.58</v>
      </c>
    </row>
    <row r="1839" spans="1:36" x14ac:dyDescent="0.25">
      <c r="A1839">
        <v>1834</v>
      </c>
      <c r="B1839">
        <v>1834</v>
      </c>
      <c r="C1839">
        <v>5257.5370000000003</v>
      </c>
      <c r="F1839">
        <v>418.815</v>
      </c>
      <c r="G1839">
        <v>-368.33199999999999</v>
      </c>
      <c r="H1839">
        <v>-400.69400000000002</v>
      </c>
      <c r="I1839">
        <v>978.58</v>
      </c>
      <c r="J1839">
        <v>3147.36</v>
      </c>
      <c r="K1839">
        <v>-1062.0419999999999</v>
      </c>
      <c r="M1839">
        <v>3830.1439999999998</v>
      </c>
      <c r="N1839">
        <v>-2613.2130000000002</v>
      </c>
      <c r="O1839">
        <v>-24.742000000000001</v>
      </c>
      <c r="P1839">
        <v>-43.537999999999997</v>
      </c>
      <c r="Q1839">
        <v>-18.736999999999998</v>
      </c>
      <c r="R1839">
        <v>0.254</v>
      </c>
      <c r="S1839">
        <v>8.1430000000000007</v>
      </c>
      <c r="T1839">
        <v>10.964</v>
      </c>
      <c r="U1839">
        <v>17.141999999999999</v>
      </c>
      <c r="V1839">
        <v>7.7320000000000002</v>
      </c>
      <c r="AG1839">
        <v>4200.9520000000002</v>
      </c>
      <c r="AH1839">
        <v>720.60799999999995</v>
      </c>
      <c r="AI1839">
        <v>3072.8850000000002</v>
      </c>
      <c r="AJ1839">
        <v>2106.58</v>
      </c>
    </row>
    <row r="1840" spans="1:36" x14ac:dyDescent="0.25">
      <c r="A1840">
        <v>1835</v>
      </c>
      <c r="B1840">
        <v>1835</v>
      </c>
      <c r="C1840">
        <v>5255.6149999999998</v>
      </c>
      <c r="F1840">
        <v>418.33699999999999</v>
      </c>
      <c r="G1840">
        <v>-368.80700000000002</v>
      </c>
      <c r="H1840">
        <v>-401.166</v>
      </c>
      <c r="I1840">
        <v>980.98199999999997</v>
      </c>
      <c r="J1840">
        <v>3147.36</v>
      </c>
      <c r="K1840">
        <v>-1062.518</v>
      </c>
      <c r="M1840">
        <v>3831.59</v>
      </c>
      <c r="N1840">
        <v>-2611.268</v>
      </c>
      <c r="O1840">
        <v>-24.736999999999998</v>
      </c>
      <c r="P1840">
        <v>-43.542999999999999</v>
      </c>
      <c r="Q1840">
        <v>-18.727</v>
      </c>
      <c r="R1840">
        <v>0.249</v>
      </c>
      <c r="S1840">
        <v>8.1379999999999999</v>
      </c>
      <c r="T1840">
        <v>10.958</v>
      </c>
      <c r="U1840">
        <v>17.145</v>
      </c>
      <c r="V1840">
        <v>7.7320000000000002</v>
      </c>
      <c r="AG1840">
        <v>4200.3419999999996</v>
      </c>
      <c r="AH1840">
        <v>721.21799999999996</v>
      </c>
      <c r="AI1840">
        <v>3072.58</v>
      </c>
      <c r="AJ1840">
        <v>2106.2750000000001</v>
      </c>
    </row>
    <row r="1841" spans="1:36" x14ac:dyDescent="0.25">
      <c r="A1841">
        <v>1836</v>
      </c>
      <c r="B1841">
        <v>1836</v>
      </c>
      <c r="C1841">
        <v>5254.6530000000002</v>
      </c>
      <c r="F1841">
        <v>418.815</v>
      </c>
      <c r="G1841">
        <v>-368.33199999999999</v>
      </c>
      <c r="H1841">
        <v>-401.166</v>
      </c>
      <c r="I1841">
        <v>979.06</v>
      </c>
      <c r="J1841">
        <v>3146.402</v>
      </c>
      <c r="K1841">
        <v>-1062.9939999999999</v>
      </c>
      <c r="M1841">
        <v>3830.6260000000002</v>
      </c>
      <c r="N1841">
        <v>-2608.8359999999998</v>
      </c>
      <c r="O1841">
        <v>-24.736999999999998</v>
      </c>
      <c r="P1841">
        <v>-43.537999999999997</v>
      </c>
      <c r="Q1841">
        <v>-18.731999999999999</v>
      </c>
      <c r="R1841">
        <v>0.254</v>
      </c>
      <c r="S1841">
        <v>8.1379999999999999</v>
      </c>
      <c r="T1841">
        <v>10.958</v>
      </c>
      <c r="U1841">
        <v>17.138000000000002</v>
      </c>
      <c r="V1841">
        <v>7.7350000000000003</v>
      </c>
      <c r="AG1841">
        <v>4200.3419999999996</v>
      </c>
      <c r="AH1841">
        <v>720.60799999999995</v>
      </c>
      <c r="AI1841">
        <v>3072.58</v>
      </c>
      <c r="AJ1841">
        <v>2106.58</v>
      </c>
    </row>
    <row r="1842" spans="1:36" x14ac:dyDescent="0.25">
      <c r="A1842">
        <v>1837</v>
      </c>
      <c r="B1842">
        <v>1837</v>
      </c>
      <c r="C1842">
        <v>5253.692</v>
      </c>
      <c r="F1842">
        <v>418.815</v>
      </c>
      <c r="G1842">
        <v>-368.33199999999999</v>
      </c>
      <c r="H1842">
        <v>-401.166</v>
      </c>
      <c r="I1842">
        <v>980.98199999999997</v>
      </c>
      <c r="J1842">
        <v>3146.402</v>
      </c>
      <c r="K1842">
        <v>-1062.9939999999999</v>
      </c>
      <c r="M1842">
        <v>3830.1439999999998</v>
      </c>
      <c r="N1842">
        <v>-2605.9189999999999</v>
      </c>
      <c r="O1842">
        <v>-24.736999999999998</v>
      </c>
      <c r="P1842">
        <v>-43.537999999999997</v>
      </c>
      <c r="Q1842">
        <v>-18.731999999999999</v>
      </c>
      <c r="R1842">
        <v>0.254</v>
      </c>
      <c r="S1842">
        <v>8.1379999999999999</v>
      </c>
      <c r="T1842">
        <v>10.946999999999999</v>
      </c>
      <c r="U1842">
        <v>17.145</v>
      </c>
      <c r="V1842">
        <v>7.7320000000000002</v>
      </c>
      <c r="AG1842">
        <v>4200.6469999999999</v>
      </c>
      <c r="AH1842">
        <v>720.60799999999995</v>
      </c>
      <c r="AI1842">
        <v>3072.2739999999999</v>
      </c>
      <c r="AJ1842">
        <v>2106.886</v>
      </c>
    </row>
    <row r="1843" spans="1:36" x14ac:dyDescent="0.25">
      <c r="A1843">
        <v>1838</v>
      </c>
      <c r="B1843">
        <v>1838</v>
      </c>
      <c r="C1843">
        <v>5251.77</v>
      </c>
      <c r="F1843">
        <v>418.33699999999999</v>
      </c>
      <c r="G1843">
        <v>-368.33199999999999</v>
      </c>
      <c r="H1843">
        <v>-401.166</v>
      </c>
      <c r="I1843">
        <v>981.46199999999999</v>
      </c>
      <c r="J1843">
        <v>3146.8809999999999</v>
      </c>
      <c r="K1843">
        <v>-1063.471</v>
      </c>
      <c r="M1843">
        <v>3830.1439999999998</v>
      </c>
      <c r="N1843">
        <v>-2602.5149999999999</v>
      </c>
      <c r="O1843">
        <v>-24.736999999999998</v>
      </c>
      <c r="P1843">
        <v>-43.533000000000001</v>
      </c>
      <c r="Q1843">
        <v>-18.731999999999999</v>
      </c>
      <c r="R1843">
        <v>0.254</v>
      </c>
      <c r="S1843">
        <v>8.1379999999999999</v>
      </c>
      <c r="T1843">
        <v>10.958</v>
      </c>
      <c r="U1843">
        <v>17.138000000000002</v>
      </c>
      <c r="V1843">
        <v>7.7350000000000003</v>
      </c>
      <c r="AG1843">
        <v>4200.3419999999996</v>
      </c>
      <c r="AH1843">
        <v>720.91300000000001</v>
      </c>
      <c r="AI1843">
        <v>3072.58</v>
      </c>
      <c r="AJ1843">
        <v>2106.2750000000001</v>
      </c>
    </row>
    <row r="1844" spans="1:36" x14ac:dyDescent="0.25">
      <c r="A1844">
        <v>1839</v>
      </c>
      <c r="B1844">
        <v>1839</v>
      </c>
      <c r="C1844">
        <v>5249.8469999999998</v>
      </c>
      <c r="F1844">
        <v>418.815</v>
      </c>
      <c r="G1844">
        <v>-368.33199999999999</v>
      </c>
      <c r="H1844">
        <v>-400.69400000000002</v>
      </c>
      <c r="I1844">
        <v>980.50199999999995</v>
      </c>
      <c r="J1844">
        <v>3145.4450000000002</v>
      </c>
      <c r="K1844">
        <v>-1063.471</v>
      </c>
      <c r="M1844">
        <v>3830.6260000000002</v>
      </c>
      <c r="N1844">
        <v>-2598.1379999999999</v>
      </c>
      <c r="O1844">
        <v>-24.736999999999998</v>
      </c>
      <c r="P1844">
        <v>-43.542999999999999</v>
      </c>
      <c r="Q1844">
        <v>-18.731999999999999</v>
      </c>
      <c r="R1844">
        <v>0.249</v>
      </c>
      <c r="S1844">
        <v>8.1479999999999997</v>
      </c>
      <c r="T1844">
        <v>10.964</v>
      </c>
      <c r="U1844">
        <v>17.138000000000002</v>
      </c>
      <c r="V1844">
        <v>7.7320000000000002</v>
      </c>
      <c r="AG1844">
        <v>4200.3419999999996</v>
      </c>
      <c r="AH1844">
        <v>720.303</v>
      </c>
      <c r="AI1844">
        <v>3072.8850000000002</v>
      </c>
      <c r="AJ1844">
        <v>2106.886</v>
      </c>
    </row>
    <row r="1845" spans="1:36" x14ac:dyDescent="0.25">
      <c r="A1845">
        <v>1840</v>
      </c>
      <c r="B1845">
        <v>1840</v>
      </c>
      <c r="C1845">
        <v>5248.8860000000004</v>
      </c>
      <c r="F1845">
        <v>418.815</v>
      </c>
      <c r="G1845">
        <v>-368.33199999999999</v>
      </c>
      <c r="H1845">
        <v>-401.166</v>
      </c>
      <c r="I1845">
        <v>980.50199999999995</v>
      </c>
      <c r="J1845">
        <v>3146.8809999999999</v>
      </c>
      <c r="K1845">
        <v>-1063.471</v>
      </c>
      <c r="M1845">
        <v>3830.6260000000002</v>
      </c>
      <c r="N1845">
        <v>-2595.2199999999998</v>
      </c>
      <c r="O1845">
        <v>-24.736999999999998</v>
      </c>
      <c r="P1845">
        <v>-43.542999999999999</v>
      </c>
      <c r="Q1845">
        <v>-18.736999999999998</v>
      </c>
      <c r="R1845">
        <v>0.245</v>
      </c>
      <c r="S1845">
        <v>8.1379999999999999</v>
      </c>
      <c r="T1845">
        <v>10.958</v>
      </c>
      <c r="U1845">
        <v>17.141999999999999</v>
      </c>
      <c r="V1845">
        <v>7.7279999999999998</v>
      </c>
      <c r="AG1845">
        <v>4200.6469999999999</v>
      </c>
      <c r="AH1845">
        <v>720.91300000000001</v>
      </c>
      <c r="AI1845">
        <v>3072.58</v>
      </c>
      <c r="AJ1845">
        <v>2106.886</v>
      </c>
    </row>
    <row r="1846" spans="1:36" x14ac:dyDescent="0.25">
      <c r="A1846">
        <v>1841</v>
      </c>
      <c r="B1846">
        <v>1841</v>
      </c>
      <c r="C1846">
        <v>5247.924</v>
      </c>
      <c r="F1846">
        <v>417.38099999999997</v>
      </c>
      <c r="G1846">
        <v>-368.33199999999999</v>
      </c>
      <c r="H1846">
        <v>-400.221</v>
      </c>
      <c r="I1846">
        <v>980.98199999999997</v>
      </c>
      <c r="J1846">
        <v>3146.402</v>
      </c>
      <c r="K1846">
        <v>-1063.9469999999999</v>
      </c>
      <c r="M1846">
        <v>3830.1439999999998</v>
      </c>
      <c r="N1846">
        <v>-2591.8159999999998</v>
      </c>
      <c r="O1846">
        <v>-24.727</v>
      </c>
      <c r="P1846">
        <v>-43.537999999999997</v>
      </c>
      <c r="Q1846">
        <v>-18.742000000000001</v>
      </c>
      <c r="R1846">
        <v>0.254</v>
      </c>
      <c r="S1846">
        <v>8.1329999999999991</v>
      </c>
      <c r="T1846">
        <v>10.946999999999999</v>
      </c>
      <c r="U1846">
        <v>17.145</v>
      </c>
      <c r="V1846">
        <v>7.7320000000000002</v>
      </c>
      <c r="AG1846">
        <v>4200.6469999999999</v>
      </c>
      <c r="AH1846">
        <v>720.60799999999995</v>
      </c>
      <c r="AI1846">
        <v>3072.2739999999999</v>
      </c>
      <c r="AJ1846">
        <v>2106.58</v>
      </c>
    </row>
    <row r="1847" spans="1:36" x14ac:dyDescent="0.25">
      <c r="A1847">
        <v>1842</v>
      </c>
      <c r="B1847">
        <v>1842</v>
      </c>
      <c r="C1847">
        <v>5246.4830000000002</v>
      </c>
      <c r="F1847">
        <v>418.815</v>
      </c>
      <c r="G1847">
        <v>-368.33199999999999</v>
      </c>
      <c r="H1847">
        <v>-401.166</v>
      </c>
      <c r="I1847">
        <v>978.58</v>
      </c>
      <c r="J1847">
        <v>3144.9659999999999</v>
      </c>
      <c r="K1847">
        <v>-1064.9000000000001</v>
      </c>
      <c r="M1847">
        <v>3829.6619999999998</v>
      </c>
      <c r="N1847">
        <v>-2589.8710000000001</v>
      </c>
      <c r="O1847">
        <v>-24.736999999999998</v>
      </c>
      <c r="P1847">
        <v>-43.537999999999997</v>
      </c>
      <c r="Q1847">
        <v>-18.736999999999998</v>
      </c>
      <c r="R1847">
        <v>0.249</v>
      </c>
      <c r="S1847">
        <v>8.1430000000000007</v>
      </c>
      <c r="T1847">
        <v>10.958</v>
      </c>
      <c r="U1847">
        <v>17.141999999999999</v>
      </c>
      <c r="V1847">
        <v>7.7279999999999998</v>
      </c>
      <c r="AG1847">
        <v>4200.6469999999999</v>
      </c>
      <c r="AH1847">
        <v>720.60799999999995</v>
      </c>
      <c r="AI1847">
        <v>3072.58</v>
      </c>
      <c r="AJ1847">
        <v>2106.886</v>
      </c>
    </row>
    <row r="1848" spans="1:36" x14ac:dyDescent="0.25">
      <c r="A1848">
        <v>1843</v>
      </c>
      <c r="B1848">
        <v>1843</v>
      </c>
      <c r="C1848">
        <v>5245.0410000000002</v>
      </c>
      <c r="F1848">
        <v>418.33699999999999</v>
      </c>
      <c r="G1848">
        <v>-367.85599999999999</v>
      </c>
      <c r="H1848">
        <v>-401.166</v>
      </c>
      <c r="I1848">
        <v>980.50199999999995</v>
      </c>
      <c r="J1848">
        <v>3146.402</v>
      </c>
      <c r="K1848">
        <v>-1063.9469999999999</v>
      </c>
      <c r="M1848">
        <v>3831.1080000000002</v>
      </c>
      <c r="N1848">
        <v>-2587.9259999999999</v>
      </c>
      <c r="O1848">
        <v>-24.736999999999998</v>
      </c>
      <c r="P1848">
        <v>-43.542999999999999</v>
      </c>
      <c r="Q1848">
        <v>-18.731999999999999</v>
      </c>
      <c r="R1848">
        <v>0.25900000000000001</v>
      </c>
      <c r="S1848">
        <v>8.1379999999999999</v>
      </c>
      <c r="T1848">
        <v>10.958</v>
      </c>
      <c r="U1848">
        <v>17.141999999999999</v>
      </c>
      <c r="V1848">
        <v>7.7279999999999998</v>
      </c>
      <c r="AG1848">
        <v>4200.6469999999999</v>
      </c>
      <c r="AH1848">
        <v>720.91300000000001</v>
      </c>
      <c r="AI1848">
        <v>3070.748</v>
      </c>
      <c r="AJ1848">
        <v>2106.58</v>
      </c>
    </row>
    <row r="1849" spans="1:36" x14ac:dyDescent="0.25">
      <c r="A1849">
        <v>1844</v>
      </c>
      <c r="B1849">
        <v>1844</v>
      </c>
      <c r="C1849">
        <v>5244.56</v>
      </c>
      <c r="F1849">
        <v>418.33699999999999</v>
      </c>
      <c r="G1849">
        <v>-367.85599999999999</v>
      </c>
      <c r="H1849">
        <v>-401.63799999999998</v>
      </c>
      <c r="I1849">
        <v>978.1</v>
      </c>
      <c r="J1849">
        <v>3145.4450000000002</v>
      </c>
      <c r="K1849">
        <v>-1064.424</v>
      </c>
      <c r="M1849">
        <v>3829.6619999999998</v>
      </c>
      <c r="N1849">
        <v>-2587.4389999999999</v>
      </c>
      <c r="O1849">
        <v>-24.736999999999998</v>
      </c>
      <c r="P1849">
        <v>-43.533000000000001</v>
      </c>
      <c r="Q1849">
        <v>-18.731999999999999</v>
      </c>
      <c r="R1849">
        <v>0.245</v>
      </c>
      <c r="S1849">
        <v>8.1379999999999999</v>
      </c>
      <c r="T1849">
        <v>10.958</v>
      </c>
      <c r="U1849">
        <v>17.145</v>
      </c>
      <c r="V1849">
        <v>7.7350000000000003</v>
      </c>
      <c r="AG1849">
        <v>4200.3419999999996</v>
      </c>
      <c r="AH1849">
        <v>720.303</v>
      </c>
      <c r="AI1849">
        <v>3062.8130000000001</v>
      </c>
      <c r="AJ1849">
        <v>2106.886</v>
      </c>
    </row>
    <row r="1850" spans="1:36" x14ac:dyDescent="0.25">
      <c r="A1850">
        <v>1845</v>
      </c>
      <c r="B1850">
        <v>1845</v>
      </c>
      <c r="C1850">
        <v>5243.5990000000002</v>
      </c>
      <c r="F1850">
        <v>419.29199999999997</v>
      </c>
      <c r="G1850">
        <v>-368.33199999999999</v>
      </c>
      <c r="H1850">
        <v>-400.69400000000002</v>
      </c>
      <c r="I1850">
        <v>979.06</v>
      </c>
      <c r="J1850">
        <v>3144.4879999999998</v>
      </c>
      <c r="K1850">
        <v>-1064.9000000000001</v>
      </c>
      <c r="M1850">
        <v>3829.6619999999998</v>
      </c>
      <c r="N1850">
        <v>-2587.4389999999999</v>
      </c>
      <c r="O1850">
        <v>-24.736999999999998</v>
      </c>
      <c r="P1850">
        <v>-43.542999999999999</v>
      </c>
      <c r="Q1850">
        <v>-18.731999999999999</v>
      </c>
      <c r="R1850">
        <v>0.254</v>
      </c>
      <c r="S1850">
        <v>8.1379999999999999</v>
      </c>
      <c r="T1850">
        <v>10.958</v>
      </c>
      <c r="U1850">
        <v>17.141999999999999</v>
      </c>
      <c r="V1850">
        <v>7.7279999999999998</v>
      </c>
      <c r="AG1850">
        <v>4200.6469999999999</v>
      </c>
      <c r="AH1850">
        <v>720.91300000000001</v>
      </c>
      <c r="AI1850">
        <v>3062.2020000000002</v>
      </c>
      <c r="AJ1850">
        <v>2106.58</v>
      </c>
    </row>
    <row r="1851" spans="1:36" x14ac:dyDescent="0.25">
      <c r="A1851">
        <v>1846</v>
      </c>
      <c r="B1851">
        <v>1846</v>
      </c>
      <c r="C1851">
        <v>5241.6760000000004</v>
      </c>
      <c r="F1851">
        <v>418.33699999999999</v>
      </c>
      <c r="G1851">
        <v>-367.38</v>
      </c>
      <c r="H1851">
        <v>-402.11099999999999</v>
      </c>
      <c r="I1851">
        <v>979.54100000000005</v>
      </c>
      <c r="J1851">
        <v>3144.9659999999999</v>
      </c>
      <c r="K1851">
        <v>-1064.9000000000001</v>
      </c>
      <c r="M1851">
        <v>3830.1439999999998</v>
      </c>
      <c r="N1851">
        <v>-2586.953</v>
      </c>
      <c r="O1851">
        <v>-24.742000000000001</v>
      </c>
      <c r="P1851">
        <v>-43.542999999999999</v>
      </c>
      <c r="Q1851">
        <v>-18.731999999999999</v>
      </c>
      <c r="R1851">
        <v>0.245</v>
      </c>
      <c r="S1851">
        <v>8.1379999999999999</v>
      </c>
      <c r="T1851">
        <v>10.952999999999999</v>
      </c>
      <c r="U1851">
        <v>17.138000000000002</v>
      </c>
      <c r="V1851">
        <v>7.7240000000000002</v>
      </c>
      <c r="AG1851">
        <v>4200.9520000000002</v>
      </c>
      <c r="AH1851">
        <v>720.91300000000001</v>
      </c>
      <c r="AI1851">
        <v>3062.5079999999998</v>
      </c>
      <c r="AJ1851">
        <v>2106.58</v>
      </c>
    </row>
    <row r="1852" spans="1:36" x14ac:dyDescent="0.25">
      <c r="A1852">
        <v>1847</v>
      </c>
      <c r="B1852">
        <v>1847</v>
      </c>
      <c r="C1852">
        <v>5241.1959999999999</v>
      </c>
      <c r="F1852">
        <v>418.815</v>
      </c>
      <c r="G1852">
        <v>-367.38</v>
      </c>
      <c r="H1852">
        <v>-399.74900000000002</v>
      </c>
      <c r="I1852">
        <v>979.06</v>
      </c>
      <c r="J1852">
        <v>3144.4879999999998</v>
      </c>
      <c r="K1852">
        <v>-1065.8530000000001</v>
      </c>
      <c r="M1852">
        <v>3829.6619999999998</v>
      </c>
      <c r="N1852">
        <v>-2586.953</v>
      </c>
      <c r="O1852">
        <v>-24.742000000000001</v>
      </c>
      <c r="P1852">
        <v>-43.537999999999997</v>
      </c>
      <c r="Q1852">
        <v>-18.742000000000001</v>
      </c>
      <c r="R1852">
        <v>0.249</v>
      </c>
      <c r="S1852">
        <v>8.1379999999999999</v>
      </c>
      <c r="T1852">
        <v>10.958</v>
      </c>
      <c r="U1852">
        <v>17.141999999999999</v>
      </c>
      <c r="V1852">
        <v>7.7320000000000002</v>
      </c>
      <c r="AG1852">
        <v>4200.3419999999996</v>
      </c>
      <c r="AH1852">
        <v>720.60799999999995</v>
      </c>
      <c r="AI1852">
        <v>3062.8130000000001</v>
      </c>
      <c r="AJ1852">
        <v>2106.58</v>
      </c>
    </row>
    <row r="1853" spans="1:36" x14ac:dyDescent="0.25">
      <c r="A1853">
        <v>1848</v>
      </c>
      <c r="B1853">
        <v>1848</v>
      </c>
      <c r="C1853">
        <v>5240.7150000000001</v>
      </c>
      <c r="F1853">
        <v>418.33699999999999</v>
      </c>
      <c r="G1853">
        <v>-368.33199999999999</v>
      </c>
      <c r="H1853">
        <v>-399.27699999999999</v>
      </c>
      <c r="I1853">
        <v>978.58</v>
      </c>
      <c r="J1853">
        <v>3144.009</v>
      </c>
      <c r="K1853">
        <v>-1066.329</v>
      </c>
      <c r="M1853">
        <v>3830.6260000000002</v>
      </c>
      <c r="N1853">
        <v>-2588.4119999999998</v>
      </c>
      <c r="O1853">
        <v>-24.742000000000001</v>
      </c>
      <c r="P1853">
        <v>-43.542999999999999</v>
      </c>
      <c r="Q1853">
        <v>-18.736999999999998</v>
      </c>
      <c r="R1853">
        <v>0.254</v>
      </c>
      <c r="S1853">
        <v>8.1329999999999991</v>
      </c>
      <c r="T1853">
        <v>10.952999999999999</v>
      </c>
      <c r="U1853">
        <v>17.141999999999999</v>
      </c>
      <c r="V1853">
        <v>7.7279999999999998</v>
      </c>
      <c r="AG1853">
        <v>4200.6469999999999</v>
      </c>
      <c r="AH1853">
        <v>720.91300000000001</v>
      </c>
      <c r="AI1853">
        <v>3062.5079999999998</v>
      </c>
      <c r="AJ1853">
        <v>2106.886</v>
      </c>
    </row>
    <row r="1854" spans="1:36" x14ac:dyDescent="0.25">
      <c r="A1854">
        <v>1849</v>
      </c>
      <c r="B1854">
        <v>1849</v>
      </c>
      <c r="C1854">
        <v>5238.3119999999999</v>
      </c>
      <c r="F1854">
        <v>418.33699999999999</v>
      </c>
      <c r="G1854">
        <v>-368.80700000000002</v>
      </c>
      <c r="H1854">
        <v>-400.221</v>
      </c>
      <c r="I1854">
        <v>978.58</v>
      </c>
      <c r="J1854">
        <v>3143.53</v>
      </c>
      <c r="K1854">
        <v>-1066.329</v>
      </c>
      <c r="M1854">
        <v>3830.6260000000002</v>
      </c>
      <c r="N1854">
        <v>-2587.9259999999999</v>
      </c>
      <c r="O1854">
        <v>-24.742000000000001</v>
      </c>
      <c r="P1854">
        <v>-43.542999999999999</v>
      </c>
      <c r="Q1854">
        <v>-18.731999999999999</v>
      </c>
      <c r="R1854">
        <v>0.249</v>
      </c>
      <c r="S1854">
        <v>8.1329999999999991</v>
      </c>
      <c r="T1854">
        <v>10.958</v>
      </c>
      <c r="U1854">
        <v>17.145</v>
      </c>
      <c r="V1854">
        <v>7.7279999999999998</v>
      </c>
      <c r="AG1854">
        <v>4200.9520000000002</v>
      </c>
      <c r="AH1854">
        <v>720.60799999999995</v>
      </c>
      <c r="AI1854">
        <v>3062.2020000000002</v>
      </c>
      <c r="AJ1854">
        <v>2106.2750000000001</v>
      </c>
    </row>
    <row r="1855" spans="1:36" x14ac:dyDescent="0.25">
      <c r="A1855">
        <v>1850</v>
      </c>
      <c r="B1855">
        <v>1850</v>
      </c>
      <c r="C1855">
        <v>5237.8310000000001</v>
      </c>
      <c r="F1855">
        <v>419.29199999999997</v>
      </c>
      <c r="G1855">
        <v>-368.33199999999999</v>
      </c>
      <c r="H1855">
        <v>-398.80500000000001</v>
      </c>
      <c r="I1855">
        <v>979.06</v>
      </c>
      <c r="J1855">
        <v>3144.009</v>
      </c>
      <c r="K1855">
        <v>-1066.806</v>
      </c>
      <c r="M1855">
        <v>3830.6260000000002</v>
      </c>
      <c r="N1855">
        <v>-2587.4389999999999</v>
      </c>
      <c r="O1855">
        <v>-24.736999999999998</v>
      </c>
      <c r="P1855">
        <v>-43.537999999999997</v>
      </c>
      <c r="Q1855">
        <v>-18.736999999999998</v>
      </c>
      <c r="R1855">
        <v>0.249</v>
      </c>
      <c r="S1855">
        <v>8.1430000000000007</v>
      </c>
      <c r="T1855">
        <v>10.958</v>
      </c>
      <c r="U1855">
        <v>17.145</v>
      </c>
      <c r="V1855">
        <v>7.7320000000000002</v>
      </c>
      <c r="AG1855">
        <v>4200.6469999999999</v>
      </c>
      <c r="AH1855">
        <v>720.91300000000001</v>
      </c>
      <c r="AI1855">
        <v>3062.2020000000002</v>
      </c>
      <c r="AJ1855">
        <v>2106.2750000000001</v>
      </c>
    </row>
    <row r="1856" spans="1:36" x14ac:dyDescent="0.25">
      <c r="A1856">
        <v>1851</v>
      </c>
      <c r="B1856">
        <v>1851</v>
      </c>
      <c r="C1856">
        <v>5089.8190000000004</v>
      </c>
      <c r="F1856">
        <v>438.88099999999997</v>
      </c>
      <c r="G1856">
        <v>-371.18599999999998</v>
      </c>
      <c r="H1856">
        <v>-402.11099999999999</v>
      </c>
      <c r="I1856">
        <v>977.61900000000003</v>
      </c>
      <c r="J1856">
        <v>3142.5729999999999</v>
      </c>
      <c r="K1856">
        <v>-1061.5650000000001</v>
      </c>
      <c r="M1856">
        <v>3777.1289999999999</v>
      </c>
      <c r="N1856">
        <v>-2646.7649999999999</v>
      </c>
      <c r="O1856">
        <v>-24.565999999999999</v>
      </c>
      <c r="P1856">
        <v>-43.206000000000003</v>
      </c>
      <c r="Q1856">
        <v>-18.585000000000001</v>
      </c>
      <c r="R1856">
        <v>0.26400000000000001</v>
      </c>
      <c r="S1856">
        <v>8.06</v>
      </c>
      <c r="T1856">
        <v>10.866</v>
      </c>
      <c r="U1856">
        <v>17.02</v>
      </c>
      <c r="V1856">
        <v>7.7060000000000004</v>
      </c>
      <c r="AG1856">
        <v>4184.7759999999998</v>
      </c>
      <c r="AH1856">
        <v>709.92600000000004</v>
      </c>
      <c r="AI1856">
        <v>3053.6559999999999</v>
      </c>
      <c r="AJ1856">
        <v>2102.002</v>
      </c>
    </row>
    <row r="1857" spans="1:36" x14ac:dyDescent="0.25">
      <c r="A1857">
        <v>1852</v>
      </c>
      <c r="B1857">
        <v>1852</v>
      </c>
      <c r="C1857">
        <v>4635.0050000000001</v>
      </c>
      <c r="F1857">
        <v>487.61599999999999</v>
      </c>
      <c r="G1857">
        <v>-370.23500000000001</v>
      </c>
      <c r="H1857">
        <v>-405.41699999999997</v>
      </c>
      <c r="I1857">
        <v>968.01099999999997</v>
      </c>
      <c r="J1857">
        <v>3118.6410000000001</v>
      </c>
      <c r="K1857">
        <v>-1045.3679999999999</v>
      </c>
      <c r="M1857">
        <v>3626.306</v>
      </c>
      <c r="N1857">
        <v>-2946.2069999999999</v>
      </c>
      <c r="O1857">
        <v>-24.004999999999999</v>
      </c>
      <c r="P1857">
        <v>-42.290999999999997</v>
      </c>
      <c r="Q1857">
        <v>-18.181000000000001</v>
      </c>
      <c r="R1857">
        <v>0.33800000000000002</v>
      </c>
      <c r="S1857">
        <v>7.8659999999999997</v>
      </c>
      <c r="T1857">
        <v>10.55</v>
      </c>
      <c r="U1857">
        <v>16.675000000000001</v>
      </c>
      <c r="V1857">
        <v>7.5419999999999998</v>
      </c>
      <c r="AG1857">
        <v>4022.7080000000001</v>
      </c>
      <c r="AH1857">
        <v>647.96699999999998</v>
      </c>
      <c r="AI1857">
        <v>2889.1469999999999</v>
      </c>
      <c r="AJ1857">
        <v>2041.2650000000001</v>
      </c>
    </row>
    <row r="1858" spans="1:36" x14ac:dyDescent="0.25">
      <c r="A1858">
        <v>1853</v>
      </c>
      <c r="B1858">
        <v>1853</v>
      </c>
      <c r="C1858">
        <v>4573.0820000000003</v>
      </c>
      <c r="F1858">
        <v>530.14400000000001</v>
      </c>
      <c r="G1858">
        <v>-367.38</v>
      </c>
      <c r="H1858">
        <v>-405.88900000000001</v>
      </c>
      <c r="I1858">
        <v>955.04100000000005</v>
      </c>
      <c r="J1858">
        <v>3091.3589999999999</v>
      </c>
      <c r="K1858">
        <v>-1031.076</v>
      </c>
      <c r="M1858">
        <v>3529.9580000000001</v>
      </c>
      <c r="N1858">
        <v>-3183.7860000000001</v>
      </c>
      <c r="O1858">
        <v>-23.552</v>
      </c>
      <c r="P1858">
        <v>-41.536999999999999</v>
      </c>
      <c r="Q1858">
        <v>-17.829000000000001</v>
      </c>
      <c r="R1858">
        <v>0.38600000000000001</v>
      </c>
      <c r="S1858">
        <v>7.6769999999999996</v>
      </c>
      <c r="T1858">
        <v>10.311</v>
      </c>
      <c r="U1858">
        <v>16.382000000000001</v>
      </c>
      <c r="V1858">
        <v>7.399</v>
      </c>
      <c r="AG1858">
        <v>3813.942</v>
      </c>
      <c r="AH1858">
        <v>433.09699999999998</v>
      </c>
      <c r="AI1858">
        <v>2688.3159999999998</v>
      </c>
      <c r="AJ1858">
        <v>1960.6890000000001</v>
      </c>
    </row>
    <row r="1859" spans="1:36" x14ac:dyDescent="0.25">
      <c r="A1859">
        <v>1854</v>
      </c>
      <c r="B1859">
        <v>1854</v>
      </c>
      <c r="C1859">
        <v>4590.8419999999996</v>
      </c>
      <c r="F1859">
        <v>562.16099999999994</v>
      </c>
      <c r="G1859">
        <v>-364.52600000000001</v>
      </c>
      <c r="H1859">
        <v>-403.05500000000001</v>
      </c>
      <c r="I1859">
        <v>939.66899999999998</v>
      </c>
      <c r="J1859">
        <v>3065.0360000000001</v>
      </c>
      <c r="K1859">
        <v>-1018.689</v>
      </c>
      <c r="M1859">
        <v>3437.4810000000002</v>
      </c>
      <c r="N1859">
        <v>-3358.134</v>
      </c>
      <c r="O1859">
        <v>-23.190999999999999</v>
      </c>
      <c r="P1859">
        <v>-40.831000000000003</v>
      </c>
      <c r="Q1859">
        <v>-17.53</v>
      </c>
      <c r="R1859">
        <v>0.40100000000000002</v>
      </c>
      <c r="S1859">
        <v>7.5270000000000001</v>
      </c>
      <c r="T1859">
        <v>10.099</v>
      </c>
      <c r="U1859">
        <v>16.114000000000001</v>
      </c>
      <c r="V1859">
        <v>7.282</v>
      </c>
      <c r="AG1859">
        <v>3651.8739999999998</v>
      </c>
      <c r="AH1859">
        <v>274.69200000000001</v>
      </c>
      <c r="AI1859">
        <v>2534.1840000000002</v>
      </c>
      <c r="AJ1859">
        <v>1893.5419999999999</v>
      </c>
    </row>
    <row r="1860" spans="1:36" x14ac:dyDescent="0.25">
      <c r="A1860">
        <v>1855</v>
      </c>
      <c r="B1860">
        <v>1855</v>
      </c>
      <c r="C1860">
        <v>4637.8850000000002</v>
      </c>
      <c r="F1860">
        <v>595.13699999999994</v>
      </c>
      <c r="G1860">
        <v>-362.14800000000002</v>
      </c>
      <c r="H1860">
        <v>-402.11099999999999</v>
      </c>
      <c r="I1860">
        <v>928.62099999999998</v>
      </c>
      <c r="J1860">
        <v>3040.6289999999999</v>
      </c>
      <c r="K1860">
        <v>-1006.301</v>
      </c>
      <c r="M1860">
        <v>3354.6509999999998</v>
      </c>
      <c r="N1860">
        <v>-3448.9270000000001</v>
      </c>
      <c r="O1860">
        <v>-22.782</v>
      </c>
      <c r="P1860">
        <v>-40.262</v>
      </c>
      <c r="Q1860">
        <v>-17.283000000000001</v>
      </c>
      <c r="R1860">
        <v>0.41099999999999998</v>
      </c>
      <c r="S1860">
        <v>7.391</v>
      </c>
      <c r="T1860">
        <v>9.8979999999999997</v>
      </c>
      <c r="U1860">
        <v>15.887</v>
      </c>
      <c r="V1860">
        <v>7.173</v>
      </c>
      <c r="AG1860">
        <v>3517.8850000000002</v>
      </c>
      <c r="AH1860">
        <v>189.53700000000001</v>
      </c>
      <c r="AI1860">
        <v>2405.6889999999999</v>
      </c>
      <c r="AJ1860">
        <v>1837.3820000000001</v>
      </c>
    </row>
    <row r="1861" spans="1:36" x14ac:dyDescent="0.25">
      <c r="A1861">
        <v>1856</v>
      </c>
      <c r="B1861">
        <v>1856</v>
      </c>
      <c r="C1861">
        <v>4694.0550000000003</v>
      </c>
      <c r="F1861">
        <v>628.59199999999998</v>
      </c>
      <c r="G1861">
        <v>-359.76900000000001</v>
      </c>
      <c r="H1861">
        <v>-401.166</v>
      </c>
      <c r="I1861">
        <v>917.57299999999998</v>
      </c>
      <c r="J1861">
        <v>3017.18</v>
      </c>
      <c r="K1861">
        <v>-994.86699999999996</v>
      </c>
      <c r="M1861">
        <v>3280.9830000000002</v>
      </c>
      <c r="N1861">
        <v>-3532.9070000000002</v>
      </c>
      <c r="O1861">
        <v>-22.436</v>
      </c>
      <c r="P1861">
        <v>-39.683</v>
      </c>
      <c r="Q1861">
        <v>-17.036000000000001</v>
      </c>
      <c r="R1861">
        <v>0.44</v>
      </c>
      <c r="S1861">
        <v>7.2610000000000001</v>
      </c>
      <c r="T1861">
        <v>9.7349999999999994</v>
      </c>
      <c r="U1861">
        <v>15.685</v>
      </c>
      <c r="V1861">
        <v>7.0780000000000003</v>
      </c>
      <c r="AG1861">
        <v>3381.15</v>
      </c>
      <c r="AH1861">
        <v>108.351</v>
      </c>
      <c r="AI1861">
        <v>2296.4229999999998</v>
      </c>
      <c r="AJ1861">
        <v>1781.223</v>
      </c>
    </row>
    <row r="1862" spans="1:36" x14ac:dyDescent="0.25">
      <c r="A1862">
        <v>1857</v>
      </c>
      <c r="B1862">
        <v>1857</v>
      </c>
      <c r="C1862">
        <v>4710.8590000000004</v>
      </c>
      <c r="F1862">
        <v>683.56</v>
      </c>
      <c r="G1862">
        <v>-359.76900000000001</v>
      </c>
      <c r="H1862">
        <v>-397.38799999999998</v>
      </c>
      <c r="I1862">
        <v>906.04499999999996</v>
      </c>
      <c r="J1862">
        <v>2996.125</v>
      </c>
      <c r="K1862">
        <v>-989.149</v>
      </c>
      <c r="M1862">
        <v>3211.1759999999999</v>
      </c>
      <c r="N1862">
        <v>-3602.3150000000001</v>
      </c>
      <c r="O1862">
        <v>-22.294</v>
      </c>
      <c r="P1862">
        <v>-39.200000000000003</v>
      </c>
      <c r="Q1862">
        <v>-16.812000000000001</v>
      </c>
      <c r="R1862">
        <v>0.46500000000000002</v>
      </c>
      <c r="S1862">
        <v>7.1539999999999999</v>
      </c>
      <c r="T1862">
        <v>9.5820000000000007</v>
      </c>
      <c r="U1862">
        <v>15.525</v>
      </c>
      <c r="V1862">
        <v>6.9859999999999998</v>
      </c>
      <c r="AG1862">
        <v>3267.6109999999999</v>
      </c>
      <c r="AH1862">
        <v>40.899000000000001</v>
      </c>
      <c r="AI1862">
        <v>2203.6379999999999</v>
      </c>
      <c r="AJ1862">
        <v>1733.915</v>
      </c>
    </row>
    <row r="1863" spans="1:36" x14ac:dyDescent="0.25">
      <c r="A1863">
        <v>1858</v>
      </c>
      <c r="B1863">
        <v>1858</v>
      </c>
      <c r="C1863">
        <v>4741.107</v>
      </c>
      <c r="F1863">
        <v>727.53800000000001</v>
      </c>
      <c r="G1863">
        <v>-359.29300000000001</v>
      </c>
      <c r="H1863">
        <v>-393.60899999999998</v>
      </c>
      <c r="I1863">
        <v>893.07600000000002</v>
      </c>
      <c r="J1863">
        <v>2975.07</v>
      </c>
      <c r="K1863">
        <v>-981.04899999999998</v>
      </c>
      <c r="M1863">
        <v>3147.1559999999999</v>
      </c>
      <c r="N1863">
        <v>-3660.5509999999999</v>
      </c>
      <c r="O1863">
        <v>-21.952999999999999</v>
      </c>
      <c r="P1863">
        <v>-38.729999999999997</v>
      </c>
      <c r="Q1863">
        <v>-16.603000000000002</v>
      </c>
      <c r="R1863">
        <v>0.48399999999999999</v>
      </c>
      <c r="S1863">
        <v>7.0570000000000004</v>
      </c>
      <c r="T1863">
        <v>9.4629999999999992</v>
      </c>
      <c r="U1863">
        <v>15.361000000000001</v>
      </c>
      <c r="V1863">
        <v>6.9020000000000001</v>
      </c>
      <c r="AG1863">
        <v>3154.6819999999998</v>
      </c>
      <c r="AH1863">
        <v>-25.332999999999998</v>
      </c>
      <c r="AI1863">
        <v>2124.2829999999999</v>
      </c>
      <c r="AJ1863">
        <v>1690.27</v>
      </c>
    </row>
    <row r="1864" spans="1:36" x14ac:dyDescent="0.25">
      <c r="A1864">
        <v>1859</v>
      </c>
      <c r="B1864">
        <v>1859</v>
      </c>
      <c r="C1864">
        <v>4828.9830000000002</v>
      </c>
      <c r="F1864">
        <v>741.88</v>
      </c>
      <c r="G1864">
        <v>-352.63299999999998</v>
      </c>
      <c r="H1864">
        <v>-388.41300000000001</v>
      </c>
      <c r="I1864">
        <v>877.226</v>
      </c>
      <c r="J1864">
        <v>2941.576</v>
      </c>
      <c r="K1864">
        <v>-972.94899999999996</v>
      </c>
      <c r="M1864">
        <v>3084.105</v>
      </c>
      <c r="N1864">
        <v>-3695.9749999999999</v>
      </c>
      <c r="O1864">
        <v>-21.305</v>
      </c>
      <c r="P1864">
        <v>-38.256</v>
      </c>
      <c r="Q1864">
        <v>-16.388999999999999</v>
      </c>
      <c r="R1864">
        <v>0.51800000000000002</v>
      </c>
      <c r="S1864">
        <v>6.9649999999999999</v>
      </c>
      <c r="T1864">
        <v>9.327</v>
      </c>
      <c r="U1864">
        <v>15.337</v>
      </c>
      <c r="V1864">
        <v>6.7889999999999997</v>
      </c>
      <c r="AG1864">
        <v>3046.942</v>
      </c>
      <c r="AH1864">
        <v>-66.536000000000001</v>
      </c>
      <c r="AI1864">
        <v>2060.4929999999999</v>
      </c>
      <c r="AJ1864">
        <v>1651.203</v>
      </c>
    </row>
    <row r="1865" spans="1:36" x14ac:dyDescent="0.25">
      <c r="A1865">
        <v>1860</v>
      </c>
      <c r="B1865">
        <v>1860</v>
      </c>
      <c r="C1865">
        <v>4873.1670000000004</v>
      </c>
      <c r="F1865">
        <v>744.27</v>
      </c>
      <c r="G1865">
        <v>-347.4</v>
      </c>
      <c r="H1865">
        <v>-383.21699999999998</v>
      </c>
      <c r="I1865">
        <v>858.01400000000001</v>
      </c>
      <c r="J1865">
        <v>2907.1280000000002</v>
      </c>
      <c r="K1865">
        <v>-963.89599999999996</v>
      </c>
      <c r="M1865">
        <v>3025.875</v>
      </c>
      <c r="N1865">
        <v>-3699.857</v>
      </c>
      <c r="O1865">
        <v>-20.588000000000001</v>
      </c>
      <c r="P1865">
        <v>-37.697000000000003</v>
      </c>
      <c r="Q1865">
        <v>-16.199000000000002</v>
      </c>
      <c r="R1865">
        <v>0.53800000000000003</v>
      </c>
      <c r="S1865">
        <v>6.8529999999999998</v>
      </c>
      <c r="T1865">
        <v>9.18</v>
      </c>
      <c r="U1865">
        <v>15.333</v>
      </c>
      <c r="V1865">
        <v>6.7380000000000004</v>
      </c>
      <c r="AG1865">
        <v>2964.2289999999998</v>
      </c>
      <c r="AH1865">
        <v>-70.198999999999998</v>
      </c>
      <c r="AI1865">
        <v>2022.6469999999999</v>
      </c>
      <c r="AJ1865">
        <v>1612.44</v>
      </c>
    </row>
    <row r="1866" spans="1:36" x14ac:dyDescent="0.25">
      <c r="A1866">
        <v>1861</v>
      </c>
      <c r="B1866">
        <v>1861</v>
      </c>
      <c r="C1866">
        <v>4874.1270000000004</v>
      </c>
      <c r="F1866">
        <v>745.22699999999998</v>
      </c>
      <c r="G1866">
        <v>-341.69200000000001</v>
      </c>
      <c r="H1866">
        <v>-376.60500000000002</v>
      </c>
      <c r="I1866">
        <v>842.64499999999998</v>
      </c>
      <c r="J1866">
        <v>2874.1170000000002</v>
      </c>
      <c r="K1866">
        <v>-955.79600000000005</v>
      </c>
      <c r="M1866">
        <v>2968.614</v>
      </c>
      <c r="N1866">
        <v>-3685.7849999999999</v>
      </c>
      <c r="O1866">
        <v>-19.992999999999999</v>
      </c>
      <c r="P1866">
        <v>-37.218000000000004</v>
      </c>
      <c r="Q1866">
        <v>-16.052</v>
      </c>
      <c r="R1866">
        <v>0.54800000000000004</v>
      </c>
      <c r="S1866">
        <v>6.766</v>
      </c>
      <c r="T1866">
        <v>9.0440000000000005</v>
      </c>
      <c r="U1866">
        <v>15.333</v>
      </c>
      <c r="V1866">
        <v>6.6459999999999999</v>
      </c>
      <c r="AG1866">
        <v>2883.9580000000001</v>
      </c>
      <c r="AH1866">
        <v>-69.894000000000005</v>
      </c>
      <c r="AI1866">
        <v>1989.684</v>
      </c>
      <c r="AJ1866">
        <v>1573.6780000000001</v>
      </c>
    </row>
    <row r="1867" spans="1:36" x14ac:dyDescent="0.25">
      <c r="A1867">
        <v>1862</v>
      </c>
      <c r="B1867">
        <v>1862</v>
      </c>
      <c r="C1867">
        <v>4899.1030000000001</v>
      </c>
      <c r="F1867">
        <v>745.22699999999998</v>
      </c>
      <c r="G1867">
        <v>-336.93400000000003</v>
      </c>
      <c r="H1867">
        <v>-370.93599999999998</v>
      </c>
      <c r="I1867">
        <v>826.79700000000003</v>
      </c>
      <c r="J1867">
        <v>2842.0650000000001</v>
      </c>
      <c r="K1867">
        <v>-946.74300000000005</v>
      </c>
      <c r="M1867">
        <v>2913.7649999999999</v>
      </c>
      <c r="N1867">
        <v>-3593.0929999999998</v>
      </c>
      <c r="O1867">
        <v>-19.13</v>
      </c>
      <c r="P1867">
        <v>-36.753</v>
      </c>
      <c r="Q1867">
        <v>-15.872</v>
      </c>
      <c r="R1867">
        <v>0.54800000000000004</v>
      </c>
      <c r="S1867">
        <v>6.6790000000000003</v>
      </c>
      <c r="T1867">
        <v>8.9239999999999995</v>
      </c>
      <c r="U1867">
        <v>15.343999999999999</v>
      </c>
      <c r="V1867">
        <v>6.548</v>
      </c>
      <c r="AG1867">
        <v>2808.57</v>
      </c>
      <c r="AH1867">
        <v>-70.198999999999998</v>
      </c>
      <c r="AI1867">
        <v>1950.0060000000001</v>
      </c>
      <c r="AJ1867">
        <v>1536.442</v>
      </c>
    </row>
    <row r="1868" spans="1:36" x14ac:dyDescent="0.25">
      <c r="A1868">
        <v>1863</v>
      </c>
      <c r="B1868">
        <v>1863</v>
      </c>
      <c r="C1868">
        <v>4916.8739999999998</v>
      </c>
      <c r="F1868">
        <v>746.66099999999994</v>
      </c>
      <c r="G1868">
        <v>-330.75</v>
      </c>
      <c r="H1868">
        <v>-366.21300000000002</v>
      </c>
      <c r="I1868">
        <v>813.35</v>
      </c>
      <c r="J1868">
        <v>2810.0149999999999</v>
      </c>
      <c r="K1868">
        <v>-938.16600000000005</v>
      </c>
      <c r="M1868">
        <v>2862.77</v>
      </c>
      <c r="N1868">
        <v>-3489.7049999999999</v>
      </c>
      <c r="O1868">
        <v>-18.393999999999998</v>
      </c>
      <c r="P1868">
        <v>-36.335999999999999</v>
      </c>
      <c r="Q1868">
        <v>-15.686</v>
      </c>
      <c r="R1868">
        <v>0.55800000000000005</v>
      </c>
      <c r="S1868">
        <v>6.5869999999999997</v>
      </c>
      <c r="T1868">
        <v>8.7940000000000005</v>
      </c>
      <c r="U1868">
        <v>15.351000000000001</v>
      </c>
      <c r="V1868">
        <v>6.4710000000000001</v>
      </c>
      <c r="AG1868">
        <v>2748.1379999999999</v>
      </c>
      <c r="AH1868">
        <v>-69.894000000000005</v>
      </c>
      <c r="AI1868">
        <v>1907.2760000000001</v>
      </c>
      <c r="AJ1868">
        <v>1501.3430000000001</v>
      </c>
    </row>
    <row r="1869" spans="1:36" x14ac:dyDescent="0.25">
      <c r="A1869">
        <v>1864</v>
      </c>
      <c r="B1869">
        <v>1864</v>
      </c>
      <c r="C1869">
        <v>4934.6459999999997</v>
      </c>
      <c r="F1869">
        <v>746.18299999999999</v>
      </c>
      <c r="G1869">
        <v>-325.51600000000002</v>
      </c>
      <c r="H1869">
        <v>-361.96199999999999</v>
      </c>
      <c r="I1869">
        <v>797.98199999999997</v>
      </c>
      <c r="J1869">
        <v>2780.3580000000002</v>
      </c>
      <c r="K1869">
        <v>-930.06500000000005</v>
      </c>
      <c r="M1869">
        <v>2813.2240000000002</v>
      </c>
      <c r="N1869">
        <v>-3255.1840000000002</v>
      </c>
      <c r="O1869">
        <v>-17.634</v>
      </c>
      <c r="P1869">
        <v>-35.862000000000002</v>
      </c>
      <c r="Q1869">
        <v>-15.500999999999999</v>
      </c>
      <c r="R1869">
        <v>0.56299999999999994</v>
      </c>
      <c r="S1869">
        <v>6.4850000000000003</v>
      </c>
      <c r="T1869">
        <v>8.6739999999999995</v>
      </c>
      <c r="U1869">
        <v>15.353999999999999</v>
      </c>
      <c r="V1869">
        <v>6.3869999999999996</v>
      </c>
      <c r="AG1869">
        <v>2689.5369999999998</v>
      </c>
      <c r="AH1869">
        <v>-69.894000000000005</v>
      </c>
      <c r="AI1869">
        <v>1866.683</v>
      </c>
      <c r="AJ1869">
        <v>1469.9059999999999</v>
      </c>
    </row>
    <row r="1870" spans="1:36" x14ac:dyDescent="0.25">
      <c r="A1870">
        <v>1865</v>
      </c>
      <c r="B1870">
        <v>1865</v>
      </c>
      <c r="C1870">
        <v>4903.4250000000002</v>
      </c>
      <c r="F1870">
        <v>744.74900000000002</v>
      </c>
      <c r="G1870">
        <v>-320.75900000000001</v>
      </c>
      <c r="H1870">
        <v>-359.12700000000001</v>
      </c>
      <c r="I1870">
        <v>784.53599999999994</v>
      </c>
      <c r="J1870">
        <v>2751.1819999999998</v>
      </c>
      <c r="K1870">
        <v>-921.48800000000006</v>
      </c>
      <c r="M1870">
        <v>2764.163</v>
      </c>
      <c r="N1870">
        <v>-2824.2150000000001</v>
      </c>
      <c r="O1870">
        <v>-17</v>
      </c>
      <c r="P1870">
        <v>-35.472999999999999</v>
      </c>
      <c r="Q1870">
        <v>-15.311</v>
      </c>
      <c r="R1870">
        <v>0.56299999999999994</v>
      </c>
      <c r="S1870">
        <v>6.3929999999999998</v>
      </c>
      <c r="T1870">
        <v>8.5540000000000003</v>
      </c>
      <c r="U1870">
        <v>15.391999999999999</v>
      </c>
      <c r="V1870">
        <v>6.3179999999999996</v>
      </c>
      <c r="AG1870">
        <v>2634.2939999999999</v>
      </c>
      <c r="AH1870">
        <v>-69.283000000000001</v>
      </c>
      <c r="AI1870">
        <v>1823.6479999999999</v>
      </c>
      <c r="AJ1870">
        <v>1433.586</v>
      </c>
    </row>
    <row r="1871" spans="1:36" x14ac:dyDescent="0.25">
      <c r="A1871">
        <v>1866</v>
      </c>
      <c r="B1871">
        <v>1866</v>
      </c>
      <c r="C1871">
        <v>4907.7479999999996</v>
      </c>
      <c r="F1871">
        <v>742.83600000000001</v>
      </c>
      <c r="G1871">
        <v>-306.48599999999999</v>
      </c>
      <c r="H1871">
        <v>-346.37299999999999</v>
      </c>
      <c r="I1871">
        <v>743.72</v>
      </c>
      <c r="J1871">
        <v>2671.7930000000001</v>
      </c>
      <c r="K1871">
        <v>-900.04399999999998</v>
      </c>
      <c r="M1871">
        <v>2624.223</v>
      </c>
      <c r="N1871">
        <v>-2157.3609999999999</v>
      </c>
      <c r="O1871">
        <v>-15.211</v>
      </c>
      <c r="P1871">
        <v>-34.316000000000003</v>
      </c>
      <c r="Q1871">
        <v>-14.807</v>
      </c>
      <c r="R1871">
        <v>0.57199999999999995</v>
      </c>
      <c r="S1871">
        <v>6.1459999999999999</v>
      </c>
      <c r="T1871">
        <v>8.234</v>
      </c>
      <c r="U1871">
        <v>15.483000000000001</v>
      </c>
      <c r="V1871">
        <v>6.2080000000000002</v>
      </c>
      <c r="AG1871">
        <v>2558.6010000000001</v>
      </c>
      <c r="AH1871">
        <v>-70.198999999999998</v>
      </c>
      <c r="AI1871">
        <v>1778.171</v>
      </c>
      <c r="AJ1871">
        <v>1396.655</v>
      </c>
    </row>
    <row r="1872" spans="1:36" x14ac:dyDescent="0.25">
      <c r="A1872">
        <v>1867</v>
      </c>
      <c r="B1872">
        <v>1867</v>
      </c>
      <c r="C1872">
        <v>4901.0240000000003</v>
      </c>
      <c r="F1872">
        <v>740.44600000000003</v>
      </c>
      <c r="G1872">
        <v>-291.262</v>
      </c>
      <c r="H1872">
        <v>-331.25700000000001</v>
      </c>
      <c r="I1872">
        <v>701.46600000000001</v>
      </c>
      <c r="J1872">
        <v>2581.8969999999999</v>
      </c>
      <c r="K1872">
        <v>-873.83299999999997</v>
      </c>
      <c r="M1872">
        <v>2469.9009999999998</v>
      </c>
      <c r="N1872">
        <v>12379.218000000001</v>
      </c>
      <c r="O1872">
        <v>-13.08</v>
      </c>
      <c r="P1872">
        <v>-33.027000000000001</v>
      </c>
      <c r="Q1872">
        <v>-14.265000000000001</v>
      </c>
      <c r="R1872">
        <v>0.57199999999999995</v>
      </c>
      <c r="S1872">
        <v>5.8940000000000001</v>
      </c>
      <c r="T1872">
        <v>7.8579999999999997</v>
      </c>
      <c r="U1872">
        <v>13.413</v>
      </c>
      <c r="V1872">
        <v>4.2489999999999997</v>
      </c>
      <c r="AG1872">
        <v>2372.4209999999998</v>
      </c>
      <c r="AH1872">
        <v>-69.894000000000005</v>
      </c>
      <c r="AI1872">
        <v>1682.9449999999999</v>
      </c>
      <c r="AJ1872">
        <v>1300.818</v>
      </c>
    </row>
    <row r="1873" spans="1:36" x14ac:dyDescent="0.25">
      <c r="A1873">
        <v>1868</v>
      </c>
      <c r="B1873">
        <v>1868</v>
      </c>
      <c r="C1873">
        <v>4906.3069999999998</v>
      </c>
      <c r="F1873">
        <v>737.1</v>
      </c>
      <c r="G1873">
        <v>-276.988</v>
      </c>
      <c r="H1873">
        <v>-317.08499999999998</v>
      </c>
      <c r="I1873">
        <v>663.53700000000003</v>
      </c>
      <c r="J1873">
        <v>2501.5790000000002</v>
      </c>
      <c r="K1873">
        <v>-849.52800000000002</v>
      </c>
      <c r="M1873">
        <v>2333.886</v>
      </c>
      <c r="N1873">
        <v>11548.532999999999</v>
      </c>
      <c r="O1873">
        <v>-11.34</v>
      </c>
      <c r="P1873">
        <v>-31.902999999999999</v>
      </c>
      <c r="Q1873">
        <v>-13.766</v>
      </c>
      <c r="R1873">
        <v>0.58199999999999996</v>
      </c>
      <c r="S1873">
        <v>5.6470000000000002</v>
      </c>
      <c r="T1873">
        <v>7.5270000000000001</v>
      </c>
      <c r="U1873">
        <v>8.7219999999999995</v>
      </c>
      <c r="V1873">
        <v>-0.78900000000000003</v>
      </c>
      <c r="AG1873">
        <v>2199.67</v>
      </c>
      <c r="AH1873">
        <v>-69.894000000000005</v>
      </c>
      <c r="AI1873">
        <v>1583.14</v>
      </c>
      <c r="AJ1873">
        <v>1207.7280000000001</v>
      </c>
    </row>
    <row r="1874" spans="1:36" x14ac:dyDescent="0.25">
      <c r="A1874">
        <v>1869</v>
      </c>
      <c r="B1874">
        <v>1869</v>
      </c>
      <c r="C1874">
        <v>4899.5829999999996</v>
      </c>
      <c r="F1874">
        <v>733.75300000000004</v>
      </c>
      <c r="G1874">
        <v>-264.61700000000002</v>
      </c>
      <c r="H1874">
        <v>-303.858</v>
      </c>
      <c r="I1874">
        <v>627.53099999999995</v>
      </c>
      <c r="J1874">
        <v>2429.3989999999999</v>
      </c>
      <c r="K1874">
        <v>-823.79100000000005</v>
      </c>
      <c r="M1874">
        <v>2203.194</v>
      </c>
      <c r="O1874">
        <v>-9.6479999999999997</v>
      </c>
      <c r="P1874">
        <v>-30.835999999999999</v>
      </c>
      <c r="Q1874">
        <v>-13.31</v>
      </c>
      <c r="R1874">
        <v>0.59199999999999997</v>
      </c>
      <c r="S1874">
        <v>5.4240000000000004</v>
      </c>
      <c r="T1874">
        <v>7.2220000000000004</v>
      </c>
      <c r="U1874">
        <v>8.6560000000000006</v>
      </c>
      <c r="V1874">
        <v>-0.89500000000000002</v>
      </c>
      <c r="AG1874">
        <v>2037.9069999999999</v>
      </c>
      <c r="AH1874">
        <v>-70.198999999999998</v>
      </c>
      <c r="AI1874">
        <v>1494.3230000000001</v>
      </c>
      <c r="AJ1874">
        <v>1123.489</v>
      </c>
    </row>
    <row r="1875" spans="1:36" x14ac:dyDescent="0.25">
      <c r="A1875">
        <v>1870</v>
      </c>
      <c r="B1875">
        <v>1870</v>
      </c>
      <c r="C1875">
        <v>4908.7089999999998</v>
      </c>
      <c r="F1875">
        <v>730.40700000000004</v>
      </c>
      <c r="G1875">
        <v>-252.24600000000001</v>
      </c>
      <c r="H1875">
        <v>-293.93700000000001</v>
      </c>
      <c r="I1875">
        <v>594.88699999999994</v>
      </c>
      <c r="J1875">
        <v>2363.92</v>
      </c>
      <c r="K1875">
        <v>-801.86599999999999</v>
      </c>
      <c r="M1875">
        <v>2091.7469999999998</v>
      </c>
      <c r="O1875">
        <v>-8.234</v>
      </c>
      <c r="P1875">
        <v>-29.855</v>
      </c>
      <c r="Q1875">
        <v>-12.887</v>
      </c>
      <c r="R1875">
        <v>0.60699999999999998</v>
      </c>
      <c r="S1875">
        <v>5.2249999999999996</v>
      </c>
      <c r="T1875">
        <v>6.9340000000000002</v>
      </c>
      <c r="U1875">
        <v>8.2379999999999995</v>
      </c>
      <c r="V1875">
        <v>-0.97599999999999998</v>
      </c>
      <c r="AG1875">
        <v>1897.204</v>
      </c>
      <c r="AH1875">
        <v>-70.198999999999998</v>
      </c>
      <c r="AI1875">
        <v>1411.3050000000001</v>
      </c>
      <c r="AJ1875">
        <v>1047.491</v>
      </c>
    </row>
    <row r="1876" spans="1:36" x14ac:dyDescent="0.25">
      <c r="A1876">
        <v>1871</v>
      </c>
      <c r="B1876">
        <v>1871</v>
      </c>
      <c r="C1876">
        <v>4905.8270000000002</v>
      </c>
      <c r="F1876">
        <v>726.10400000000004</v>
      </c>
      <c r="G1876">
        <v>-241.30199999999999</v>
      </c>
      <c r="H1876">
        <v>-284.01600000000002</v>
      </c>
      <c r="I1876">
        <v>566.08600000000001</v>
      </c>
      <c r="J1876">
        <v>2301.317</v>
      </c>
      <c r="K1876">
        <v>-780.41700000000003</v>
      </c>
      <c r="M1876">
        <v>1984.1669999999999</v>
      </c>
      <c r="O1876">
        <v>-6.8940000000000001</v>
      </c>
      <c r="P1876">
        <v>-28.983000000000001</v>
      </c>
      <c r="Q1876">
        <v>-12.526</v>
      </c>
      <c r="R1876">
        <v>0.63100000000000001</v>
      </c>
      <c r="S1876">
        <v>5.0309999999999997</v>
      </c>
      <c r="T1876">
        <v>6.6840000000000002</v>
      </c>
      <c r="U1876">
        <v>7.5410000000000004</v>
      </c>
      <c r="V1876">
        <v>-1.0960000000000001</v>
      </c>
      <c r="AG1876">
        <v>1776.95</v>
      </c>
      <c r="AH1876">
        <v>-70.198999999999998</v>
      </c>
      <c r="AI1876">
        <v>1331.3389999999999</v>
      </c>
      <c r="AJ1876">
        <v>978.20799999999997</v>
      </c>
    </row>
    <row r="1877" spans="1:36" x14ac:dyDescent="0.25">
      <c r="A1877">
        <v>1872</v>
      </c>
      <c r="B1877">
        <v>1872</v>
      </c>
      <c r="C1877">
        <v>4896.701</v>
      </c>
      <c r="F1877">
        <v>719.41200000000003</v>
      </c>
      <c r="G1877">
        <v>-222.745</v>
      </c>
      <c r="H1877">
        <v>-269.37</v>
      </c>
      <c r="I1877">
        <v>516.16800000000001</v>
      </c>
      <c r="J1877">
        <v>2200.4989999999998</v>
      </c>
      <c r="K1877">
        <v>-746.09699999999998</v>
      </c>
      <c r="M1877">
        <v>1803.1579999999999</v>
      </c>
      <c r="O1877">
        <v>-4.5389999999999997</v>
      </c>
      <c r="P1877">
        <v>-27.489000000000001</v>
      </c>
      <c r="Q1877">
        <v>-11.894</v>
      </c>
      <c r="R1877">
        <v>0.65100000000000002</v>
      </c>
      <c r="S1877">
        <v>4.7160000000000002</v>
      </c>
      <c r="T1877">
        <v>6.2430000000000003</v>
      </c>
      <c r="U1877">
        <v>5.98</v>
      </c>
      <c r="V1877">
        <v>-1.22</v>
      </c>
      <c r="AG1877">
        <v>1652.1179999999999</v>
      </c>
      <c r="AH1877">
        <v>-69.894000000000005</v>
      </c>
      <c r="AI1877">
        <v>1261.751</v>
      </c>
      <c r="AJ1877">
        <v>914.11300000000006</v>
      </c>
    </row>
    <row r="1878" spans="1:36" x14ac:dyDescent="0.25">
      <c r="A1878">
        <v>1873</v>
      </c>
      <c r="B1878">
        <v>1873</v>
      </c>
      <c r="C1878">
        <v>4872.2060000000001</v>
      </c>
      <c r="F1878">
        <v>678.78</v>
      </c>
      <c r="G1878">
        <v>-150.887</v>
      </c>
      <c r="H1878">
        <v>-211.255</v>
      </c>
      <c r="I1878">
        <v>324.702</v>
      </c>
      <c r="J1878">
        <v>1821.3009999999999</v>
      </c>
      <c r="K1878">
        <v>-582.08900000000006</v>
      </c>
      <c r="M1878">
        <v>1121.48</v>
      </c>
      <c r="O1878">
        <v>4.4749999999999996</v>
      </c>
      <c r="P1878">
        <v>-21.780999999999999</v>
      </c>
      <c r="Q1878">
        <v>-9.4420000000000002</v>
      </c>
      <c r="R1878">
        <v>0.79700000000000004</v>
      </c>
      <c r="S1878">
        <v>3.5139999999999998</v>
      </c>
      <c r="T1878">
        <v>4.492</v>
      </c>
      <c r="U1878">
        <v>-19.984999999999999</v>
      </c>
      <c r="V1878">
        <v>-1.6839999999999999</v>
      </c>
      <c r="AG1878">
        <v>1260.53</v>
      </c>
      <c r="AH1878">
        <v>-69.894000000000005</v>
      </c>
      <c r="AI1878">
        <v>1021.853</v>
      </c>
      <c r="AJ1878">
        <v>697.10699999999997</v>
      </c>
    </row>
    <row r="1879" spans="1:36" x14ac:dyDescent="0.25">
      <c r="A1879">
        <v>1874</v>
      </c>
      <c r="B1879">
        <v>1874</v>
      </c>
      <c r="C1879">
        <v>4892.3779999999997</v>
      </c>
      <c r="F1879">
        <v>649.14499999999998</v>
      </c>
      <c r="G1879">
        <v>-114.71599999999999</v>
      </c>
      <c r="H1879">
        <v>-177.70599999999999</v>
      </c>
      <c r="I1879">
        <v>217.244</v>
      </c>
      <c r="J1879">
        <v>1651.8530000000001</v>
      </c>
      <c r="K1879">
        <v>-474.78800000000001</v>
      </c>
      <c r="M1879">
        <v>797.03700000000003</v>
      </c>
      <c r="O1879">
        <v>9.0429999999999993</v>
      </c>
      <c r="P1879">
        <v>-18.86</v>
      </c>
      <c r="Q1879">
        <v>-8.1590000000000007</v>
      </c>
      <c r="R1879">
        <v>0.85099999999999998</v>
      </c>
      <c r="S1879">
        <v>2.927</v>
      </c>
      <c r="T1879">
        <v>3.66</v>
      </c>
      <c r="U1879">
        <v>-19.989000000000001</v>
      </c>
      <c r="V1879">
        <v>-1.885</v>
      </c>
      <c r="AG1879">
        <v>666.58500000000004</v>
      </c>
      <c r="AH1879">
        <v>-70.198999999999998</v>
      </c>
      <c r="AI1879">
        <v>606.76400000000001</v>
      </c>
      <c r="AJ1879">
        <v>360.762</v>
      </c>
    </row>
    <row r="1880" spans="1:36" x14ac:dyDescent="0.25">
      <c r="A1880">
        <v>1875</v>
      </c>
      <c r="B1880">
        <v>1875</v>
      </c>
      <c r="C1880">
        <v>4880.3710000000001</v>
      </c>
      <c r="F1880">
        <v>624.76900000000001</v>
      </c>
      <c r="G1880">
        <v>-79.019000000000005</v>
      </c>
      <c r="H1880">
        <v>-148.40799999999999</v>
      </c>
      <c r="I1880">
        <v>146.73699999999999</v>
      </c>
      <c r="J1880">
        <v>1505.3620000000001</v>
      </c>
      <c r="K1880">
        <v>-354.58199999999999</v>
      </c>
      <c r="M1880">
        <v>504.404</v>
      </c>
      <c r="O1880">
        <v>12.398</v>
      </c>
      <c r="P1880">
        <v>-16.091000000000001</v>
      </c>
      <c r="Q1880">
        <v>-7.0140000000000002</v>
      </c>
      <c r="R1880">
        <v>0.89500000000000002</v>
      </c>
      <c r="S1880">
        <v>2.4140000000000001</v>
      </c>
      <c r="T1880">
        <v>2.8879999999999999</v>
      </c>
      <c r="U1880">
        <v>-19.984999999999999</v>
      </c>
      <c r="V1880">
        <v>-2.0099999999999998</v>
      </c>
      <c r="AG1880">
        <v>382.43200000000002</v>
      </c>
      <c r="AH1880">
        <v>-70.198999999999998</v>
      </c>
      <c r="AI1880">
        <v>389.75700000000001</v>
      </c>
      <c r="AJ1880">
        <v>198.69399999999999</v>
      </c>
    </row>
    <row r="1881" spans="1:36" x14ac:dyDescent="0.25">
      <c r="A1881">
        <v>1876</v>
      </c>
      <c r="B1881">
        <v>1876</v>
      </c>
      <c r="C1881">
        <v>4883.2529999999997</v>
      </c>
      <c r="F1881">
        <v>618.077</v>
      </c>
      <c r="G1881">
        <v>-64.263000000000005</v>
      </c>
      <c r="H1881">
        <v>-135.648</v>
      </c>
      <c r="I1881">
        <v>114.125</v>
      </c>
      <c r="J1881">
        <v>1441.4349999999999</v>
      </c>
      <c r="K1881">
        <v>-265.36399999999998</v>
      </c>
      <c r="M1881">
        <v>384.71699999999998</v>
      </c>
      <c r="O1881">
        <v>12.401999999999999</v>
      </c>
      <c r="P1881">
        <v>-14.734999999999999</v>
      </c>
      <c r="Q1881">
        <v>-6.3769999999999998</v>
      </c>
      <c r="R1881">
        <v>0.93400000000000005</v>
      </c>
      <c r="S1881">
        <v>2.21</v>
      </c>
      <c r="T1881">
        <v>2.5019999999999998</v>
      </c>
      <c r="U1881">
        <v>-19.981999999999999</v>
      </c>
      <c r="V1881">
        <v>-2.024</v>
      </c>
      <c r="AG1881">
        <v>93.09</v>
      </c>
      <c r="AH1881">
        <v>-70.198999999999998</v>
      </c>
      <c r="AI1881">
        <v>134.59899999999999</v>
      </c>
      <c r="AJ1881">
        <v>30.521000000000001</v>
      </c>
    </row>
    <row r="1882" spans="1:36" x14ac:dyDescent="0.25">
      <c r="A1882">
        <v>1877</v>
      </c>
      <c r="B1882">
        <v>1877</v>
      </c>
      <c r="C1882">
        <v>4882.2920000000004</v>
      </c>
      <c r="F1882">
        <v>618.077</v>
      </c>
      <c r="G1882">
        <v>-62.835000000000001</v>
      </c>
      <c r="H1882">
        <v>-134.703</v>
      </c>
      <c r="I1882">
        <v>112.20699999999999</v>
      </c>
      <c r="J1882">
        <v>1433.8019999999999</v>
      </c>
      <c r="K1882">
        <v>-249.61799999999999</v>
      </c>
      <c r="M1882">
        <v>377.53699999999998</v>
      </c>
      <c r="O1882">
        <v>12.412000000000001</v>
      </c>
      <c r="P1882">
        <v>-14.612</v>
      </c>
      <c r="Q1882">
        <v>-6.3440000000000003</v>
      </c>
      <c r="R1882">
        <v>0.93400000000000005</v>
      </c>
      <c r="S1882">
        <v>2.21</v>
      </c>
      <c r="T1882">
        <v>2.4689999999999999</v>
      </c>
      <c r="U1882">
        <v>-19.992000000000001</v>
      </c>
      <c r="V1882">
        <v>-2.028</v>
      </c>
      <c r="AG1882">
        <v>41.204000000000001</v>
      </c>
      <c r="AH1882">
        <v>-70.198999999999998</v>
      </c>
      <c r="AI1882">
        <v>63.484000000000002</v>
      </c>
      <c r="AJ1882">
        <v>10.682</v>
      </c>
    </row>
    <row r="1883" spans="1:36" x14ac:dyDescent="0.25">
      <c r="A1883">
        <v>1878</v>
      </c>
      <c r="B1883">
        <v>1878</v>
      </c>
      <c r="C1883">
        <v>4901.5039999999999</v>
      </c>
      <c r="F1883">
        <v>619.03300000000002</v>
      </c>
      <c r="G1883">
        <v>-63.786999999999999</v>
      </c>
      <c r="H1883">
        <v>-135.648</v>
      </c>
      <c r="I1883">
        <v>110.768</v>
      </c>
      <c r="J1883">
        <v>1431.894</v>
      </c>
      <c r="K1883">
        <v>-242.46</v>
      </c>
      <c r="M1883">
        <v>373.70800000000003</v>
      </c>
      <c r="O1883">
        <v>12.401999999999999</v>
      </c>
      <c r="P1883">
        <v>-14.551</v>
      </c>
      <c r="Q1883">
        <v>-6.306</v>
      </c>
      <c r="R1883">
        <v>0.93400000000000005</v>
      </c>
      <c r="S1883">
        <v>2.2000000000000002</v>
      </c>
      <c r="T1883">
        <v>2.4420000000000002</v>
      </c>
      <c r="U1883">
        <v>-19.992000000000001</v>
      </c>
      <c r="V1883">
        <v>-2.028</v>
      </c>
      <c r="AG1883">
        <v>40.593000000000004</v>
      </c>
      <c r="AH1883">
        <v>-69.894000000000005</v>
      </c>
      <c r="AI1883">
        <v>59.822000000000003</v>
      </c>
      <c r="AJ1883">
        <v>10.071999999999999</v>
      </c>
    </row>
    <row r="1884" spans="1:36" x14ac:dyDescent="0.25">
      <c r="A1884">
        <v>1879</v>
      </c>
      <c r="B1884">
        <v>1879</v>
      </c>
      <c r="C1884">
        <v>4901.0240000000003</v>
      </c>
      <c r="F1884">
        <v>618.55499999999995</v>
      </c>
      <c r="G1884">
        <v>-61.406999999999996</v>
      </c>
      <c r="H1884">
        <v>-134.23099999999999</v>
      </c>
      <c r="I1884">
        <v>110.768</v>
      </c>
      <c r="J1884">
        <v>1427.6010000000001</v>
      </c>
      <c r="K1884">
        <v>-236.73400000000001</v>
      </c>
      <c r="M1884">
        <v>372.75</v>
      </c>
      <c r="O1884">
        <v>12.412000000000001</v>
      </c>
      <c r="P1884">
        <v>-14.513</v>
      </c>
      <c r="Q1884">
        <v>-6.2919999999999998</v>
      </c>
      <c r="R1884">
        <v>0.94399999999999995</v>
      </c>
      <c r="S1884">
        <v>2.1909999999999998</v>
      </c>
      <c r="T1884">
        <v>2.4359999999999999</v>
      </c>
      <c r="U1884">
        <v>-19.989000000000001</v>
      </c>
      <c r="V1884">
        <v>-2.028</v>
      </c>
      <c r="AG1884">
        <v>40.593000000000004</v>
      </c>
      <c r="AH1884">
        <v>-69.894000000000005</v>
      </c>
      <c r="AI1884">
        <v>59.822000000000003</v>
      </c>
      <c r="AJ1884">
        <v>10.071999999999999</v>
      </c>
    </row>
    <row r="1885" spans="1:36" x14ac:dyDescent="0.25">
      <c r="A1885">
        <v>1880</v>
      </c>
      <c r="B1885">
        <v>1880</v>
      </c>
      <c r="C1885">
        <v>4889.4970000000003</v>
      </c>
      <c r="F1885">
        <v>619.51099999999997</v>
      </c>
      <c r="G1885">
        <v>-60.930999999999997</v>
      </c>
      <c r="H1885">
        <v>-134.23099999999999</v>
      </c>
      <c r="I1885">
        <v>110.768</v>
      </c>
      <c r="J1885">
        <v>1426.17</v>
      </c>
      <c r="K1885">
        <v>-232.917</v>
      </c>
      <c r="M1885">
        <v>370.83600000000001</v>
      </c>
      <c r="O1885">
        <v>12.417</v>
      </c>
      <c r="P1885">
        <v>-14.484</v>
      </c>
      <c r="Q1885">
        <v>-6.2629999999999999</v>
      </c>
      <c r="R1885">
        <v>0.92900000000000005</v>
      </c>
      <c r="S1885">
        <v>2.1859999999999999</v>
      </c>
      <c r="T1885">
        <v>2.431</v>
      </c>
      <c r="U1885">
        <v>-19.989000000000001</v>
      </c>
      <c r="V1885">
        <v>-2.032</v>
      </c>
      <c r="AG1885">
        <v>40.593000000000004</v>
      </c>
      <c r="AH1885">
        <v>-70.198999999999998</v>
      </c>
      <c r="AI1885">
        <v>59.822000000000003</v>
      </c>
      <c r="AJ1885">
        <v>10.071999999999999</v>
      </c>
    </row>
    <row r="1886" spans="1:36" x14ac:dyDescent="0.25">
      <c r="A1886">
        <v>1881</v>
      </c>
      <c r="B1886">
        <v>1881</v>
      </c>
      <c r="C1886">
        <v>4898.1419999999998</v>
      </c>
      <c r="F1886">
        <v>619.51099999999997</v>
      </c>
      <c r="G1886">
        <v>-61.883000000000003</v>
      </c>
      <c r="H1886">
        <v>-134.703</v>
      </c>
      <c r="I1886">
        <v>108.85</v>
      </c>
      <c r="J1886">
        <v>1424.739</v>
      </c>
      <c r="K1886">
        <v>-229.09899999999999</v>
      </c>
      <c r="M1886">
        <v>370.35700000000003</v>
      </c>
      <c r="O1886">
        <v>12.407</v>
      </c>
      <c r="P1886">
        <v>-14.456</v>
      </c>
      <c r="Q1886">
        <v>-6.2389999999999999</v>
      </c>
      <c r="R1886">
        <v>0.93899999999999995</v>
      </c>
      <c r="S1886">
        <v>2.1760000000000002</v>
      </c>
      <c r="T1886">
        <v>2.42</v>
      </c>
      <c r="U1886">
        <v>-19.989000000000001</v>
      </c>
      <c r="V1886">
        <v>-2.032</v>
      </c>
      <c r="AG1886">
        <v>40.593000000000004</v>
      </c>
      <c r="AH1886">
        <v>-70.198999999999998</v>
      </c>
      <c r="AI1886">
        <v>59.822000000000003</v>
      </c>
      <c r="AJ1886">
        <v>10.071999999999999</v>
      </c>
    </row>
    <row r="1887" spans="1:36" x14ac:dyDescent="0.25">
      <c r="A1887">
        <v>1882</v>
      </c>
      <c r="B1887">
        <v>1882</v>
      </c>
      <c r="C1887">
        <v>4934.6459999999997</v>
      </c>
      <c r="F1887">
        <v>619.51099999999997</v>
      </c>
      <c r="G1887">
        <v>-61.406999999999996</v>
      </c>
      <c r="H1887">
        <v>-134.703</v>
      </c>
      <c r="I1887">
        <v>128.51300000000001</v>
      </c>
      <c r="J1887">
        <v>1423.7850000000001</v>
      </c>
      <c r="K1887">
        <v>-226.714</v>
      </c>
      <c r="M1887">
        <v>368.44200000000001</v>
      </c>
      <c r="O1887">
        <v>12.417</v>
      </c>
      <c r="P1887">
        <v>-14.427</v>
      </c>
      <c r="Q1887">
        <v>-6.23</v>
      </c>
      <c r="R1887">
        <v>0.92900000000000005</v>
      </c>
      <c r="S1887">
        <v>2.1760000000000002</v>
      </c>
      <c r="T1887">
        <v>2.42</v>
      </c>
      <c r="U1887">
        <v>-19.992000000000001</v>
      </c>
      <c r="V1887">
        <v>-2.028</v>
      </c>
      <c r="AG1887">
        <v>40.287999999999997</v>
      </c>
      <c r="AH1887">
        <v>-69.894000000000005</v>
      </c>
      <c r="AI1887">
        <v>59.822000000000003</v>
      </c>
      <c r="AJ1887">
        <v>9.7669999999999995</v>
      </c>
    </row>
    <row r="1888" spans="1:36" x14ac:dyDescent="0.25">
      <c r="A1888">
        <v>1883</v>
      </c>
      <c r="B1888">
        <v>1883</v>
      </c>
      <c r="C1888">
        <v>4918.3149999999996</v>
      </c>
      <c r="F1888">
        <v>620.46699999999998</v>
      </c>
      <c r="G1888">
        <v>-61.883000000000003</v>
      </c>
      <c r="H1888">
        <v>-134.703</v>
      </c>
      <c r="I1888">
        <v>129.47200000000001</v>
      </c>
      <c r="J1888">
        <v>1421.877</v>
      </c>
      <c r="K1888">
        <v>-224.328</v>
      </c>
      <c r="M1888">
        <v>368.44200000000001</v>
      </c>
      <c r="O1888">
        <v>12.417</v>
      </c>
      <c r="P1888">
        <v>-14.413</v>
      </c>
      <c r="Q1888">
        <v>-6.2160000000000002</v>
      </c>
      <c r="R1888">
        <v>0.93400000000000005</v>
      </c>
      <c r="S1888">
        <v>2.1709999999999998</v>
      </c>
      <c r="T1888">
        <v>2.42</v>
      </c>
      <c r="U1888">
        <v>-19.989000000000001</v>
      </c>
      <c r="V1888">
        <v>-2.028</v>
      </c>
      <c r="AG1888">
        <v>40.593000000000004</v>
      </c>
      <c r="AH1888">
        <v>-70.198999999999998</v>
      </c>
      <c r="AI1888">
        <v>59.822000000000003</v>
      </c>
      <c r="AJ1888">
        <v>9.7669999999999995</v>
      </c>
    </row>
    <row r="1889" spans="1:36" x14ac:dyDescent="0.25">
      <c r="A1889">
        <v>1884</v>
      </c>
      <c r="B1889">
        <v>1884</v>
      </c>
      <c r="C1889">
        <v>4906.3069999999998</v>
      </c>
      <c r="F1889">
        <v>620.94500000000005</v>
      </c>
      <c r="G1889">
        <v>-61.406999999999996</v>
      </c>
      <c r="H1889">
        <v>-132.81299999999999</v>
      </c>
      <c r="I1889">
        <v>128.51300000000001</v>
      </c>
      <c r="J1889">
        <v>1420.4459999999999</v>
      </c>
      <c r="K1889">
        <v>-221.94200000000001</v>
      </c>
      <c r="M1889">
        <v>367.96300000000002</v>
      </c>
      <c r="O1889">
        <v>12.417</v>
      </c>
      <c r="P1889">
        <v>-14.38</v>
      </c>
      <c r="Q1889">
        <v>-6.2110000000000003</v>
      </c>
      <c r="R1889">
        <v>0.93899999999999995</v>
      </c>
      <c r="S1889">
        <v>2.1669999999999998</v>
      </c>
      <c r="T1889">
        <v>2.4089999999999998</v>
      </c>
      <c r="U1889">
        <v>-19.992000000000001</v>
      </c>
      <c r="V1889">
        <v>-2.024</v>
      </c>
      <c r="AG1889">
        <v>40.287999999999997</v>
      </c>
      <c r="AH1889">
        <v>-69.894000000000005</v>
      </c>
      <c r="AI1889">
        <v>59.822000000000003</v>
      </c>
      <c r="AJ1889">
        <v>10.071999999999999</v>
      </c>
    </row>
    <row r="1890" spans="1:36" x14ac:dyDescent="0.25">
      <c r="A1890">
        <v>1885</v>
      </c>
      <c r="B1890">
        <v>1885</v>
      </c>
      <c r="C1890">
        <v>4921.1970000000001</v>
      </c>
      <c r="F1890">
        <v>622.37900000000002</v>
      </c>
      <c r="G1890">
        <v>-60.930999999999997</v>
      </c>
      <c r="H1890">
        <v>-132.81299999999999</v>
      </c>
      <c r="I1890">
        <v>128.03299999999999</v>
      </c>
      <c r="J1890">
        <v>1419.492</v>
      </c>
      <c r="K1890">
        <v>-220.03299999999999</v>
      </c>
      <c r="M1890">
        <v>367.48500000000001</v>
      </c>
      <c r="O1890">
        <v>12.412000000000001</v>
      </c>
      <c r="P1890">
        <v>-14.361000000000001</v>
      </c>
      <c r="Q1890">
        <v>-6.1970000000000001</v>
      </c>
      <c r="R1890">
        <v>0.93400000000000005</v>
      </c>
      <c r="S1890">
        <v>2.1619999999999999</v>
      </c>
      <c r="T1890">
        <v>2.4039999999999999</v>
      </c>
      <c r="U1890">
        <v>-19.992000000000001</v>
      </c>
      <c r="V1890">
        <v>-2.028</v>
      </c>
      <c r="AG1890">
        <v>40.287999999999997</v>
      </c>
      <c r="AH1890">
        <v>-70.504000000000005</v>
      </c>
      <c r="AI1890">
        <v>59.517000000000003</v>
      </c>
      <c r="AJ1890">
        <v>9.7669999999999995</v>
      </c>
    </row>
    <row r="1891" spans="1:36" x14ac:dyDescent="0.25">
      <c r="A1891">
        <v>1886</v>
      </c>
      <c r="B1891">
        <v>1886</v>
      </c>
      <c r="C1891">
        <v>4922.6379999999999</v>
      </c>
      <c r="F1891">
        <v>621.90099999999995</v>
      </c>
      <c r="G1891">
        <v>-61.406999999999996</v>
      </c>
      <c r="H1891">
        <v>-131.86799999999999</v>
      </c>
      <c r="I1891">
        <v>128.03299999999999</v>
      </c>
      <c r="J1891">
        <v>1419.0150000000001</v>
      </c>
      <c r="K1891">
        <v>-219.55600000000001</v>
      </c>
      <c r="M1891">
        <v>367.00599999999997</v>
      </c>
      <c r="O1891">
        <v>12.417</v>
      </c>
      <c r="P1891">
        <v>-14.342000000000001</v>
      </c>
      <c r="Q1891">
        <v>-6.1920000000000002</v>
      </c>
      <c r="R1891">
        <v>0.93899999999999995</v>
      </c>
      <c r="S1891">
        <v>2.1619999999999999</v>
      </c>
      <c r="T1891">
        <v>2.4039999999999999</v>
      </c>
      <c r="U1891">
        <v>-19.992000000000001</v>
      </c>
      <c r="V1891">
        <v>-2.028</v>
      </c>
      <c r="AG1891">
        <v>39.982999999999997</v>
      </c>
      <c r="AH1891">
        <v>-69.894000000000005</v>
      </c>
      <c r="AI1891">
        <v>59.822000000000003</v>
      </c>
      <c r="AJ1891">
        <v>10.071999999999999</v>
      </c>
    </row>
    <row r="1892" spans="1:36" x14ac:dyDescent="0.25">
      <c r="A1892">
        <v>1887</v>
      </c>
      <c r="B1892">
        <v>1887</v>
      </c>
      <c r="C1892">
        <v>4918.3149999999996</v>
      </c>
      <c r="F1892">
        <v>621.90099999999995</v>
      </c>
      <c r="G1892">
        <v>-60.930999999999997</v>
      </c>
      <c r="H1892">
        <v>-131.86799999999999</v>
      </c>
      <c r="I1892">
        <v>127.074</v>
      </c>
      <c r="J1892">
        <v>1418.0609999999999</v>
      </c>
      <c r="K1892">
        <v>-216.69300000000001</v>
      </c>
      <c r="M1892">
        <v>366.52699999999999</v>
      </c>
      <c r="O1892">
        <v>12.417</v>
      </c>
      <c r="P1892">
        <v>-14.327999999999999</v>
      </c>
      <c r="Q1892">
        <v>-6.1870000000000003</v>
      </c>
      <c r="R1892">
        <v>0.93400000000000005</v>
      </c>
      <c r="S1892">
        <v>2.1669999999999998</v>
      </c>
      <c r="T1892">
        <v>2.3980000000000001</v>
      </c>
      <c r="U1892">
        <v>-19.995999999999999</v>
      </c>
      <c r="V1892">
        <v>-2.024</v>
      </c>
      <c r="AG1892">
        <v>39.982999999999997</v>
      </c>
      <c r="AH1892">
        <v>-69.894000000000005</v>
      </c>
      <c r="AI1892">
        <v>59.517000000000003</v>
      </c>
      <c r="AJ1892">
        <v>9.7669999999999995</v>
      </c>
    </row>
    <row r="1893" spans="1:36" x14ac:dyDescent="0.25">
      <c r="A1893">
        <v>1888</v>
      </c>
      <c r="B1893">
        <v>1888</v>
      </c>
      <c r="C1893">
        <v>4901.5039999999999</v>
      </c>
      <c r="F1893">
        <v>622.37900000000002</v>
      </c>
      <c r="G1893">
        <v>-59.978999999999999</v>
      </c>
      <c r="H1893">
        <v>-131.39500000000001</v>
      </c>
      <c r="I1893">
        <v>128.99199999999999</v>
      </c>
      <c r="J1893">
        <v>1417.5840000000001</v>
      </c>
      <c r="K1893">
        <v>-214.78399999999999</v>
      </c>
      <c r="M1893">
        <v>366.52699999999999</v>
      </c>
      <c r="O1893">
        <v>12.417</v>
      </c>
      <c r="P1893">
        <v>-14.304</v>
      </c>
      <c r="Q1893">
        <v>-6.1870000000000003</v>
      </c>
      <c r="R1893">
        <v>0.92900000000000005</v>
      </c>
      <c r="S1893">
        <v>2.1619999999999999</v>
      </c>
      <c r="T1893">
        <v>2.4039999999999999</v>
      </c>
      <c r="U1893">
        <v>-19.992000000000001</v>
      </c>
      <c r="V1893">
        <v>-2.0350000000000001</v>
      </c>
      <c r="AG1893">
        <v>39.982999999999997</v>
      </c>
      <c r="AH1893">
        <v>-70.504000000000005</v>
      </c>
      <c r="AI1893">
        <v>59.517000000000003</v>
      </c>
      <c r="AJ1893">
        <v>10.377000000000001</v>
      </c>
    </row>
    <row r="1894" spans="1:36" x14ac:dyDescent="0.25">
      <c r="A1894">
        <v>1889</v>
      </c>
      <c r="B1894">
        <v>1889</v>
      </c>
      <c r="C1894">
        <v>4912.5510000000004</v>
      </c>
      <c r="F1894">
        <v>622.85699999999997</v>
      </c>
      <c r="G1894">
        <v>-60.454999999999998</v>
      </c>
      <c r="H1894">
        <v>-130.922</v>
      </c>
      <c r="I1894">
        <v>129.47200000000001</v>
      </c>
      <c r="J1894">
        <v>1417.107</v>
      </c>
      <c r="K1894">
        <v>-214.30699999999999</v>
      </c>
      <c r="M1894">
        <v>365.09100000000001</v>
      </c>
      <c r="O1894">
        <v>12.422000000000001</v>
      </c>
      <c r="P1894">
        <v>-14.304</v>
      </c>
      <c r="Q1894">
        <v>-6.1820000000000004</v>
      </c>
      <c r="R1894">
        <v>0.93400000000000005</v>
      </c>
      <c r="S1894">
        <v>2.157</v>
      </c>
      <c r="T1894">
        <v>2.3929999999999998</v>
      </c>
      <c r="U1894">
        <v>-19.992000000000001</v>
      </c>
      <c r="V1894">
        <v>-2.024</v>
      </c>
      <c r="AG1894">
        <v>39.982999999999997</v>
      </c>
      <c r="AH1894">
        <v>-69.588999999999999</v>
      </c>
      <c r="AI1894">
        <v>59.822000000000003</v>
      </c>
      <c r="AJ1894">
        <v>10.071999999999999</v>
      </c>
    </row>
    <row r="1895" spans="1:36" x14ac:dyDescent="0.25">
      <c r="A1895">
        <v>1890</v>
      </c>
      <c r="B1895">
        <v>1890</v>
      </c>
      <c r="C1895">
        <v>4893.3389999999999</v>
      </c>
      <c r="F1895">
        <v>620.94500000000005</v>
      </c>
      <c r="G1895">
        <v>-60.930999999999997</v>
      </c>
      <c r="H1895">
        <v>-129.977</v>
      </c>
      <c r="I1895">
        <v>130.911</v>
      </c>
      <c r="J1895">
        <v>1418.0609999999999</v>
      </c>
      <c r="K1895">
        <v>-213.352</v>
      </c>
      <c r="M1895">
        <v>365.09100000000001</v>
      </c>
      <c r="O1895">
        <v>12.422000000000001</v>
      </c>
      <c r="P1895">
        <v>-14.298999999999999</v>
      </c>
      <c r="Q1895">
        <v>-6.1820000000000004</v>
      </c>
      <c r="R1895">
        <v>0.93899999999999995</v>
      </c>
      <c r="S1895">
        <v>2.1520000000000001</v>
      </c>
      <c r="T1895">
        <v>2.3980000000000001</v>
      </c>
      <c r="U1895">
        <v>-19.992000000000001</v>
      </c>
      <c r="V1895">
        <v>-2.032</v>
      </c>
      <c r="AG1895">
        <v>40.287999999999997</v>
      </c>
      <c r="AH1895">
        <v>-70.198999999999998</v>
      </c>
      <c r="AI1895">
        <v>60.737000000000002</v>
      </c>
      <c r="AJ1895">
        <v>9.4619999999999997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R633"/>
  <sheetViews>
    <sheetView topLeftCell="AF579" workbookViewId="0">
      <selection activeCell="Z6" sqref="Z6:Z613"/>
    </sheetView>
  </sheetViews>
  <sheetFormatPr defaultRowHeight="15" x14ac:dyDescent="0.25"/>
  <cols>
    <col min="1" max="1" width="9.140625" style="11"/>
    <col min="2" max="2" width="9.140625" style="4"/>
    <col min="3" max="3" width="9.140625" style="1"/>
    <col min="4" max="4" width="17.28515625" style="1" customWidth="1"/>
    <col min="5" max="5" width="12.5703125" style="1" customWidth="1"/>
    <col min="6" max="6" width="13" style="1" customWidth="1"/>
    <col min="7" max="7" width="9.140625" style="1"/>
    <col min="8" max="8" width="13.7109375" style="1" customWidth="1"/>
    <col min="9" max="9" width="11.85546875" style="1" customWidth="1"/>
    <col min="10" max="10" width="10.85546875" style="1" customWidth="1"/>
    <col min="11" max="11" width="12.5703125" style="1" customWidth="1"/>
    <col min="12" max="12" width="12" style="1" customWidth="1"/>
    <col min="13" max="13" width="11.7109375" style="1" customWidth="1"/>
    <col min="14" max="14" width="11" style="1" customWidth="1"/>
    <col min="15" max="15" width="12.28515625" style="1" customWidth="1"/>
    <col min="16" max="16" width="11" style="1" customWidth="1"/>
    <col min="17" max="24" width="9.140625" style="1"/>
    <col min="25" max="25" width="12" style="1" customWidth="1"/>
    <col min="26" max="26" width="9.140625" style="4"/>
    <col min="27" max="28" width="9.140625" style="1"/>
    <col min="29" max="29" width="12.85546875" style="1" customWidth="1"/>
    <col min="30" max="30" width="9.140625" style="1"/>
    <col min="31" max="31" width="16" style="1" customWidth="1"/>
    <col min="32" max="32" width="11.5703125" style="1" customWidth="1"/>
    <col min="33" max="33" width="11.28515625" style="1" customWidth="1"/>
    <col min="34" max="34" width="11.85546875" style="1" customWidth="1"/>
    <col min="35" max="35" width="10.140625" style="1" customWidth="1"/>
    <col min="36" max="36" width="11.42578125" style="1" customWidth="1"/>
    <col min="37" max="37" width="9.140625" style="11"/>
    <col min="38" max="38" width="9.140625" style="4"/>
    <col min="39" max="45" width="9.140625" style="1"/>
    <col min="46" max="46" width="9.140625" style="4"/>
    <col min="47" max="47" width="9.140625" style="1"/>
    <col min="48" max="48" width="16.28515625" style="1" customWidth="1"/>
    <col min="49" max="49" width="16.5703125" style="1" customWidth="1"/>
    <col min="50" max="50" width="9.140625" style="1"/>
    <col min="51" max="51" width="23.42578125" style="1" customWidth="1"/>
    <col min="52" max="52" width="25.140625" style="1" customWidth="1"/>
    <col min="53" max="53" width="22.140625" style="1" customWidth="1"/>
    <col min="54" max="54" width="22" style="1" customWidth="1"/>
    <col min="55" max="55" width="9.140625" style="1"/>
    <col min="56" max="56" width="13.7109375" style="1" customWidth="1"/>
    <col min="57" max="57" width="14.28515625" style="1" customWidth="1"/>
    <col min="58" max="58" width="9.140625" style="1"/>
    <col min="59" max="59" width="19.140625" style="1" customWidth="1"/>
    <col min="60" max="60" width="19.28515625" style="1" customWidth="1"/>
    <col min="61" max="61" width="9.140625" style="1"/>
    <col min="62" max="62" width="13" style="1" customWidth="1"/>
    <col min="63" max="63" width="12.85546875" style="1" customWidth="1"/>
    <col min="64" max="66" width="9.140625" style="1"/>
    <col min="67" max="68" width="9.140625" style="19"/>
    <col min="69" max="69" width="9.140625" style="20"/>
    <col min="70" max="70" width="16.5703125" style="19" customWidth="1"/>
    <col min="71" max="16384" width="9.140625" style="1"/>
  </cols>
  <sheetData>
    <row r="1" spans="1:70" x14ac:dyDescent="0.25">
      <c r="Z1" s="11"/>
      <c r="AT1" s="11"/>
    </row>
    <row r="2" spans="1:70" x14ac:dyDescent="0.25">
      <c r="Z2" s="11"/>
      <c r="AT2" s="11"/>
    </row>
    <row r="3" spans="1:70" x14ac:dyDescent="0.25">
      <c r="Z3" s="11"/>
      <c r="AT3" s="11"/>
      <c r="BB3" s="14"/>
      <c r="BL3"/>
      <c r="BR3" s="20"/>
    </row>
    <row r="4" spans="1:70" x14ac:dyDescent="0.25">
      <c r="A4" s="1"/>
      <c r="B4" s="5" t="s">
        <v>38</v>
      </c>
      <c r="Y4" s="2" t="s">
        <v>46</v>
      </c>
      <c r="Z4" s="10" t="s">
        <v>47</v>
      </c>
      <c r="AA4" s="2" t="s">
        <v>46</v>
      </c>
      <c r="AB4" s="2" t="s">
        <v>48</v>
      </c>
      <c r="AT4" s="10" t="s">
        <v>47</v>
      </c>
      <c r="AY4" s="9" t="s">
        <v>50</v>
      </c>
      <c r="AZ4" s="8"/>
      <c r="BA4" s="9" t="s">
        <v>51</v>
      </c>
      <c r="BB4" s="7" t="s">
        <v>52</v>
      </c>
      <c r="BG4" s="15" t="s">
        <v>61</v>
      </c>
      <c r="BH4" s="15" t="s">
        <v>62</v>
      </c>
      <c r="BI4"/>
      <c r="BJ4" s="16" t="s">
        <v>53</v>
      </c>
      <c r="BK4" s="16" t="s">
        <v>54</v>
      </c>
      <c r="BL4" s="2"/>
      <c r="BO4" s="21" t="s">
        <v>38</v>
      </c>
      <c r="BP4" s="21" t="s">
        <v>47</v>
      </c>
      <c r="BQ4" s="20" t="s">
        <v>38</v>
      </c>
      <c r="BR4" s="20"/>
    </row>
    <row r="5" spans="1:70" s="2" customFormat="1" x14ac:dyDescent="0.25">
      <c r="B5" s="5" t="s">
        <v>39</v>
      </c>
      <c r="C5" s="2" t="s">
        <v>2</v>
      </c>
      <c r="D5" s="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6" t="s">
        <v>16</v>
      </c>
      <c r="R5" s="6" t="s">
        <v>17</v>
      </c>
      <c r="S5" s="6" t="s">
        <v>18</v>
      </c>
      <c r="T5" s="6" t="s">
        <v>19</v>
      </c>
      <c r="U5" s="6" t="s">
        <v>20</v>
      </c>
      <c r="V5" s="6" t="s">
        <v>21</v>
      </c>
      <c r="W5" s="6" t="s">
        <v>22</v>
      </c>
      <c r="X5" s="6" t="s">
        <v>23</v>
      </c>
      <c r="Y5" s="7" t="s">
        <v>34</v>
      </c>
      <c r="Z5" s="7" t="s">
        <v>35</v>
      </c>
      <c r="AA5" s="7" t="s">
        <v>36</v>
      </c>
      <c r="AB5" s="7" t="s">
        <v>37</v>
      </c>
      <c r="AC5" s="7" t="s">
        <v>49</v>
      </c>
      <c r="AD5" s="9" t="s">
        <v>2</v>
      </c>
      <c r="AE5" s="9" t="s">
        <v>3</v>
      </c>
      <c r="AF5" s="13" t="s">
        <v>4</v>
      </c>
      <c r="AG5" s="13" t="s">
        <v>5</v>
      </c>
      <c r="AH5" s="13" t="s">
        <v>6</v>
      </c>
      <c r="AI5" s="13" t="s">
        <v>7</v>
      </c>
      <c r="AJ5" s="13" t="s">
        <v>8</v>
      </c>
      <c r="AK5" s="10" t="s">
        <v>39</v>
      </c>
      <c r="AL5" s="5" t="s">
        <v>38</v>
      </c>
      <c r="AM5" s="6" t="s">
        <v>40</v>
      </c>
      <c r="AN5" s="6" t="s">
        <v>41</v>
      </c>
      <c r="AO5" s="6" t="s">
        <v>42</v>
      </c>
      <c r="AP5" s="6" t="s">
        <v>43</v>
      </c>
      <c r="AQ5" s="6" t="s">
        <v>44</v>
      </c>
      <c r="AR5" s="6" t="s">
        <v>45</v>
      </c>
      <c r="AT5" s="7" t="s">
        <v>35</v>
      </c>
      <c r="AV5" s="6" t="s">
        <v>55</v>
      </c>
      <c r="AW5" s="6" t="s">
        <v>56</v>
      </c>
      <c r="AY5" s="9" t="s">
        <v>57</v>
      </c>
      <c r="AZ5" s="9" t="s">
        <v>58</v>
      </c>
      <c r="BA5" s="9" t="s">
        <v>57</v>
      </c>
      <c r="BB5" s="7" t="s">
        <v>57</v>
      </c>
      <c r="BD5" s="17" t="s">
        <v>59</v>
      </c>
      <c r="BE5" s="17" t="s">
        <v>60</v>
      </c>
      <c r="BG5" s="8"/>
      <c r="BH5" s="8"/>
      <c r="BI5"/>
      <c r="BJ5" s="18"/>
      <c r="BK5" s="18"/>
      <c r="BL5" s="3"/>
      <c r="BO5" s="9" t="s">
        <v>34</v>
      </c>
      <c r="BP5" s="9" t="s">
        <v>35</v>
      </c>
      <c r="BQ5" s="9" t="s">
        <v>63</v>
      </c>
      <c r="BR5" s="9" t="s">
        <v>55</v>
      </c>
    </row>
    <row r="6" spans="1:70" x14ac:dyDescent="0.25">
      <c r="A6" s="11">
        <v>0</v>
      </c>
      <c r="B6" s="4">
        <f>-A6</f>
        <v>0</v>
      </c>
      <c r="C6" s="1">
        <v>1</v>
      </c>
      <c r="D6" s="1">
        <v>1</v>
      </c>
      <c r="E6" s="1">
        <v>-0.47599999999999998</v>
      </c>
      <c r="F6" s="1">
        <v>1.4259999999999999</v>
      </c>
      <c r="H6" s="1">
        <v>0</v>
      </c>
      <c r="I6" s="1">
        <v>0</v>
      </c>
      <c r="J6" s="1">
        <v>-0.47299999999999998</v>
      </c>
      <c r="K6" s="1">
        <v>0</v>
      </c>
      <c r="L6" s="1">
        <v>3.8050000000000002</v>
      </c>
      <c r="M6" s="1">
        <v>0.47699999999999998</v>
      </c>
      <c r="O6" s="1">
        <v>3.3479999999999999</v>
      </c>
      <c r="P6" s="1">
        <v>0</v>
      </c>
      <c r="Q6" s="1">
        <v>0</v>
      </c>
      <c r="R6" s="1">
        <v>5.0000000000000001E-3</v>
      </c>
      <c r="S6" s="1">
        <v>-5.0000000000000001E-3</v>
      </c>
      <c r="T6" s="1">
        <v>2.4E-2</v>
      </c>
      <c r="U6" s="1">
        <v>0</v>
      </c>
      <c r="V6" s="1">
        <v>5.0000000000000001E-3</v>
      </c>
      <c r="W6" s="1">
        <v>7.0000000000000001E-3</v>
      </c>
      <c r="X6" s="1">
        <v>0</v>
      </c>
      <c r="Y6" s="1">
        <v>0</v>
      </c>
      <c r="Z6" s="1">
        <v>0</v>
      </c>
      <c r="AA6" s="1">
        <v>-0.30499999999999999</v>
      </c>
      <c r="AB6" s="1">
        <v>-4.883</v>
      </c>
      <c r="AC6" s="1">
        <f>AL6*100+AB6-Y6-Z6-AA6</f>
        <v>-4.5780000000000003</v>
      </c>
      <c r="AD6" s="8">
        <v>1</v>
      </c>
      <c r="AE6" s="8">
        <v>0.1</v>
      </c>
      <c r="AF6" s="8">
        <v>0.47</v>
      </c>
      <c r="AG6" s="8">
        <v>-0.47</v>
      </c>
      <c r="AH6" s="8">
        <v>-0.47</v>
      </c>
      <c r="AI6" s="8"/>
      <c r="AJ6" s="8">
        <v>-2.3559999999999999</v>
      </c>
      <c r="AK6" s="11">
        <v>0</v>
      </c>
      <c r="AL6" s="4">
        <f>-AK6</f>
        <v>0</v>
      </c>
      <c r="AM6" s="1">
        <f t="shared" ref="AM6:AR6" si="0">-Q6</f>
        <v>0</v>
      </c>
      <c r="AN6" s="1">
        <f t="shared" si="0"/>
        <v>-5.0000000000000001E-3</v>
      </c>
      <c r="AO6" s="1">
        <f t="shared" si="0"/>
        <v>5.0000000000000001E-3</v>
      </c>
      <c r="AP6" s="1">
        <f t="shared" si="0"/>
        <v>-2.4E-2</v>
      </c>
      <c r="AQ6" s="1">
        <f t="shared" si="0"/>
        <v>0</v>
      </c>
      <c r="AR6" s="1">
        <f t="shared" si="0"/>
        <v>-5.0000000000000001E-3</v>
      </c>
      <c r="AT6" s="1">
        <v>0</v>
      </c>
      <c r="AV6" s="1">
        <f>AT6*1/100</f>
        <v>0</v>
      </c>
      <c r="AW6" s="1">
        <f>AL6*1-AT6*2/100</f>
        <v>0</v>
      </c>
      <c r="AY6" s="1">
        <f>(E6+ABS(H6))/1000000/172</f>
        <v>-2.7674418604651159E-9</v>
      </c>
      <c r="AZ6" s="1">
        <f>(O6+ABS(M6))/1000000/172</f>
        <v>2.2238372093023256E-8</v>
      </c>
      <c r="BA6" s="1">
        <v>0</v>
      </c>
      <c r="BB6" s="14">
        <v>0</v>
      </c>
      <c r="BD6" s="1" t="e">
        <f>AV6/AL6/2</f>
        <v>#DIV/0!</v>
      </c>
      <c r="BE6" s="1" t="e">
        <f>AW6/AL6/2</f>
        <v>#DIV/0!</v>
      </c>
      <c r="BG6" s="1">
        <f>0.22*AL6*2</f>
        <v>0</v>
      </c>
      <c r="BH6" s="1">
        <f>0.06*AL6*2</f>
        <v>0</v>
      </c>
      <c r="BI6"/>
      <c r="BJ6">
        <v>0</v>
      </c>
      <c r="BK6" t="e">
        <f>100*(1-AW6/BH6)</f>
        <v>#DIV/0!</v>
      </c>
      <c r="BO6" s="20">
        <v>0.30499999999999999</v>
      </c>
      <c r="BP6" s="20">
        <v>0</v>
      </c>
      <c r="BQ6" s="20">
        <f>BO6/100</f>
        <v>3.0499999999999998E-3</v>
      </c>
      <c r="BR6" s="20">
        <f>BP6*1/100</f>
        <v>0</v>
      </c>
    </row>
    <row r="7" spans="1:70" x14ac:dyDescent="0.25">
      <c r="A7" s="11">
        <v>0</v>
      </c>
      <c r="B7" s="4">
        <f t="shared" ref="B7:B52" si="1">-A7</f>
        <v>0</v>
      </c>
      <c r="C7" s="1">
        <v>2</v>
      </c>
      <c r="D7" s="1">
        <v>2</v>
      </c>
      <c r="E7" s="1">
        <v>-0.47599999999999998</v>
      </c>
      <c r="F7" s="1">
        <v>0.95099999999999996</v>
      </c>
      <c r="H7" s="1">
        <v>0</v>
      </c>
      <c r="I7" s="1">
        <v>-0.95199999999999996</v>
      </c>
      <c r="J7" s="1">
        <v>0</v>
      </c>
      <c r="K7" s="1">
        <v>0</v>
      </c>
      <c r="L7" s="1">
        <v>5.2320000000000002</v>
      </c>
      <c r="M7" s="1">
        <v>0.47699999999999998</v>
      </c>
      <c r="O7" s="1">
        <v>3.3479999999999999</v>
      </c>
      <c r="P7" s="1">
        <v>-0.48899999999999999</v>
      </c>
      <c r="Q7" s="1">
        <v>0</v>
      </c>
      <c r="R7" s="1">
        <v>8.9999999999999993E-3</v>
      </c>
      <c r="S7" s="1">
        <v>-5.0000000000000001E-3</v>
      </c>
      <c r="T7" s="1">
        <v>0.02</v>
      </c>
      <c r="U7" s="1">
        <v>0</v>
      </c>
      <c r="V7" s="1">
        <v>1.0999999999999999E-2</v>
      </c>
      <c r="W7" s="1">
        <v>3.0000000000000001E-3</v>
      </c>
      <c r="X7" s="1">
        <v>-4.0000000000000001E-3</v>
      </c>
      <c r="Y7" s="1">
        <v>2.4420000000000002</v>
      </c>
      <c r="Z7" s="1">
        <v>0.30499999999999999</v>
      </c>
      <c r="AA7" s="1">
        <v>0</v>
      </c>
      <c r="AB7" s="1">
        <v>-3.968</v>
      </c>
      <c r="AC7" s="1">
        <f t="shared" ref="AC7:AC70" si="2">AL7*100+AB7-Y7-Z7-AA7</f>
        <v>-6.7149999999999999</v>
      </c>
      <c r="AD7" s="8">
        <v>2</v>
      </c>
      <c r="AE7" s="8">
        <v>1.1000000000000001</v>
      </c>
      <c r="AF7" s="8">
        <v>0</v>
      </c>
      <c r="AG7" s="8">
        <v>-0.47</v>
      </c>
      <c r="AH7" s="8">
        <v>-0.47</v>
      </c>
      <c r="AI7" s="8"/>
      <c r="AJ7" s="8">
        <v>-1.413</v>
      </c>
      <c r="AK7" s="11">
        <v>0</v>
      </c>
      <c r="AL7" s="4">
        <f t="shared" ref="AL7:AL70" si="3">-AK7</f>
        <v>0</v>
      </c>
      <c r="AM7" s="1">
        <f t="shared" ref="AM7:AM70" si="4">-Q7</f>
        <v>0</v>
      </c>
      <c r="AN7" s="1">
        <f t="shared" ref="AN7:AN70" si="5">-R7</f>
        <v>-8.9999999999999993E-3</v>
      </c>
      <c r="AO7" s="1">
        <f t="shared" ref="AO7:AO70" si="6">-S7</f>
        <v>5.0000000000000001E-3</v>
      </c>
      <c r="AP7" s="1">
        <f t="shared" ref="AP7:AP70" si="7">-T7</f>
        <v>-0.02</v>
      </c>
      <c r="AQ7" s="1">
        <f t="shared" ref="AQ7:AQ70" si="8">-U7</f>
        <v>0</v>
      </c>
      <c r="AR7" s="1">
        <f t="shared" ref="AR7:AR70" si="9">-V7</f>
        <v>-1.0999999999999999E-2</v>
      </c>
      <c r="AT7" s="1">
        <v>0.30499999999999999</v>
      </c>
      <c r="AV7" s="1">
        <f t="shared" ref="AV7:AV70" si="10">AT7*1/100</f>
        <v>3.0499999999999998E-3</v>
      </c>
      <c r="AW7" s="1">
        <f t="shared" ref="AW7:AW70" si="11">AL7*1-AT7*2/100</f>
        <v>-6.0999999999999995E-3</v>
      </c>
      <c r="AY7" s="1">
        <f t="shared" ref="AY7:AY70" si="12">(E7+ABS(H7))/1000000/172</f>
        <v>-2.7674418604651159E-9</v>
      </c>
      <c r="AZ7" s="1">
        <f t="shared" ref="AZ7:AZ70" si="13">(O7+ABS(M7))/1000000/172</f>
        <v>2.2238372093023256E-8</v>
      </c>
      <c r="BD7" s="1" t="e">
        <f t="shared" ref="BD7:BD70" si="14">AV7/AL7/2</f>
        <v>#DIV/0!</v>
      </c>
      <c r="BE7" s="1" t="e">
        <f t="shared" ref="BE7:BE70" si="15">AW7/AL7/2</f>
        <v>#DIV/0!</v>
      </c>
      <c r="BG7" s="1">
        <f t="shared" ref="BG7:BG70" si="16">0.22*AL7*2</f>
        <v>0</v>
      </c>
      <c r="BH7" s="1">
        <f t="shared" ref="BH7:BH70" si="17">0.06*AL7*2</f>
        <v>0</v>
      </c>
      <c r="BJ7">
        <v>0</v>
      </c>
      <c r="BK7" t="e">
        <f t="shared" ref="BK7:BK70" si="18">100*(1-AW7/BH7)</f>
        <v>#DIV/0!</v>
      </c>
      <c r="BO7" s="20">
        <v>0</v>
      </c>
      <c r="BP7" s="20">
        <v>0.30499999999999999</v>
      </c>
      <c r="BQ7" s="20">
        <f t="shared" ref="BQ7:BQ70" si="19">BO7/100</f>
        <v>0</v>
      </c>
      <c r="BR7" s="20">
        <f t="shared" ref="BR7:BR70" si="20">BP7*1/100</f>
        <v>3.0499999999999998E-3</v>
      </c>
    </row>
    <row r="8" spans="1:70" x14ac:dyDescent="0.25">
      <c r="A8" s="11">
        <v>0</v>
      </c>
      <c r="B8" s="4">
        <f t="shared" si="1"/>
        <v>0</v>
      </c>
      <c r="C8" s="1">
        <v>3</v>
      </c>
      <c r="D8" s="1">
        <v>3</v>
      </c>
      <c r="E8" s="1">
        <v>0</v>
      </c>
      <c r="F8" s="1">
        <v>0</v>
      </c>
      <c r="H8" s="1">
        <v>-0.95499999999999996</v>
      </c>
      <c r="I8" s="1">
        <v>0</v>
      </c>
      <c r="J8" s="1">
        <v>-0.47299999999999998</v>
      </c>
      <c r="K8" s="1">
        <v>-0.47899999999999998</v>
      </c>
      <c r="L8" s="1">
        <v>4.7569999999999997</v>
      </c>
      <c r="M8" s="1">
        <v>0.47699999999999998</v>
      </c>
      <c r="O8" s="1">
        <v>3.3479999999999999</v>
      </c>
      <c r="P8" s="1">
        <v>0</v>
      </c>
      <c r="Q8" s="1">
        <v>0</v>
      </c>
      <c r="R8" s="1">
        <v>0</v>
      </c>
      <c r="S8" s="1">
        <v>0</v>
      </c>
      <c r="T8" s="1">
        <v>0.02</v>
      </c>
      <c r="U8" s="1">
        <v>5.0000000000000001E-3</v>
      </c>
      <c r="V8" s="1">
        <v>5.0000000000000001E-3</v>
      </c>
      <c r="W8" s="1">
        <v>7.0000000000000001E-3</v>
      </c>
      <c r="X8" s="1">
        <v>-7.0000000000000001E-3</v>
      </c>
      <c r="Y8" s="1">
        <v>0</v>
      </c>
      <c r="Z8" s="1">
        <v>0</v>
      </c>
      <c r="AA8" s="1">
        <v>0</v>
      </c>
      <c r="AB8" s="1">
        <v>-6.7149999999999999</v>
      </c>
      <c r="AC8" s="1">
        <f t="shared" si="2"/>
        <v>-6.7149999999999999</v>
      </c>
      <c r="AD8" s="8">
        <v>3</v>
      </c>
      <c r="AE8" s="8">
        <v>2.1</v>
      </c>
      <c r="AF8" s="8">
        <v>0</v>
      </c>
      <c r="AG8" s="8">
        <v>0</v>
      </c>
      <c r="AH8" s="8">
        <v>-0.47</v>
      </c>
      <c r="AI8" s="8"/>
      <c r="AJ8" s="8">
        <v>0.47099999999999997</v>
      </c>
      <c r="AK8" s="11">
        <v>0</v>
      </c>
      <c r="AL8" s="4">
        <f t="shared" si="3"/>
        <v>0</v>
      </c>
      <c r="AM8" s="1">
        <f t="shared" si="4"/>
        <v>0</v>
      </c>
      <c r="AN8" s="1">
        <f t="shared" si="5"/>
        <v>0</v>
      </c>
      <c r="AO8" s="1">
        <f t="shared" si="6"/>
        <v>0</v>
      </c>
      <c r="AP8" s="1">
        <f t="shared" si="7"/>
        <v>-0.02</v>
      </c>
      <c r="AQ8" s="1">
        <f t="shared" si="8"/>
        <v>-5.0000000000000001E-3</v>
      </c>
      <c r="AR8" s="1">
        <f t="shared" si="9"/>
        <v>-5.0000000000000001E-3</v>
      </c>
      <c r="AT8" s="1">
        <v>0</v>
      </c>
      <c r="AV8" s="1">
        <f t="shared" si="10"/>
        <v>0</v>
      </c>
      <c r="AW8" s="1">
        <f t="shared" si="11"/>
        <v>0</v>
      </c>
      <c r="AY8" s="1">
        <f t="shared" si="12"/>
        <v>5.5523255813953484E-9</v>
      </c>
      <c r="AZ8" s="1">
        <f t="shared" si="13"/>
        <v>2.2238372093023256E-8</v>
      </c>
      <c r="BD8" s="1" t="e">
        <f t="shared" si="14"/>
        <v>#DIV/0!</v>
      </c>
      <c r="BE8" s="1" t="e">
        <f t="shared" si="15"/>
        <v>#DIV/0!</v>
      </c>
      <c r="BG8" s="1">
        <f t="shared" si="16"/>
        <v>0</v>
      </c>
      <c r="BH8" s="1">
        <f t="shared" si="17"/>
        <v>0</v>
      </c>
      <c r="BJ8">
        <v>0</v>
      </c>
      <c r="BK8" t="e">
        <f t="shared" si="18"/>
        <v>#DIV/0!</v>
      </c>
      <c r="BO8" s="20">
        <v>0.30499999999999999</v>
      </c>
      <c r="BP8" s="20">
        <v>0</v>
      </c>
      <c r="BQ8" s="20">
        <f t="shared" si="19"/>
        <v>3.0499999999999998E-3</v>
      </c>
      <c r="BR8" s="20">
        <f t="shared" si="20"/>
        <v>0</v>
      </c>
    </row>
    <row r="9" spans="1:70" x14ac:dyDescent="0.25">
      <c r="A9" s="11">
        <v>0</v>
      </c>
      <c r="B9" s="4">
        <f t="shared" si="1"/>
        <v>0</v>
      </c>
      <c r="C9" s="1">
        <v>4</v>
      </c>
      <c r="D9" s="1">
        <v>4</v>
      </c>
      <c r="E9" s="1">
        <v>-0.47599999999999998</v>
      </c>
      <c r="F9" s="1">
        <v>0.95099999999999996</v>
      </c>
      <c r="H9" s="1">
        <v>0</v>
      </c>
      <c r="I9" s="1">
        <v>-0.47599999999999998</v>
      </c>
      <c r="J9" s="1">
        <v>0</v>
      </c>
      <c r="K9" s="1">
        <v>-0.47899999999999998</v>
      </c>
      <c r="L9" s="1">
        <v>4.7569999999999997</v>
      </c>
      <c r="M9" s="1">
        <v>0</v>
      </c>
      <c r="O9" s="1">
        <v>3.827</v>
      </c>
      <c r="P9" s="1">
        <v>0</v>
      </c>
      <c r="Q9" s="1">
        <v>5.0000000000000001E-3</v>
      </c>
      <c r="R9" s="1">
        <v>8.9999999999999993E-3</v>
      </c>
      <c r="S9" s="1">
        <v>0</v>
      </c>
      <c r="T9" s="1">
        <v>0.02</v>
      </c>
      <c r="U9" s="1">
        <v>0</v>
      </c>
      <c r="V9" s="1">
        <v>5.0000000000000001E-3</v>
      </c>
      <c r="W9" s="1">
        <v>3.0000000000000001E-3</v>
      </c>
      <c r="X9" s="1">
        <v>-4.0000000000000001E-3</v>
      </c>
      <c r="Y9" s="1">
        <v>5.1890000000000001</v>
      </c>
      <c r="Z9" s="1">
        <v>0.30499999999999999</v>
      </c>
      <c r="AA9" s="1">
        <v>0</v>
      </c>
      <c r="AB9" s="1">
        <v>-0.61</v>
      </c>
      <c r="AC9" s="1">
        <f t="shared" si="2"/>
        <v>-6.1040000000000001</v>
      </c>
      <c r="AD9" s="8">
        <v>4</v>
      </c>
      <c r="AE9" s="8">
        <v>3.1</v>
      </c>
      <c r="AF9" s="8">
        <v>0.47</v>
      </c>
      <c r="AG9" s="8">
        <v>-0.47</v>
      </c>
      <c r="AH9" s="8">
        <v>-0.94</v>
      </c>
      <c r="AI9" s="8"/>
      <c r="AJ9" s="8">
        <v>1.413</v>
      </c>
      <c r="AK9" s="11">
        <v>0</v>
      </c>
      <c r="AL9" s="4">
        <f t="shared" si="3"/>
        <v>0</v>
      </c>
      <c r="AM9" s="1">
        <f t="shared" si="4"/>
        <v>-5.0000000000000001E-3</v>
      </c>
      <c r="AN9" s="1">
        <f t="shared" si="5"/>
        <v>-8.9999999999999993E-3</v>
      </c>
      <c r="AO9" s="1">
        <f t="shared" si="6"/>
        <v>0</v>
      </c>
      <c r="AP9" s="1">
        <f t="shared" si="7"/>
        <v>-0.02</v>
      </c>
      <c r="AQ9" s="1">
        <f t="shared" si="8"/>
        <v>0</v>
      </c>
      <c r="AR9" s="1">
        <f t="shared" si="9"/>
        <v>-5.0000000000000001E-3</v>
      </c>
      <c r="AT9" s="1">
        <v>0.30499999999999999</v>
      </c>
      <c r="AV9" s="1">
        <f t="shared" si="10"/>
        <v>3.0499999999999998E-3</v>
      </c>
      <c r="AW9" s="1">
        <f t="shared" si="11"/>
        <v>-6.0999999999999995E-3</v>
      </c>
      <c r="AY9" s="1">
        <f t="shared" si="12"/>
        <v>-2.7674418604651159E-9</v>
      </c>
      <c r="AZ9" s="1">
        <f t="shared" si="13"/>
        <v>2.2250000000000001E-8</v>
      </c>
      <c r="BD9" s="1" t="e">
        <f t="shared" si="14"/>
        <v>#DIV/0!</v>
      </c>
      <c r="BE9" s="1" t="e">
        <f t="shared" si="15"/>
        <v>#DIV/0!</v>
      </c>
      <c r="BG9" s="1">
        <f t="shared" si="16"/>
        <v>0</v>
      </c>
      <c r="BH9" s="1">
        <f t="shared" si="17"/>
        <v>0</v>
      </c>
      <c r="BJ9">
        <v>0</v>
      </c>
      <c r="BK9" t="e">
        <f t="shared" si="18"/>
        <v>#DIV/0!</v>
      </c>
      <c r="BO9" s="20">
        <v>-0.61</v>
      </c>
      <c r="BP9" s="20">
        <v>-0.30499999999999999</v>
      </c>
      <c r="BQ9" s="20">
        <f t="shared" si="19"/>
        <v>-6.0999999999999995E-3</v>
      </c>
      <c r="BR9" s="20">
        <f t="shared" si="20"/>
        <v>-3.0499999999999998E-3</v>
      </c>
    </row>
    <row r="10" spans="1:70" x14ac:dyDescent="0.25">
      <c r="A10" s="11">
        <v>0</v>
      </c>
      <c r="B10" s="4">
        <f t="shared" si="1"/>
        <v>0</v>
      </c>
      <c r="C10" s="1">
        <v>5</v>
      </c>
      <c r="D10" s="1">
        <v>5</v>
      </c>
      <c r="E10" s="1">
        <v>-0.95099999999999996</v>
      </c>
      <c r="F10" s="1">
        <v>0.95099999999999996</v>
      </c>
      <c r="H10" s="1">
        <v>-0.95499999999999996</v>
      </c>
      <c r="I10" s="1">
        <v>-0.47599999999999998</v>
      </c>
      <c r="J10" s="1">
        <v>-0.47299999999999998</v>
      </c>
      <c r="K10" s="1">
        <v>-0.95899999999999996</v>
      </c>
      <c r="L10" s="1">
        <v>4.7569999999999997</v>
      </c>
      <c r="M10" s="1">
        <v>0.95499999999999996</v>
      </c>
      <c r="O10" s="1">
        <v>4.3049999999999997</v>
      </c>
      <c r="P10" s="1">
        <v>0</v>
      </c>
      <c r="Q10" s="1">
        <v>-5.0000000000000001E-3</v>
      </c>
      <c r="R10" s="1">
        <v>5.0000000000000001E-3</v>
      </c>
      <c r="S10" s="1">
        <v>0</v>
      </c>
      <c r="T10" s="1">
        <v>0.02</v>
      </c>
      <c r="U10" s="1">
        <v>-5.0000000000000001E-3</v>
      </c>
      <c r="V10" s="1">
        <v>5.0000000000000001E-3</v>
      </c>
      <c r="W10" s="1">
        <v>3.0000000000000001E-3</v>
      </c>
      <c r="X10" s="1">
        <v>0</v>
      </c>
      <c r="Y10" s="1">
        <v>0</v>
      </c>
      <c r="Z10" s="1">
        <v>0</v>
      </c>
      <c r="AA10" s="1">
        <v>-0.30499999999999999</v>
      </c>
      <c r="AB10" s="1">
        <v>-4.883</v>
      </c>
      <c r="AC10" s="1">
        <f t="shared" si="2"/>
        <v>-4.5780000000000003</v>
      </c>
      <c r="AD10" s="8">
        <v>5</v>
      </c>
      <c r="AE10" s="8">
        <v>4.0999999999999996</v>
      </c>
      <c r="AF10" s="8">
        <v>0</v>
      </c>
      <c r="AG10" s="8">
        <v>-0.47</v>
      </c>
      <c r="AH10" s="8">
        <v>-0.94</v>
      </c>
      <c r="AI10" s="8"/>
      <c r="AJ10" s="8">
        <v>0</v>
      </c>
      <c r="AK10" s="11">
        <v>0</v>
      </c>
      <c r="AL10" s="4">
        <f t="shared" si="3"/>
        <v>0</v>
      </c>
      <c r="AM10" s="1">
        <f t="shared" si="4"/>
        <v>5.0000000000000001E-3</v>
      </c>
      <c r="AN10" s="1">
        <f t="shared" si="5"/>
        <v>-5.0000000000000001E-3</v>
      </c>
      <c r="AO10" s="1">
        <f t="shared" si="6"/>
        <v>0</v>
      </c>
      <c r="AP10" s="1">
        <f t="shared" si="7"/>
        <v>-0.02</v>
      </c>
      <c r="AQ10" s="1">
        <f t="shared" si="8"/>
        <v>5.0000000000000001E-3</v>
      </c>
      <c r="AR10" s="1">
        <f t="shared" si="9"/>
        <v>-5.0000000000000001E-3</v>
      </c>
      <c r="AT10" s="1">
        <v>0</v>
      </c>
      <c r="AV10" s="1">
        <f t="shared" si="10"/>
        <v>0</v>
      </c>
      <c r="AW10" s="1">
        <f t="shared" si="11"/>
        <v>0</v>
      </c>
      <c r="AY10" s="1">
        <f t="shared" si="12"/>
        <v>2.3255813953488393E-11</v>
      </c>
      <c r="AZ10" s="1">
        <f t="shared" si="13"/>
        <v>3.058139534883721E-8</v>
      </c>
      <c r="BD10" s="1" t="e">
        <f t="shared" si="14"/>
        <v>#DIV/0!</v>
      </c>
      <c r="BE10" s="1" t="e">
        <f t="shared" si="15"/>
        <v>#DIV/0!</v>
      </c>
      <c r="BG10" s="1">
        <f t="shared" si="16"/>
        <v>0</v>
      </c>
      <c r="BH10" s="1">
        <f t="shared" si="17"/>
        <v>0</v>
      </c>
      <c r="BJ10">
        <v>0</v>
      </c>
      <c r="BK10" t="e">
        <f t="shared" si="18"/>
        <v>#DIV/0!</v>
      </c>
      <c r="BO10" s="20">
        <v>0.30499999999999999</v>
      </c>
      <c r="BP10" s="20">
        <v>0</v>
      </c>
      <c r="BQ10" s="20">
        <f t="shared" si="19"/>
        <v>3.0499999999999998E-3</v>
      </c>
      <c r="BR10" s="20">
        <f t="shared" si="20"/>
        <v>0</v>
      </c>
    </row>
    <row r="11" spans="1:70" x14ac:dyDescent="0.25">
      <c r="A11" s="11">
        <v>0</v>
      </c>
      <c r="B11" s="4">
        <f t="shared" si="1"/>
        <v>0</v>
      </c>
      <c r="C11" s="1">
        <v>6</v>
      </c>
      <c r="D11" s="1">
        <v>6</v>
      </c>
      <c r="E11" s="1">
        <v>-0.47599999999999998</v>
      </c>
      <c r="F11" s="1">
        <v>0.95099999999999996</v>
      </c>
      <c r="H11" s="1">
        <v>-0.95499999999999996</v>
      </c>
      <c r="I11" s="1">
        <v>-0.47599999999999998</v>
      </c>
      <c r="J11" s="1">
        <v>-0.47299999999999998</v>
      </c>
      <c r="K11" s="1">
        <v>0</v>
      </c>
      <c r="L11" s="1">
        <v>4.2809999999999997</v>
      </c>
      <c r="M11" s="1">
        <v>0.47699999999999998</v>
      </c>
      <c r="O11" s="1">
        <v>3.827</v>
      </c>
      <c r="P11" s="1">
        <v>0.48899999999999999</v>
      </c>
      <c r="Q11" s="1">
        <v>-5.0000000000000001E-3</v>
      </c>
      <c r="R11" s="1">
        <v>8.9999999999999993E-3</v>
      </c>
      <c r="S11" s="1">
        <v>-5.0000000000000001E-3</v>
      </c>
      <c r="T11" s="1">
        <v>0.02</v>
      </c>
      <c r="U11" s="1">
        <v>5.0000000000000001E-3</v>
      </c>
      <c r="V11" s="1">
        <v>0</v>
      </c>
      <c r="W11" s="1">
        <v>7.0000000000000001E-3</v>
      </c>
      <c r="X11" s="1">
        <v>-7.0000000000000001E-3</v>
      </c>
      <c r="Y11" s="1">
        <v>0.30499999999999999</v>
      </c>
      <c r="Z11" s="1">
        <v>0</v>
      </c>
      <c r="AA11" s="1">
        <v>0</v>
      </c>
      <c r="AB11" s="1">
        <v>-6.1040000000000001</v>
      </c>
      <c r="AC11" s="1">
        <f t="shared" si="2"/>
        <v>-6.4089999999999998</v>
      </c>
      <c r="AD11" s="8">
        <v>6</v>
      </c>
      <c r="AE11" s="8">
        <v>5.0999999999999996</v>
      </c>
      <c r="AF11" s="8">
        <v>0</v>
      </c>
      <c r="AG11" s="8">
        <v>-0.47</v>
      </c>
      <c r="AH11" s="8">
        <v>-0.94</v>
      </c>
      <c r="AI11" s="8"/>
      <c r="AJ11" s="8">
        <v>-1.885</v>
      </c>
      <c r="AK11" s="11">
        <v>0</v>
      </c>
      <c r="AL11" s="4">
        <f t="shared" si="3"/>
        <v>0</v>
      </c>
      <c r="AM11" s="1">
        <f t="shared" si="4"/>
        <v>5.0000000000000001E-3</v>
      </c>
      <c r="AN11" s="1">
        <f t="shared" si="5"/>
        <v>-8.9999999999999993E-3</v>
      </c>
      <c r="AO11" s="1">
        <f t="shared" si="6"/>
        <v>5.0000000000000001E-3</v>
      </c>
      <c r="AP11" s="1">
        <f t="shared" si="7"/>
        <v>-0.02</v>
      </c>
      <c r="AQ11" s="1">
        <f t="shared" si="8"/>
        <v>-5.0000000000000001E-3</v>
      </c>
      <c r="AR11" s="1">
        <f t="shared" si="9"/>
        <v>0</v>
      </c>
      <c r="AT11" s="1">
        <v>0</v>
      </c>
      <c r="AV11" s="1">
        <f t="shared" si="10"/>
        <v>0</v>
      </c>
      <c r="AW11" s="1">
        <f t="shared" si="11"/>
        <v>0</v>
      </c>
      <c r="AY11" s="1">
        <f t="shared" si="12"/>
        <v>2.7848837209302325E-9</v>
      </c>
      <c r="AZ11" s="1">
        <f t="shared" si="13"/>
        <v>2.5023255813953492E-8</v>
      </c>
      <c r="BD11" s="1" t="e">
        <f t="shared" si="14"/>
        <v>#DIV/0!</v>
      </c>
      <c r="BE11" s="1" t="e">
        <f t="shared" si="15"/>
        <v>#DIV/0!</v>
      </c>
      <c r="BG11" s="1">
        <f t="shared" si="16"/>
        <v>0</v>
      </c>
      <c r="BH11" s="1">
        <f t="shared" si="17"/>
        <v>0</v>
      </c>
      <c r="BJ11">
        <v>0</v>
      </c>
      <c r="BK11" t="e">
        <f t="shared" si="18"/>
        <v>#DIV/0!</v>
      </c>
      <c r="BO11" s="20">
        <v>0.30499999999999999</v>
      </c>
      <c r="BP11" s="20">
        <v>-0.30499999999999999</v>
      </c>
      <c r="BQ11" s="20">
        <f t="shared" si="19"/>
        <v>3.0499999999999998E-3</v>
      </c>
      <c r="BR11" s="20">
        <f t="shared" si="20"/>
        <v>-3.0499999999999998E-3</v>
      </c>
    </row>
    <row r="12" spans="1:70" x14ac:dyDescent="0.25">
      <c r="A12" s="11">
        <v>0</v>
      </c>
      <c r="B12" s="4">
        <f t="shared" si="1"/>
        <v>0</v>
      </c>
      <c r="C12" s="1">
        <v>7</v>
      </c>
      <c r="D12" s="1">
        <v>7</v>
      </c>
      <c r="E12" s="1">
        <v>-0.47599999999999998</v>
      </c>
      <c r="F12" s="1">
        <v>0</v>
      </c>
      <c r="H12" s="1">
        <v>-0.47699999999999998</v>
      </c>
      <c r="I12" s="1">
        <v>-0.47599999999999998</v>
      </c>
      <c r="J12" s="1">
        <v>0</v>
      </c>
      <c r="K12" s="1">
        <v>-0.47899999999999998</v>
      </c>
      <c r="L12" s="1">
        <v>26.161999999999999</v>
      </c>
      <c r="M12" s="1">
        <v>0.47699999999999998</v>
      </c>
      <c r="O12" s="1">
        <v>4.7830000000000004</v>
      </c>
      <c r="P12" s="1">
        <v>-0.97799999999999998</v>
      </c>
      <c r="Q12" s="1">
        <v>-5.0000000000000001E-3</v>
      </c>
      <c r="R12" s="1">
        <v>8.9999999999999993E-3</v>
      </c>
      <c r="S12" s="1">
        <v>0</v>
      </c>
      <c r="T12" s="1">
        <v>2.9000000000000001E-2</v>
      </c>
      <c r="U12" s="1">
        <v>0</v>
      </c>
      <c r="V12" s="1">
        <v>5.0000000000000001E-3</v>
      </c>
      <c r="W12" s="1">
        <v>3.0000000000000001E-3</v>
      </c>
      <c r="X12" s="1">
        <v>0</v>
      </c>
      <c r="Y12" s="1">
        <v>0</v>
      </c>
      <c r="Z12" s="1">
        <v>0.30499999999999999</v>
      </c>
      <c r="AA12" s="1">
        <v>-0.30499999999999999</v>
      </c>
      <c r="AB12" s="1">
        <v>-9.1560000000000006</v>
      </c>
      <c r="AC12" s="1">
        <f t="shared" si="2"/>
        <v>-9.1560000000000006</v>
      </c>
      <c r="AD12" s="8">
        <v>7</v>
      </c>
      <c r="AE12" s="8">
        <v>6.1</v>
      </c>
      <c r="AF12" s="8">
        <v>0.47</v>
      </c>
      <c r="AG12" s="8">
        <v>-0.47</v>
      </c>
      <c r="AH12" s="8">
        <v>-0.94</v>
      </c>
      <c r="AI12" s="8"/>
      <c r="AJ12" s="8">
        <v>-1.413</v>
      </c>
      <c r="AK12" s="11">
        <v>0</v>
      </c>
      <c r="AL12" s="4">
        <f t="shared" si="3"/>
        <v>0</v>
      </c>
      <c r="AM12" s="1">
        <f t="shared" si="4"/>
        <v>5.0000000000000001E-3</v>
      </c>
      <c r="AN12" s="1">
        <f t="shared" si="5"/>
        <v>-8.9999999999999993E-3</v>
      </c>
      <c r="AO12" s="1">
        <f t="shared" si="6"/>
        <v>0</v>
      </c>
      <c r="AP12" s="1">
        <f t="shared" si="7"/>
        <v>-2.9000000000000001E-2</v>
      </c>
      <c r="AQ12" s="1">
        <f t="shared" si="8"/>
        <v>0</v>
      </c>
      <c r="AR12" s="1">
        <f t="shared" si="9"/>
        <v>-5.0000000000000001E-3</v>
      </c>
      <c r="AT12" s="1">
        <v>0.30499999999999999</v>
      </c>
      <c r="AV12" s="1">
        <f t="shared" si="10"/>
        <v>3.0499999999999998E-3</v>
      </c>
      <c r="AW12" s="1">
        <f t="shared" si="11"/>
        <v>-6.0999999999999995E-3</v>
      </c>
      <c r="AY12" s="1">
        <f t="shared" si="12"/>
        <v>5.8139534883720983E-12</v>
      </c>
      <c r="AZ12" s="1">
        <f t="shared" si="13"/>
        <v>3.058139534883721E-8</v>
      </c>
      <c r="BD12" s="1" t="e">
        <f t="shared" si="14"/>
        <v>#DIV/0!</v>
      </c>
      <c r="BE12" s="1" t="e">
        <f t="shared" si="15"/>
        <v>#DIV/0!</v>
      </c>
      <c r="BG12" s="1">
        <f t="shared" si="16"/>
        <v>0</v>
      </c>
      <c r="BH12" s="1">
        <f t="shared" si="17"/>
        <v>0</v>
      </c>
      <c r="BJ12">
        <v>0</v>
      </c>
      <c r="BK12" t="e">
        <f t="shared" si="18"/>
        <v>#DIV/0!</v>
      </c>
      <c r="BO12" s="20">
        <v>0.30499999999999999</v>
      </c>
      <c r="BP12" s="20">
        <v>0.30499999999999999</v>
      </c>
      <c r="BQ12" s="20">
        <f t="shared" si="19"/>
        <v>3.0499999999999998E-3</v>
      </c>
      <c r="BR12" s="20">
        <f t="shared" si="20"/>
        <v>3.0499999999999998E-3</v>
      </c>
    </row>
    <row r="13" spans="1:70" x14ac:dyDescent="0.25">
      <c r="A13" s="11">
        <v>0</v>
      </c>
      <c r="B13" s="4">
        <f t="shared" si="1"/>
        <v>0</v>
      </c>
      <c r="C13" s="1">
        <v>8</v>
      </c>
      <c r="D13" s="1">
        <v>8</v>
      </c>
      <c r="E13" s="1">
        <v>-0.95099999999999996</v>
      </c>
      <c r="F13" s="1">
        <v>0.95099999999999996</v>
      </c>
      <c r="H13" s="1">
        <v>-0.47699999999999998</v>
      </c>
      <c r="I13" s="1">
        <v>-0.95199999999999996</v>
      </c>
      <c r="J13" s="1">
        <v>0</v>
      </c>
      <c r="K13" s="1">
        <v>-0.47899999999999998</v>
      </c>
      <c r="L13" s="1">
        <v>-2.3780000000000001</v>
      </c>
      <c r="M13" s="1">
        <v>0.47699999999999998</v>
      </c>
      <c r="O13" s="1">
        <v>4.3049999999999997</v>
      </c>
      <c r="P13" s="1">
        <v>0.48899999999999999</v>
      </c>
      <c r="Q13" s="1">
        <v>0</v>
      </c>
      <c r="R13" s="1">
        <v>5.0000000000000001E-3</v>
      </c>
      <c r="S13" s="1">
        <v>-5.0000000000000001E-3</v>
      </c>
      <c r="T13" s="1">
        <v>2.4E-2</v>
      </c>
      <c r="U13" s="1">
        <v>-5.0000000000000001E-3</v>
      </c>
      <c r="V13" s="1">
        <v>5.0000000000000001E-3</v>
      </c>
      <c r="W13" s="1">
        <v>3.0000000000000001E-3</v>
      </c>
      <c r="X13" s="1">
        <v>-4.0000000000000001E-3</v>
      </c>
      <c r="Y13" s="1">
        <v>0</v>
      </c>
      <c r="Z13" s="1">
        <v>0.61</v>
      </c>
      <c r="AA13" s="1">
        <v>0</v>
      </c>
      <c r="AB13" s="1">
        <v>-5.7990000000000004</v>
      </c>
      <c r="AC13" s="1">
        <f t="shared" si="2"/>
        <v>-6.4090000000000007</v>
      </c>
      <c r="AD13" s="8">
        <v>8</v>
      </c>
      <c r="AE13" s="8">
        <v>7.1</v>
      </c>
      <c r="AF13" s="8">
        <v>0.47</v>
      </c>
      <c r="AG13" s="8">
        <v>-0.47</v>
      </c>
      <c r="AH13" s="8">
        <v>-0.94</v>
      </c>
      <c r="AI13" s="8"/>
      <c r="AJ13" s="8">
        <v>0</v>
      </c>
      <c r="AK13" s="11">
        <v>0</v>
      </c>
      <c r="AL13" s="4">
        <f t="shared" si="3"/>
        <v>0</v>
      </c>
      <c r="AM13" s="1">
        <f t="shared" si="4"/>
        <v>0</v>
      </c>
      <c r="AN13" s="1">
        <f t="shared" si="5"/>
        <v>-5.0000000000000001E-3</v>
      </c>
      <c r="AO13" s="1">
        <f t="shared" si="6"/>
        <v>5.0000000000000001E-3</v>
      </c>
      <c r="AP13" s="1">
        <f t="shared" si="7"/>
        <v>-2.4E-2</v>
      </c>
      <c r="AQ13" s="1">
        <f t="shared" si="8"/>
        <v>5.0000000000000001E-3</v>
      </c>
      <c r="AR13" s="1">
        <f t="shared" si="9"/>
        <v>-5.0000000000000001E-3</v>
      </c>
      <c r="AT13" s="1">
        <v>0.61</v>
      </c>
      <c r="AV13" s="1">
        <f t="shared" si="10"/>
        <v>6.0999999999999995E-3</v>
      </c>
      <c r="AW13" s="1">
        <f t="shared" si="11"/>
        <v>-1.2199999999999999E-2</v>
      </c>
      <c r="AY13" s="1">
        <f t="shared" si="12"/>
        <v>-2.7558139534883718E-9</v>
      </c>
      <c r="AZ13" s="1">
        <f t="shared" si="13"/>
        <v>2.7802325581395349E-8</v>
      </c>
      <c r="BD13" s="1" t="e">
        <f t="shared" si="14"/>
        <v>#DIV/0!</v>
      </c>
      <c r="BE13" s="1" t="e">
        <f t="shared" si="15"/>
        <v>#DIV/0!</v>
      </c>
      <c r="BG13" s="1">
        <f t="shared" si="16"/>
        <v>0</v>
      </c>
      <c r="BH13" s="1">
        <f t="shared" si="17"/>
        <v>0</v>
      </c>
      <c r="BJ13">
        <v>0</v>
      </c>
      <c r="BK13" t="e">
        <f t="shared" si="18"/>
        <v>#DIV/0!</v>
      </c>
      <c r="BO13" s="20">
        <v>0</v>
      </c>
      <c r="BP13" s="20">
        <v>0.30499999999999999</v>
      </c>
      <c r="BQ13" s="20">
        <f t="shared" si="19"/>
        <v>0</v>
      </c>
      <c r="BR13" s="20">
        <f t="shared" si="20"/>
        <v>3.0499999999999998E-3</v>
      </c>
    </row>
    <row r="14" spans="1:70" x14ac:dyDescent="0.25">
      <c r="A14" s="11">
        <v>0</v>
      </c>
      <c r="B14" s="4">
        <f t="shared" si="1"/>
        <v>0</v>
      </c>
      <c r="C14" s="1">
        <v>9</v>
      </c>
      <c r="D14" s="1">
        <v>9</v>
      </c>
      <c r="E14" s="1">
        <v>0</v>
      </c>
      <c r="F14" s="1">
        <v>0.47499999999999998</v>
      </c>
      <c r="H14" s="1">
        <v>-0.95499999999999996</v>
      </c>
      <c r="I14" s="1">
        <v>-0.47599999999999998</v>
      </c>
      <c r="J14" s="1">
        <v>-0.47299999999999998</v>
      </c>
      <c r="K14" s="1">
        <v>0</v>
      </c>
      <c r="L14" s="1">
        <v>-1.427</v>
      </c>
      <c r="M14" s="1">
        <v>0.47699999999999998</v>
      </c>
      <c r="O14" s="1">
        <v>4.7830000000000004</v>
      </c>
      <c r="P14" s="1">
        <v>0</v>
      </c>
      <c r="Q14" s="1">
        <v>0</v>
      </c>
      <c r="R14" s="1">
        <v>0</v>
      </c>
      <c r="S14" s="1">
        <v>-5.0000000000000001E-3</v>
      </c>
      <c r="T14" s="1">
        <v>2.4E-2</v>
      </c>
      <c r="U14" s="1">
        <v>0</v>
      </c>
      <c r="V14" s="1">
        <v>0</v>
      </c>
      <c r="W14" s="1">
        <v>3.0000000000000001E-3</v>
      </c>
      <c r="X14" s="1">
        <v>-4.0000000000000001E-3</v>
      </c>
      <c r="Y14" s="1">
        <v>0</v>
      </c>
      <c r="Z14" s="1">
        <v>0.30499999999999999</v>
      </c>
      <c r="AA14" s="1">
        <v>0</v>
      </c>
      <c r="AB14" s="1">
        <v>-4.883</v>
      </c>
      <c r="AC14" s="1">
        <f t="shared" si="2"/>
        <v>-5.1879999999999997</v>
      </c>
      <c r="AD14" s="8">
        <v>9</v>
      </c>
      <c r="AE14" s="8">
        <v>8.1</v>
      </c>
      <c r="AF14" s="8">
        <v>0</v>
      </c>
      <c r="AG14" s="8">
        <v>-0.47</v>
      </c>
      <c r="AH14" s="8">
        <v>-0.94</v>
      </c>
      <c r="AI14" s="8"/>
      <c r="AJ14" s="8">
        <v>1.413</v>
      </c>
      <c r="AK14" s="11">
        <v>0</v>
      </c>
      <c r="AL14" s="4">
        <f t="shared" si="3"/>
        <v>0</v>
      </c>
      <c r="AM14" s="1">
        <f t="shared" si="4"/>
        <v>0</v>
      </c>
      <c r="AN14" s="1">
        <f t="shared" si="5"/>
        <v>0</v>
      </c>
      <c r="AO14" s="1">
        <f t="shared" si="6"/>
        <v>5.0000000000000001E-3</v>
      </c>
      <c r="AP14" s="1">
        <f t="shared" si="7"/>
        <v>-2.4E-2</v>
      </c>
      <c r="AQ14" s="1">
        <f t="shared" si="8"/>
        <v>0</v>
      </c>
      <c r="AR14" s="1">
        <f t="shared" si="9"/>
        <v>0</v>
      </c>
      <c r="AT14" s="1">
        <v>0.30499999999999999</v>
      </c>
      <c r="AV14" s="1">
        <f t="shared" si="10"/>
        <v>3.0499999999999998E-3</v>
      </c>
      <c r="AW14" s="1">
        <f t="shared" si="11"/>
        <v>-6.0999999999999995E-3</v>
      </c>
      <c r="AY14" s="1">
        <f t="shared" si="12"/>
        <v>5.5523255813953484E-9</v>
      </c>
      <c r="AZ14" s="1">
        <f t="shared" si="13"/>
        <v>3.058139534883721E-8</v>
      </c>
      <c r="BD14" s="1" t="e">
        <f t="shared" si="14"/>
        <v>#DIV/0!</v>
      </c>
      <c r="BE14" s="1" t="e">
        <f t="shared" si="15"/>
        <v>#DIV/0!</v>
      </c>
      <c r="BG14" s="1">
        <f t="shared" si="16"/>
        <v>0</v>
      </c>
      <c r="BH14" s="1">
        <f t="shared" si="17"/>
        <v>0</v>
      </c>
      <c r="BJ14">
        <v>0</v>
      </c>
      <c r="BK14" t="e">
        <f t="shared" si="18"/>
        <v>#DIV/0!</v>
      </c>
      <c r="BO14" s="20">
        <v>0</v>
      </c>
      <c r="BP14" s="20">
        <v>0</v>
      </c>
      <c r="BQ14" s="20">
        <f t="shared" si="19"/>
        <v>0</v>
      </c>
      <c r="BR14" s="20">
        <f t="shared" si="20"/>
        <v>0</v>
      </c>
    </row>
    <row r="15" spans="1:70" x14ac:dyDescent="0.25">
      <c r="A15" s="11">
        <v>0</v>
      </c>
      <c r="B15" s="4">
        <f t="shared" si="1"/>
        <v>0</v>
      </c>
      <c r="C15" s="1">
        <v>10</v>
      </c>
      <c r="D15" s="1">
        <v>10</v>
      </c>
      <c r="E15" s="1">
        <v>-0.95099999999999996</v>
      </c>
      <c r="F15" s="1">
        <v>0</v>
      </c>
      <c r="H15" s="1">
        <v>0</v>
      </c>
      <c r="I15" s="1">
        <v>-0.47599999999999998</v>
      </c>
      <c r="J15" s="1">
        <v>0.47299999999999998</v>
      </c>
      <c r="K15" s="1">
        <v>-0.95899999999999996</v>
      </c>
      <c r="L15" s="1">
        <v>0</v>
      </c>
      <c r="M15" s="1">
        <v>0</v>
      </c>
      <c r="O15" s="1">
        <v>4.3049999999999997</v>
      </c>
      <c r="P15" s="1">
        <v>0</v>
      </c>
      <c r="Q15" s="1">
        <v>5.0000000000000001E-3</v>
      </c>
      <c r="R15" s="1">
        <v>5.0000000000000001E-3</v>
      </c>
      <c r="S15" s="1">
        <v>-5.0000000000000001E-3</v>
      </c>
      <c r="T15" s="1">
        <v>2.4E-2</v>
      </c>
      <c r="U15" s="1">
        <v>0</v>
      </c>
      <c r="V15" s="1">
        <v>5.0000000000000001E-3</v>
      </c>
      <c r="W15" s="1">
        <v>3.0000000000000001E-3</v>
      </c>
      <c r="X15" s="1">
        <v>-4.0000000000000001E-3</v>
      </c>
      <c r="Y15" s="1">
        <v>0</v>
      </c>
      <c r="Z15" s="1">
        <v>0</v>
      </c>
      <c r="AA15" s="1">
        <v>0</v>
      </c>
      <c r="AB15" s="1">
        <v>-3.3570000000000002</v>
      </c>
      <c r="AC15" s="1">
        <f t="shared" si="2"/>
        <v>-3.3570000000000002</v>
      </c>
      <c r="AD15" s="8">
        <v>10</v>
      </c>
      <c r="AE15" s="8">
        <v>9.1</v>
      </c>
      <c r="AF15" s="8">
        <v>0</v>
      </c>
      <c r="AG15" s="8">
        <v>-0.47</v>
      </c>
      <c r="AH15" s="8">
        <v>-0.94</v>
      </c>
      <c r="AI15" s="8"/>
      <c r="AJ15" s="8">
        <v>-0.47099999999999997</v>
      </c>
      <c r="AK15" s="11">
        <v>0</v>
      </c>
      <c r="AL15" s="4">
        <f t="shared" si="3"/>
        <v>0</v>
      </c>
      <c r="AM15" s="1">
        <f t="shared" si="4"/>
        <v>-5.0000000000000001E-3</v>
      </c>
      <c r="AN15" s="1">
        <f t="shared" si="5"/>
        <v>-5.0000000000000001E-3</v>
      </c>
      <c r="AO15" s="1">
        <f t="shared" si="6"/>
        <v>5.0000000000000001E-3</v>
      </c>
      <c r="AP15" s="1">
        <f t="shared" si="7"/>
        <v>-2.4E-2</v>
      </c>
      <c r="AQ15" s="1">
        <f t="shared" si="8"/>
        <v>0</v>
      </c>
      <c r="AR15" s="1">
        <f t="shared" si="9"/>
        <v>-5.0000000000000001E-3</v>
      </c>
      <c r="AT15" s="1">
        <v>0</v>
      </c>
      <c r="AV15" s="1">
        <f t="shared" si="10"/>
        <v>0</v>
      </c>
      <c r="AW15" s="1">
        <f t="shared" si="11"/>
        <v>0</v>
      </c>
      <c r="AY15" s="1">
        <f t="shared" si="12"/>
        <v>-5.5290697674418602E-9</v>
      </c>
      <c r="AZ15" s="1">
        <f t="shared" si="13"/>
        <v>2.5029069767441858E-8</v>
      </c>
      <c r="BD15" s="1" t="e">
        <f t="shared" si="14"/>
        <v>#DIV/0!</v>
      </c>
      <c r="BE15" s="1" t="e">
        <f t="shared" si="15"/>
        <v>#DIV/0!</v>
      </c>
      <c r="BG15" s="1">
        <f t="shared" si="16"/>
        <v>0</v>
      </c>
      <c r="BH15" s="1">
        <f t="shared" si="17"/>
        <v>0</v>
      </c>
      <c r="BJ15">
        <v>0</v>
      </c>
      <c r="BK15" t="e">
        <f t="shared" si="18"/>
        <v>#DIV/0!</v>
      </c>
      <c r="BO15" s="20">
        <v>0</v>
      </c>
      <c r="BP15" s="20">
        <v>0</v>
      </c>
      <c r="BQ15" s="20">
        <f t="shared" si="19"/>
        <v>0</v>
      </c>
      <c r="BR15" s="20">
        <f t="shared" si="20"/>
        <v>0</v>
      </c>
    </row>
    <row r="16" spans="1:70" x14ac:dyDescent="0.25">
      <c r="A16" s="11">
        <v>0</v>
      </c>
      <c r="B16" s="4">
        <f t="shared" si="1"/>
        <v>0</v>
      </c>
      <c r="C16" s="1">
        <v>11</v>
      </c>
      <c r="D16" s="1">
        <v>11</v>
      </c>
      <c r="E16" s="1">
        <v>-0.47599999999999998</v>
      </c>
      <c r="F16" s="1">
        <v>0</v>
      </c>
      <c r="H16" s="1">
        <v>0</v>
      </c>
      <c r="I16" s="1">
        <v>-0.47599999999999998</v>
      </c>
      <c r="J16" s="1">
        <v>-0.47299999999999998</v>
      </c>
      <c r="K16" s="1">
        <v>-0.47899999999999998</v>
      </c>
      <c r="L16" s="1">
        <v>0.47599999999999998</v>
      </c>
      <c r="M16" s="1">
        <v>0.47699999999999998</v>
      </c>
      <c r="O16" s="1">
        <v>4.7830000000000004</v>
      </c>
      <c r="P16" s="1">
        <v>0</v>
      </c>
      <c r="Q16" s="1">
        <v>0.01</v>
      </c>
      <c r="R16" s="1">
        <v>8.9999999999999993E-3</v>
      </c>
      <c r="S16" s="1">
        <v>0</v>
      </c>
      <c r="T16" s="1">
        <v>0.02</v>
      </c>
      <c r="U16" s="1">
        <v>5.0000000000000001E-3</v>
      </c>
      <c r="V16" s="1">
        <v>0</v>
      </c>
      <c r="W16" s="1">
        <v>3.0000000000000001E-3</v>
      </c>
      <c r="X16" s="1">
        <v>-7.0000000000000001E-3</v>
      </c>
      <c r="Y16" s="1">
        <v>0.30499999999999999</v>
      </c>
      <c r="Z16" s="1">
        <v>0</v>
      </c>
      <c r="AA16" s="1">
        <v>-0.30499999999999999</v>
      </c>
      <c r="AB16" s="1">
        <v>-6.7149999999999999</v>
      </c>
      <c r="AC16" s="1">
        <f t="shared" si="2"/>
        <v>-6.7149999999999999</v>
      </c>
      <c r="AD16" s="8">
        <v>11</v>
      </c>
      <c r="AE16" s="8">
        <v>10.1</v>
      </c>
      <c r="AF16" s="8">
        <v>0</v>
      </c>
      <c r="AG16" s="8">
        <v>-0.94</v>
      </c>
      <c r="AH16" s="8">
        <v>-0.94</v>
      </c>
      <c r="AI16" s="8"/>
      <c r="AJ16" s="8">
        <v>-1.885</v>
      </c>
      <c r="AK16" s="11">
        <v>0</v>
      </c>
      <c r="AL16" s="4">
        <f t="shared" si="3"/>
        <v>0</v>
      </c>
      <c r="AM16" s="1">
        <f t="shared" si="4"/>
        <v>-0.01</v>
      </c>
      <c r="AN16" s="1">
        <f t="shared" si="5"/>
        <v>-8.9999999999999993E-3</v>
      </c>
      <c r="AO16" s="1">
        <f t="shared" si="6"/>
        <v>0</v>
      </c>
      <c r="AP16" s="1">
        <f t="shared" si="7"/>
        <v>-0.02</v>
      </c>
      <c r="AQ16" s="1">
        <f t="shared" si="8"/>
        <v>-5.0000000000000001E-3</v>
      </c>
      <c r="AR16" s="1">
        <f t="shared" si="9"/>
        <v>0</v>
      </c>
      <c r="AT16" s="1">
        <v>0</v>
      </c>
      <c r="AV16" s="1">
        <f t="shared" si="10"/>
        <v>0</v>
      </c>
      <c r="AW16" s="1">
        <f t="shared" si="11"/>
        <v>0</v>
      </c>
      <c r="AY16" s="1">
        <f t="shared" si="12"/>
        <v>-2.7674418604651159E-9</v>
      </c>
      <c r="AZ16" s="1">
        <f t="shared" si="13"/>
        <v>3.058139534883721E-8</v>
      </c>
      <c r="BD16" s="1" t="e">
        <f t="shared" si="14"/>
        <v>#DIV/0!</v>
      </c>
      <c r="BE16" s="1" t="e">
        <f t="shared" si="15"/>
        <v>#DIV/0!</v>
      </c>
      <c r="BG16" s="1">
        <f t="shared" si="16"/>
        <v>0</v>
      </c>
      <c r="BH16" s="1">
        <f t="shared" si="17"/>
        <v>0</v>
      </c>
      <c r="BJ16">
        <v>0</v>
      </c>
      <c r="BK16" t="e">
        <f t="shared" si="18"/>
        <v>#DIV/0!</v>
      </c>
      <c r="BO16" s="20">
        <v>0</v>
      </c>
      <c r="BP16" s="20">
        <v>-0.30499999999999999</v>
      </c>
      <c r="BQ16" s="20">
        <f t="shared" si="19"/>
        <v>0</v>
      </c>
      <c r="BR16" s="20">
        <f t="shared" si="20"/>
        <v>-3.0499999999999998E-3</v>
      </c>
    </row>
    <row r="17" spans="1:70" x14ac:dyDescent="0.25">
      <c r="A17" s="11">
        <v>0</v>
      </c>
      <c r="B17" s="4">
        <f t="shared" si="1"/>
        <v>0</v>
      </c>
      <c r="C17" s="1">
        <v>12</v>
      </c>
      <c r="D17" s="1">
        <v>12</v>
      </c>
      <c r="E17" s="1">
        <v>0</v>
      </c>
      <c r="F17" s="1">
        <v>0.47499999999999998</v>
      </c>
      <c r="H17" s="1">
        <v>0</v>
      </c>
      <c r="I17" s="1">
        <v>-0.47599999999999998</v>
      </c>
      <c r="J17" s="1">
        <v>0.47299999999999998</v>
      </c>
      <c r="K17" s="1">
        <v>0</v>
      </c>
      <c r="L17" s="1">
        <v>6.1840000000000002</v>
      </c>
      <c r="M17" s="1">
        <v>0</v>
      </c>
      <c r="O17" s="1">
        <v>5.74</v>
      </c>
      <c r="P17" s="1">
        <v>0.48899999999999999</v>
      </c>
      <c r="Q17" s="1">
        <v>0</v>
      </c>
      <c r="R17" s="1">
        <v>5.0000000000000001E-3</v>
      </c>
      <c r="S17" s="1">
        <v>0</v>
      </c>
      <c r="T17" s="1">
        <v>0.02</v>
      </c>
      <c r="U17" s="1">
        <v>5.0000000000000001E-3</v>
      </c>
      <c r="V17" s="1">
        <v>-5.0000000000000001E-3</v>
      </c>
      <c r="W17" s="1">
        <v>3.0000000000000001E-3</v>
      </c>
      <c r="X17" s="1">
        <v>-4.0000000000000001E-3</v>
      </c>
      <c r="Y17" s="1">
        <v>0.30499999999999999</v>
      </c>
      <c r="Z17" s="1">
        <v>0</v>
      </c>
      <c r="AA17" s="1">
        <v>-0.30499999999999999</v>
      </c>
      <c r="AB17" s="1">
        <v>-8.8510000000000009</v>
      </c>
      <c r="AC17" s="1">
        <f t="shared" si="2"/>
        <v>-8.8510000000000009</v>
      </c>
      <c r="AD17" s="8">
        <v>12</v>
      </c>
      <c r="AE17" s="8">
        <v>11.1</v>
      </c>
      <c r="AF17" s="8">
        <v>0.47</v>
      </c>
      <c r="AG17" s="8">
        <v>-0.94</v>
      </c>
      <c r="AH17" s="8">
        <v>-1.879</v>
      </c>
      <c r="AI17" s="8"/>
      <c r="AJ17" s="8">
        <v>0.94199999999999995</v>
      </c>
      <c r="AK17" s="11">
        <v>0</v>
      </c>
      <c r="AL17" s="4">
        <f t="shared" si="3"/>
        <v>0</v>
      </c>
      <c r="AM17" s="1">
        <f t="shared" si="4"/>
        <v>0</v>
      </c>
      <c r="AN17" s="1">
        <f t="shared" si="5"/>
        <v>-5.0000000000000001E-3</v>
      </c>
      <c r="AO17" s="1">
        <f t="shared" si="6"/>
        <v>0</v>
      </c>
      <c r="AP17" s="1">
        <f t="shared" si="7"/>
        <v>-0.02</v>
      </c>
      <c r="AQ17" s="1">
        <f t="shared" si="8"/>
        <v>-5.0000000000000001E-3</v>
      </c>
      <c r="AR17" s="1">
        <f t="shared" si="9"/>
        <v>5.0000000000000001E-3</v>
      </c>
      <c r="AT17" s="1">
        <v>0</v>
      </c>
      <c r="AV17" s="1">
        <f t="shared" si="10"/>
        <v>0</v>
      </c>
      <c r="AW17" s="1">
        <f t="shared" si="11"/>
        <v>0</v>
      </c>
      <c r="AY17" s="1">
        <f t="shared" si="12"/>
        <v>0</v>
      </c>
      <c r="AZ17" s="1">
        <f t="shared" si="13"/>
        <v>3.3372093023255815E-8</v>
      </c>
      <c r="BD17" s="1" t="e">
        <f t="shared" si="14"/>
        <v>#DIV/0!</v>
      </c>
      <c r="BE17" s="1" t="e">
        <f t="shared" si="15"/>
        <v>#DIV/0!</v>
      </c>
      <c r="BG17" s="1">
        <f t="shared" si="16"/>
        <v>0</v>
      </c>
      <c r="BH17" s="1">
        <f t="shared" si="17"/>
        <v>0</v>
      </c>
      <c r="BJ17">
        <v>0</v>
      </c>
      <c r="BK17" t="e">
        <f t="shared" si="18"/>
        <v>#DIV/0!</v>
      </c>
      <c r="BO17" s="20">
        <v>-0.30499999999999999</v>
      </c>
      <c r="BP17" s="20">
        <v>0.30499999999999999</v>
      </c>
      <c r="BQ17" s="20">
        <f t="shared" si="19"/>
        <v>-3.0499999999999998E-3</v>
      </c>
      <c r="BR17" s="20">
        <f t="shared" si="20"/>
        <v>3.0499999999999998E-3</v>
      </c>
    </row>
    <row r="18" spans="1:70" x14ac:dyDescent="0.25">
      <c r="A18" s="11">
        <v>0</v>
      </c>
      <c r="B18" s="4">
        <f t="shared" si="1"/>
        <v>0</v>
      </c>
      <c r="C18" s="1">
        <v>13</v>
      </c>
      <c r="D18" s="1">
        <v>13</v>
      </c>
      <c r="E18" s="1">
        <v>-0.47599999999999998</v>
      </c>
      <c r="F18" s="1">
        <v>0.95099999999999996</v>
      </c>
      <c r="H18" s="1">
        <v>-0.95499999999999996</v>
      </c>
      <c r="I18" s="1">
        <v>-0.47599999999999998</v>
      </c>
      <c r="J18" s="1">
        <v>0</v>
      </c>
      <c r="K18" s="1">
        <v>-0.47899999999999998</v>
      </c>
      <c r="L18" s="1">
        <v>4.2809999999999997</v>
      </c>
      <c r="M18" s="1">
        <v>0.47699999999999998</v>
      </c>
      <c r="O18" s="1">
        <v>5.2619999999999996</v>
      </c>
      <c r="P18" s="1">
        <v>0.48899999999999999</v>
      </c>
      <c r="Q18" s="1">
        <v>5.0000000000000001E-3</v>
      </c>
      <c r="R18" s="1">
        <v>8.9999999999999993E-3</v>
      </c>
      <c r="S18" s="1">
        <v>0</v>
      </c>
      <c r="T18" s="1">
        <v>2.4E-2</v>
      </c>
      <c r="U18" s="1">
        <v>5.0000000000000001E-3</v>
      </c>
      <c r="V18" s="1">
        <v>0</v>
      </c>
      <c r="W18" s="1">
        <v>7.0000000000000001E-3</v>
      </c>
      <c r="X18" s="1">
        <v>-7.0000000000000001E-3</v>
      </c>
      <c r="Y18" s="1">
        <v>0</v>
      </c>
      <c r="Z18" s="1">
        <v>0.30499999999999999</v>
      </c>
      <c r="AA18" s="1">
        <v>0</v>
      </c>
      <c r="AB18" s="1">
        <v>-5.1890000000000001</v>
      </c>
      <c r="AC18" s="1">
        <f t="shared" si="2"/>
        <v>-5.4939999999999998</v>
      </c>
      <c r="AD18" s="8">
        <v>13</v>
      </c>
      <c r="AE18" s="8">
        <v>12.1</v>
      </c>
      <c r="AF18" s="8">
        <v>0</v>
      </c>
      <c r="AG18" s="8">
        <v>-0.94</v>
      </c>
      <c r="AH18" s="8">
        <v>-1.41</v>
      </c>
      <c r="AI18" s="8"/>
      <c r="AJ18" s="8">
        <v>1.413</v>
      </c>
      <c r="AK18" s="11">
        <v>0</v>
      </c>
      <c r="AL18" s="4">
        <f t="shared" si="3"/>
        <v>0</v>
      </c>
      <c r="AM18" s="1">
        <f t="shared" si="4"/>
        <v>-5.0000000000000001E-3</v>
      </c>
      <c r="AN18" s="1">
        <f t="shared" si="5"/>
        <v>-8.9999999999999993E-3</v>
      </c>
      <c r="AO18" s="1">
        <f t="shared" si="6"/>
        <v>0</v>
      </c>
      <c r="AP18" s="1">
        <f t="shared" si="7"/>
        <v>-2.4E-2</v>
      </c>
      <c r="AQ18" s="1">
        <f t="shared" si="8"/>
        <v>-5.0000000000000001E-3</v>
      </c>
      <c r="AR18" s="1">
        <f t="shared" si="9"/>
        <v>0</v>
      </c>
      <c r="AT18" s="1">
        <v>0.30499999999999999</v>
      </c>
      <c r="AV18" s="1">
        <f t="shared" si="10"/>
        <v>3.0499999999999998E-3</v>
      </c>
      <c r="AW18" s="1">
        <f t="shared" si="11"/>
        <v>-6.0999999999999995E-3</v>
      </c>
      <c r="AY18" s="1">
        <f t="shared" si="12"/>
        <v>2.7848837209302325E-9</v>
      </c>
      <c r="AZ18" s="1">
        <f t="shared" si="13"/>
        <v>3.3366279069767439E-8</v>
      </c>
      <c r="BD18" s="1" t="e">
        <f t="shared" si="14"/>
        <v>#DIV/0!</v>
      </c>
      <c r="BE18" s="1" t="e">
        <f t="shared" si="15"/>
        <v>#DIV/0!</v>
      </c>
      <c r="BG18" s="1">
        <f t="shared" si="16"/>
        <v>0</v>
      </c>
      <c r="BH18" s="1">
        <f t="shared" si="17"/>
        <v>0</v>
      </c>
      <c r="BJ18">
        <v>0</v>
      </c>
      <c r="BK18" t="e">
        <f t="shared" si="18"/>
        <v>#DIV/0!</v>
      </c>
      <c r="BO18" s="20">
        <v>0.30499999999999999</v>
      </c>
      <c r="BP18" s="20">
        <v>0.30499999999999999</v>
      </c>
      <c r="BQ18" s="20">
        <f t="shared" si="19"/>
        <v>3.0499999999999998E-3</v>
      </c>
      <c r="BR18" s="20">
        <f t="shared" si="20"/>
        <v>3.0499999999999998E-3</v>
      </c>
    </row>
    <row r="19" spans="1:70" x14ac:dyDescent="0.25">
      <c r="A19" s="11">
        <v>0</v>
      </c>
      <c r="B19" s="4">
        <f t="shared" si="1"/>
        <v>0</v>
      </c>
      <c r="C19" s="1">
        <v>14</v>
      </c>
      <c r="D19" s="1">
        <v>14</v>
      </c>
      <c r="E19" s="1">
        <v>-0.47599999999999998</v>
      </c>
      <c r="F19" s="1">
        <v>0</v>
      </c>
      <c r="H19" s="1">
        <v>-0.47699999999999998</v>
      </c>
      <c r="I19" s="1">
        <v>0</v>
      </c>
      <c r="J19" s="1">
        <v>0</v>
      </c>
      <c r="K19" s="1">
        <v>0.47899999999999998</v>
      </c>
      <c r="L19" s="1">
        <v>0.47599999999999998</v>
      </c>
      <c r="M19" s="1">
        <v>0</v>
      </c>
      <c r="O19" s="1">
        <v>5.74</v>
      </c>
      <c r="P19" s="1">
        <v>0.48899999999999999</v>
      </c>
      <c r="Q19" s="1">
        <v>0</v>
      </c>
      <c r="R19" s="1">
        <v>5.0000000000000001E-3</v>
      </c>
      <c r="S19" s="1">
        <v>-5.0000000000000001E-3</v>
      </c>
      <c r="T19" s="1">
        <v>0.02</v>
      </c>
      <c r="U19" s="1">
        <v>0</v>
      </c>
      <c r="V19" s="1">
        <v>0</v>
      </c>
      <c r="W19" s="1">
        <v>3.0000000000000001E-3</v>
      </c>
      <c r="X19" s="1">
        <v>-4.0000000000000001E-3</v>
      </c>
      <c r="Y19" s="1">
        <v>0</v>
      </c>
      <c r="Z19" s="1">
        <v>-0.30499999999999999</v>
      </c>
      <c r="AA19" s="1">
        <v>0.30499999999999999</v>
      </c>
      <c r="AB19" s="1">
        <v>-6.7149999999999999</v>
      </c>
      <c r="AC19" s="1">
        <f t="shared" si="2"/>
        <v>-6.7149999999999999</v>
      </c>
      <c r="AD19" s="8">
        <v>14</v>
      </c>
      <c r="AE19" s="8">
        <v>13.1</v>
      </c>
      <c r="AF19" s="8">
        <v>0.47</v>
      </c>
      <c r="AG19" s="8">
        <v>-0.94</v>
      </c>
      <c r="AH19" s="8">
        <v>-1.879</v>
      </c>
      <c r="AI19" s="8"/>
      <c r="AJ19" s="8">
        <v>-1.885</v>
      </c>
      <c r="AK19" s="11">
        <v>0</v>
      </c>
      <c r="AL19" s="4">
        <f t="shared" si="3"/>
        <v>0</v>
      </c>
      <c r="AM19" s="1">
        <f t="shared" si="4"/>
        <v>0</v>
      </c>
      <c r="AN19" s="1">
        <f t="shared" si="5"/>
        <v>-5.0000000000000001E-3</v>
      </c>
      <c r="AO19" s="1">
        <f t="shared" si="6"/>
        <v>5.0000000000000001E-3</v>
      </c>
      <c r="AP19" s="1">
        <f t="shared" si="7"/>
        <v>-0.02</v>
      </c>
      <c r="AQ19" s="1">
        <f t="shared" si="8"/>
        <v>0</v>
      </c>
      <c r="AR19" s="1">
        <f t="shared" si="9"/>
        <v>0</v>
      </c>
      <c r="AT19" s="1">
        <v>-0.30499999999999999</v>
      </c>
      <c r="AV19" s="1">
        <f t="shared" si="10"/>
        <v>-3.0499999999999998E-3</v>
      </c>
      <c r="AW19" s="1">
        <f t="shared" si="11"/>
        <v>6.0999999999999995E-3</v>
      </c>
      <c r="AY19" s="1">
        <f t="shared" si="12"/>
        <v>5.8139534883720983E-12</v>
      </c>
      <c r="AZ19" s="1">
        <f t="shared" si="13"/>
        <v>3.3372093023255815E-8</v>
      </c>
      <c r="BD19" s="1" t="e">
        <f t="shared" si="14"/>
        <v>#DIV/0!</v>
      </c>
      <c r="BE19" s="1" t="e">
        <f t="shared" si="15"/>
        <v>#DIV/0!</v>
      </c>
      <c r="BG19" s="1">
        <f t="shared" si="16"/>
        <v>0</v>
      </c>
      <c r="BH19" s="1">
        <f t="shared" si="17"/>
        <v>0</v>
      </c>
      <c r="BJ19">
        <v>0</v>
      </c>
      <c r="BK19" t="e">
        <f t="shared" si="18"/>
        <v>#DIV/0!</v>
      </c>
      <c r="BO19" s="20">
        <v>0</v>
      </c>
      <c r="BP19" s="20">
        <v>0</v>
      </c>
      <c r="BQ19" s="20">
        <f t="shared" si="19"/>
        <v>0</v>
      </c>
      <c r="BR19" s="20">
        <f t="shared" si="20"/>
        <v>0</v>
      </c>
    </row>
    <row r="20" spans="1:70" x14ac:dyDescent="0.25">
      <c r="A20" s="11">
        <v>0</v>
      </c>
      <c r="B20" s="4">
        <f t="shared" si="1"/>
        <v>0</v>
      </c>
      <c r="C20" s="1">
        <v>15</v>
      </c>
      <c r="D20" s="1">
        <v>15</v>
      </c>
      <c r="E20" s="1">
        <v>0</v>
      </c>
      <c r="F20" s="1">
        <v>0</v>
      </c>
      <c r="H20" s="1">
        <v>0.47699999999999998</v>
      </c>
      <c r="I20" s="1">
        <v>0</v>
      </c>
      <c r="J20" s="1">
        <v>0</v>
      </c>
      <c r="K20" s="1">
        <v>-0.47899999999999998</v>
      </c>
      <c r="L20" s="1">
        <v>1.903</v>
      </c>
      <c r="M20" s="1">
        <v>0</v>
      </c>
      <c r="O20" s="1">
        <v>5.74</v>
      </c>
      <c r="P20" s="1">
        <v>-0.48899999999999999</v>
      </c>
      <c r="Q20" s="1">
        <v>5.0000000000000001E-3</v>
      </c>
      <c r="R20" s="1">
        <v>8.9999999999999993E-3</v>
      </c>
      <c r="S20" s="1">
        <v>0</v>
      </c>
      <c r="T20" s="1">
        <v>2.4E-2</v>
      </c>
      <c r="U20" s="1">
        <v>0</v>
      </c>
      <c r="V20" s="1">
        <v>-5.0000000000000001E-3</v>
      </c>
      <c r="W20" s="1">
        <v>7.0000000000000001E-3</v>
      </c>
      <c r="X20" s="1">
        <v>-4.0000000000000001E-3</v>
      </c>
      <c r="Y20" s="1">
        <v>-0.30499999999999999</v>
      </c>
      <c r="Z20" s="1">
        <v>0.30499999999999999</v>
      </c>
      <c r="AA20" s="1">
        <v>0</v>
      </c>
      <c r="AB20" s="1">
        <v>-3.3570000000000002</v>
      </c>
      <c r="AC20" s="1">
        <f t="shared" si="2"/>
        <v>-3.3570000000000002</v>
      </c>
      <c r="AD20" s="8">
        <v>15</v>
      </c>
      <c r="AE20" s="8">
        <v>14.1</v>
      </c>
      <c r="AF20" s="8">
        <v>0</v>
      </c>
      <c r="AG20" s="8">
        <v>-1.41</v>
      </c>
      <c r="AH20" s="8">
        <v>-1.41</v>
      </c>
      <c r="AI20" s="8"/>
      <c r="AJ20" s="8">
        <v>-3.298</v>
      </c>
      <c r="AK20" s="11">
        <v>0</v>
      </c>
      <c r="AL20" s="4">
        <f t="shared" si="3"/>
        <v>0</v>
      </c>
      <c r="AM20" s="1">
        <f t="shared" si="4"/>
        <v>-5.0000000000000001E-3</v>
      </c>
      <c r="AN20" s="1">
        <f t="shared" si="5"/>
        <v>-8.9999999999999993E-3</v>
      </c>
      <c r="AO20" s="1">
        <f t="shared" si="6"/>
        <v>0</v>
      </c>
      <c r="AP20" s="1">
        <f t="shared" si="7"/>
        <v>-2.4E-2</v>
      </c>
      <c r="AQ20" s="1">
        <f t="shared" si="8"/>
        <v>0</v>
      </c>
      <c r="AR20" s="1">
        <f t="shared" si="9"/>
        <v>5.0000000000000001E-3</v>
      </c>
      <c r="AT20" s="1">
        <v>0.30499999999999999</v>
      </c>
      <c r="AV20" s="1">
        <f t="shared" si="10"/>
        <v>3.0499999999999998E-3</v>
      </c>
      <c r="AW20" s="1">
        <f t="shared" si="11"/>
        <v>-6.0999999999999995E-3</v>
      </c>
      <c r="AY20" s="1">
        <f t="shared" si="12"/>
        <v>2.773255813953488E-9</v>
      </c>
      <c r="AZ20" s="1">
        <f t="shared" si="13"/>
        <v>3.3372093023255815E-8</v>
      </c>
      <c r="BD20" s="1" t="e">
        <f t="shared" si="14"/>
        <v>#DIV/0!</v>
      </c>
      <c r="BE20" s="1" t="e">
        <f t="shared" si="15"/>
        <v>#DIV/0!</v>
      </c>
      <c r="BG20" s="1">
        <f t="shared" si="16"/>
        <v>0</v>
      </c>
      <c r="BH20" s="1">
        <f t="shared" si="17"/>
        <v>0</v>
      </c>
      <c r="BJ20">
        <v>0</v>
      </c>
      <c r="BK20" t="e">
        <f t="shared" si="18"/>
        <v>#DIV/0!</v>
      </c>
      <c r="BO20" s="20">
        <v>-0.30499999999999999</v>
      </c>
      <c r="BP20" s="20">
        <v>0.30499999999999999</v>
      </c>
      <c r="BQ20" s="20">
        <f t="shared" si="19"/>
        <v>-3.0499999999999998E-3</v>
      </c>
      <c r="BR20" s="20">
        <f t="shared" si="20"/>
        <v>3.0499999999999998E-3</v>
      </c>
    </row>
    <row r="21" spans="1:70" x14ac:dyDescent="0.25">
      <c r="A21" s="11">
        <v>0</v>
      </c>
      <c r="B21" s="4">
        <f t="shared" si="1"/>
        <v>0</v>
      </c>
      <c r="C21" s="1">
        <v>16</v>
      </c>
      <c r="D21" s="1">
        <v>16</v>
      </c>
      <c r="E21" s="1">
        <v>-0.47599999999999998</v>
      </c>
      <c r="F21" s="1">
        <v>0.47499999999999998</v>
      </c>
      <c r="H21" s="1">
        <v>-0.95499999999999996</v>
      </c>
      <c r="I21" s="1">
        <v>-0.47599999999999998</v>
      </c>
      <c r="J21" s="1">
        <v>0.47299999999999998</v>
      </c>
      <c r="K21" s="1">
        <v>0</v>
      </c>
      <c r="L21" s="1">
        <v>6.1840000000000002</v>
      </c>
      <c r="M21" s="1">
        <v>0.47699999999999998</v>
      </c>
      <c r="O21" s="1">
        <v>6.218</v>
      </c>
      <c r="P21" s="1">
        <v>0</v>
      </c>
      <c r="Q21" s="1">
        <v>5.0000000000000001E-3</v>
      </c>
      <c r="R21" s="1">
        <v>1.4E-2</v>
      </c>
      <c r="S21" s="1">
        <v>-0.01</v>
      </c>
      <c r="T21" s="1">
        <v>2.4E-2</v>
      </c>
      <c r="U21" s="1">
        <v>0</v>
      </c>
      <c r="V21" s="1">
        <v>0</v>
      </c>
      <c r="W21" s="1">
        <v>3.0000000000000001E-3</v>
      </c>
      <c r="X21" s="1">
        <v>-4.0000000000000001E-3</v>
      </c>
      <c r="Y21" s="1">
        <v>0</v>
      </c>
      <c r="Z21" s="1">
        <v>-0.30499999999999999</v>
      </c>
      <c r="AA21" s="1">
        <v>0</v>
      </c>
      <c r="AB21" s="1">
        <v>-1.2210000000000001</v>
      </c>
      <c r="AC21" s="1">
        <f t="shared" si="2"/>
        <v>-0.91600000000000015</v>
      </c>
      <c r="AD21" s="8">
        <v>16</v>
      </c>
      <c r="AE21" s="8">
        <v>15.1</v>
      </c>
      <c r="AF21" s="8">
        <v>0.47</v>
      </c>
      <c r="AG21" s="8">
        <v>-0.94</v>
      </c>
      <c r="AH21" s="8">
        <v>-1.41</v>
      </c>
      <c r="AI21" s="8"/>
      <c r="AJ21" s="8">
        <v>0.94199999999999995</v>
      </c>
      <c r="AK21" s="11">
        <v>0</v>
      </c>
      <c r="AL21" s="4">
        <f t="shared" si="3"/>
        <v>0</v>
      </c>
      <c r="AM21" s="1">
        <f t="shared" si="4"/>
        <v>-5.0000000000000001E-3</v>
      </c>
      <c r="AN21" s="1">
        <f t="shared" si="5"/>
        <v>-1.4E-2</v>
      </c>
      <c r="AO21" s="1">
        <f t="shared" si="6"/>
        <v>0.01</v>
      </c>
      <c r="AP21" s="1">
        <f t="shared" si="7"/>
        <v>-2.4E-2</v>
      </c>
      <c r="AQ21" s="1">
        <f t="shared" si="8"/>
        <v>0</v>
      </c>
      <c r="AR21" s="1">
        <f t="shared" si="9"/>
        <v>0</v>
      </c>
      <c r="AT21" s="1">
        <v>-0.30499999999999999</v>
      </c>
      <c r="AV21" s="1">
        <f t="shared" si="10"/>
        <v>-3.0499999999999998E-3</v>
      </c>
      <c r="AW21" s="1">
        <f t="shared" si="11"/>
        <v>6.0999999999999995E-3</v>
      </c>
      <c r="AY21" s="1">
        <f t="shared" si="12"/>
        <v>2.7848837209302325E-9</v>
      </c>
      <c r="AZ21" s="1">
        <f t="shared" si="13"/>
        <v>3.8924418604651167E-8</v>
      </c>
      <c r="BD21" s="1" t="e">
        <f t="shared" si="14"/>
        <v>#DIV/0!</v>
      </c>
      <c r="BE21" s="1" t="e">
        <f t="shared" si="15"/>
        <v>#DIV/0!</v>
      </c>
      <c r="BG21" s="1">
        <f t="shared" si="16"/>
        <v>0</v>
      </c>
      <c r="BH21" s="1">
        <f t="shared" si="17"/>
        <v>0</v>
      </c>
      <c r="BJ21">
        <v>0</v>
      </c>
      <c r="BK21" t="e">
        <f t="shared" si="18"/>
        <v>#DIV/0!</v>
      </c>
      <c r="BO21" s="20">
        <v>0.61</v>
      </c>
      <c r="BP21" s="20">
        <v>0</v>
      </c>
      <c r="BQ21" s="20">
        <f t="shared" si="19"/>
        <v>6.0999999999999995E-3</v>
      </c>
      <c r="BR21" s="20">
        <f t="shared" si="20"/>
        <v>0</v>
      </c>
    </row>
    <row r="22" spans="1:70" x14ac:dyDescent="0.25">
      <c r="A22" s="11">
        <v>0</v>
      </c>
      <c r="B22" s="4">
        <f t="shared" si="1"/>
        <v>0</v>
      </c>
      <c r="C22" s="1">
        <v>17</v>
      </c>
      <c r="D22" s="1">
        <v>17</v>
      </c>
      <c r="E22" s="1">
        <v>0</v>
      </c>
      <c r="F22" s="1">
        <v>0.95099999999999996</v>
      </c>
      <c r="H22" s="1">
        <v>0.47699999999999998</v>
      </c>
      <c r="I22" s="1">
        <v>-0.47599999999999998</v>
      </c>
      <c r="J22" s="1">
        <v>0.47299999999999998</v>
      </c>
      <c r="K22" s="1">
        <v>0</v>
      </c>
      <c r="L22" s="1">
        <v>7.1349999999999998</v>
      </c>
      <c r="M22" s="1">
        <v>0</v>
      </c>
      <c r="O22" s="1">
        <v>5.2619999999999996</v>
      </c>
      <c r="P22" s="1">
        <v>0</v>
      </c>
      <c r="Q22" s="1">
        <v>0</v>
      </c>
      <c r="R22" s="1">
        <v>8.9999999999999993E-3</v>
      </c>
      <c r="S22" s="1">
        <v>0</v>
      </c>
      <c r="T22" s="1">
        <v>2.4E-2</v>
      </c>
      <c r="U22" s="1">
        <v>0</v>
      </c>
      <c r="V22" s="1">
        <v>5.0000000000000001E-3</v>
      </c>
      <c r="W22" s="1">
        <v>0</v>
      </c>
      <c r="X22" s="1">
        <v>-4.0000000000000001E-3</v>
      </c>
      <c r="Y22" s="1">
        <v>0.30499999999999999</v>
      </c>
      <c r="Z22" s="1">
        <v>0.61</v>
      </c>
      <c r="AA22" s="1">
        <v>-0.30499999999999999</v>
      </c>
      <c r="AB22" s="1">
        <v>-4.883</v>
      </c>
      <c r="AC22" s="1">
        <f t="shared" si="2"/>
        <v>-5.4930000000000003</v>
      </c>
      <c r="AD22" s="8">
        <v>17</v>
      </c>
      <c r="AE22" s="8">
        <v>16.100000000000001</v>
      </c>
      <c r="AF22" s="8">
        <v>0</v>
      </c>
      <c r="AG22" s="8">
        <v>-1.41</v>
      </c>
      <c r="AH22" s="8">
        <v>-1.41</v>
      </c>
      <c r="AI22" s="8"/>
      <c r="AJ22" s="8">
        <v>-2.827</v>
      </c>
      <c r="AK22" s="11">
        <v>0</v>
      </c>
      <c r="AL22" s="4">
        <f t="shared" si="3"/>
        <v>0</v>
      </c>
      <c r="AM22" s="1">
        <f t="shared" si="4"/>
        <v>0</v>
      </c>
      <c r="AN22" s="1">
        <f t="shared" si="5"/>
        <v>-8.9999999999999993E-3</v>
      </c>
      <c r="AO22" s="1">
        <f t="shared" si="6"/>
        <v>0</v>
      </c>
      <c r="AP22" s="1">
        <f t="shared" si="7"/>
        <v>-2.4E-2</v>
      </c>
      <c r="AQ22" s="1">
        <f t="shared" si="8"/>
        <v>0</v>
      </c>
      <c r="AR22" s="1">
        <f t="shared" si="9"/>
        <v>-5.0000000000000001E-3</v>
      </c>
      <c r="AT22" s="1">
        <v>0.61</v>
      </c>
      <c r="AV22" s="1">
        <f t="shared" si="10"/>
        <v>6.0999999999999995E-3</v>
      </c>
      <c r="AW22" s="1">
        <f t="shared" si="11"/>
        <v>-1.2199999999999999E-2</v>
      </c>
      <c r="AY22" s="1">
        <f t="shared" si="12"/>
        <v>2.773255813953488E-9</v>
      </c>
      <c r="AZ22" s="1">
        <f t="shared" si="13"/>
        <v>3.0593023255813954E-8</v>
      </c>
      <c r="BD22" s="1" t="e">
        <f t="shared" si="14"/>
        <v>#DIV/0!</v>
      </c>
      <c r="BE22" s="1" t="e">
        <f t="shared" si="15"/>
        <v>#DIV/0!</v>
      </c>
      <c r="BG22" s="1">
        <f t="shared" si="16"/>
        <v>0</v>
      </c>
      <c r="BH22" s="1">
        <f t="shared" si="17"/>
        <v>0</v>
      </c>
      <c r="BJ22">
        <v>0</v>
      </c>
      <c r="BK22" t="e">
        <f t="shared" si="18"/>
        <v>#DIV/0!</v>
      </c>
      <c r="BO22" s="20">
        <v>0.30499999999999999</v>
      </c>
      <c r="BP22" s="20">
        <v>0</v>
      </c>
      <c r="BQ22" s="20">
        <f t="shared" si="19"/>
        <v>3.0499999999999998E-3</v>
      </c>
      <c r="BR22" s="20">
        <f t="shared" si="20"/>
        <v>0</v>
      </c>
    </row>
    <row r="23" spans="1:70" x14ac:dyDescent="0.25">
      <c r="A23" s="11">
        <v>0</v>
      </c>
      <c r="B23" s="4">
        <f t="shared" si="1"/>
        <v>0</v>
      </c>
      <c r="C23" s="1">
        <v>18</v>
      </c>
      <c r="D23" s="1">
        <v>18</v>
      </c>
      <c r="E23" s="1">
        <v>0</v>
      </c>
      <c r="F23" s="1">
        <v>0</v>
      </c>
      <c r="H23" s="1">
        <v>0</v>
      </c>
      <c r="I23" s="1">
        <v>-0.47599999999999998</v>
      </c>
      <c r="J23" s="1">
        <v>0.47299999999999998</v>
      </c>
      <c r="K23" s="1">
        <v>-0.95899999999999996</v>
      </c>
      <c r="L23" s="1">
        <v>12.843</v>
      </c>
      <c r="M23" s="1">
        <v>0.47699999999999998</v>
      </c>
      <c r="O23" s="1">
        <v>5.74</v>
      </c>
      <c r="P23" s="1">
        <v>0.48899999999999999</v>
      </c>
      <c r="Q23" s="1">
        <v>0</v>
      </c>
      <c r="R23" s="1">
        <v>8.9999999999999993E-3</v>
      </c>
      <c r="S23" s="1">
        <v>-5.0000000000000001E-3</v>
      </c>
      <c r="T23" s="1">
        <v>0.02</v>
      </c>
      <c r="U23" s="1">
        <v>0</v>
      </c>
      <c r="V23" s="1">
        <v>5.0000000000000001E-3</v>
      </c>
      <c r="W23" s="1">
        <v>7.0000000000000001E-3</v>
      </c>
      <c r="X23" s="1">
        <v>-7.0000000000000001E-3</v>
      </c>
      <c r="Y23" s="1">
        <v>0.30499999999999999</v>
      </c>
      <c r="Z23" s="1">
        <v>0</v>
      </c>
      <c r="AA23" s="1">
        <v>0</v>
      </c>
      <c r="AB23" s="1">
        <v>-3.6629999999999998</v>
      </c>
      <c r="AC23" s="1">
        <f t="shared" si="2"/>
        <v>-3.968</v>
      </c>
      <c r="AD23" s="8">
        <v>18</v>
      </c>
      <c r="AE23" s="8">
        <v>17.100000000000001</v>
      </c>
      <c r="AF23" s="8">
        <v>0</v>
      </c>
      <c r="AG23" s="8">
        <v>-1.41</v>
      </c>
      <c r="AH23" s="8">
        <v>-1.41</v>
      </c>
      <c r="AI23" s="8"/>
      <c r="AJ23" s="8">
        <v>-0.94199999999999995</v>
      </c>
      <c r="AK23" s="11">
        <v>0</v>
      </c>
      <c r="AL23" s="4">
        <f t="shared" si="3"/>
        <v>0</v>
      </c>
      <c r="AM23" s="1">
        <f t="shared" si="4"/>
        <v>0</v>
      </c>
      <c r="AN23" s="1">
        <f t="shared" si="5"/>
        <v>-8.9999999999999993E-3</v>
      </c>
      <c r="AO23" s="1">
        <f t="shared" si="6"/>
        <v>5.0000000000000001E-3</v>
      </c>
      <c r="AP23" s="1">
        <f t="shared" si="7"/>
        <v>-0.02</v>
      </c>
      <c r="AQ23" s="1">
        <f t="shared" si="8"/>
        <v>0</v>
      </c>
      <c r="AR23" s="1">
        <f t="shared" si="9"/>
        <v>-5.0000000000000001E-3</v>
      </c>
      <c r="AT23" s="1">
        <v>0</v>
      </c>
      <c r="AV23" s="1">
        <f t="shared" si="10"/>
        <v>0</v>
      </c>
      <c r="AW23" s="1">
        <f t="shared" si="11"/>
        <v>0</v>
      </c>
      <c r="AY23" s="1">
        <f t="shared" si="12"/>
        <v>0</v>
      </c>
      <c r="AZ23" s="1">
        <f t="shared" si="13"/>
        <v>3.6145348837209306E-8</v>
      </c>
      <c r="BD23" s="1" t="e">
        <f t="shared" si="14"/>
        <v>#DIV/0!</v>
      </c>
      <c r="BE23" s="1" t="e">
        <f t="shared" si="15"/>
        <v>#DIV/0!</v>
      </c>
      <c r="BG23" s="1">
        <f t="shared" si="16"/>
        <v>0</v>
      </c>
      <c r="BH23" s="1">
        <f t="shared" si="17"/>
        <v>0</v>
      </c>
      <c r="BJ23">
        <v>0</v>
      </c>
      <c r="BK23" t="e">
        <f t="shared" si="18"/>
        <v>#DIV/0!</v>
      </c>
      <c r="BO23" s="20">
        <v>0</v>
      </c>
      <c r="BP23" s="20">
        <v>0.30499999999999999</v>
      </c>
      <c r="BQ23" s="20">
        <f t="shared" si="19"/>
        <v>0</v>
      </c>
      <c r="BR23" s="20">
        <f t="shared" si="20"/>
        <v>3.0499999999999998E-3</v>
      </c>
    </row>
    <row r="24" spans="1:70" x14ac:dyDescent="0.25">
      <c r="A24" s="11">
        <v>0</v>
      </c>
      <c r="B24" s="4">
        <f t="shared" si="1"/>
        <v>0</v>
      </c>
      <c r="C24" s="1">
        <v>19</v>
      </c>
      <c r="D24" s="1">
        <v>19</v>
      </c>
      <c r="E24" s="1">
        <v>0</v>
      </c>
      <c r="F24" s="1">
        <v>0</v>
      </c>
      <c r="H24" s="1">
        <v>0</v>
      </c>
      <c r="I24" s="1">
        <v>-0.95199999999999996</v>
      </c>
      <c r="J24" s="1">
        <v>-0.94499999999999995</v>
      </c>
      <c r="K24" s="1">
        <v>0.47899999999999998</v>
      </c>
      <c r="L24" s="1">
        <v>11.416</v>
      </c>
      <c r="M24" s="1">
        <v>0</v>
      </c>
      <c r="O24" s="1">
        <v>5.74</v>
      </c>
      <c r="P24" s="1">
        <v>0.48899999999999999</v>
      </c>
      <c r="Q24" s="1">
        <v>0</v>
      </c>
      <c r="R24" s="1">
        <v>8.9999999999999993E-3</v>
      </c>
      <c r="S24" s="1">
        <v>0</v>
      </c>
      <c r="T24" s="1">
        <v>0.02</v>
      </c>
      <c r="U24" s="1">
        <v>5.0000000000000001E-3</v>
      </c>
      <c r="V24" s="1">
        <v>0</v>
      </c>
      <c r="W24" s="1">
        <v>0</v>
      </c>
      <c r="X24" s="1">
        <v>-7.0000000000000001E-3</v>
      </c>
      <c r="Y24" s="1">
        <v>0.61</v>
      </c>
      <c r="Z24" s="1">
        <v>0.30499999999999999</v>
      </c>
      <c r="AA24" s="1">
        <v>0</v>
      </c>
      <c r="AB24" s="1">
        <v>-7.3250000000000002</v>
      </c>
      <c r="AC24" s="1">
        <f t="shared" si="2"/>
        <v>-8.24</v>
      </c>
      <c r="AD24" s="8">
        <v>19</v>
      </c>
      <c r="AE24" s="8">
        <v>18.100000000000001</v>
      </c>
      <c r="AF24" s="8">
        <v>0</v>
      </c>
      <c r="AG24" s="8">
        <v>-1.88</v>
      </c>
      <c r="AH24" s="8">
        <v>-1.879</v>
      </c>
      <c r="AI24" s="8"/>
      <c r="AJ24" s="8">
        <v>-5.1820000000000004</v>
      </c>
      <c r="AK24" s="11">
        <v>0</v>
      </c>
      <c r="AL24" s="4">
        <f t="shared" si="3"/>
        <v>0</v>
      </c>
      <c r="AM24" s="1">
        <f t="shared" si="4"/>
        <v>0</v>
      </c>
      <c r="AN24" s="1">
        <f t="shared" si="5"/>
        <v>-8.9999999999999993E-3</v>
      </c>
      <c r="AO24" s="1">
        <f t="shared" si="6"/>
        <v>0</v>
      </c>
      <c r="AP24" s="1">
        <f t="shared" si="7"/>
        <v>-0.02</v>
      </c>
      <c r="AQ24" s="1">
        <f t="shared" si="8"/>
        <v>-5.0000000000000001E-3</v>
      </c>
      <c r="AR24" s="1">
        <f t="shared" si="9"/>
        <v>0</v>
      </c>
      <c r="AT24" s="1">
        <v>0.30499999999999999</v>
      </c>
      <c r="AV24" s="1">
        <f t="shared" si="10"/>
        <v>3.0499999999999998E-3</v>
      </c>
      <c r="AW24" s="1">
        <f t="shared" si="11"/>
        <v>-6.0999999999999995E-3</v>
      </c>
      <c r="AY24" s="1">
        <f t="shared" si="12"/>
        <v>0</v>
      </c>
      <c r="AZ24" s="1">
        <f t="shared" si="13"/>
        <v>3.3372093023255815E-8</v>
      </c>
      <c r="BD24" s="1" t="e">
        <f t="shared" si="14"/>
        <v>#DIV/0!</v>
      </c>
      <c r="BE24" s="1" t="e">
        <f t="shared" si="15"/>
        <v>#DIV/0!</v>
      </c>
      <c r="BG24" s="1">
        <f t="shared" si="16"/>
        <v>0</v>
      </c>
      <c r="BH24" s="1">
        <f t="shared" si="17"/>
        <v>0</v>
      </c>
      <c r="BJ24">
        <v>0</v>
      </c>
      <c r="BK24" t="e">
        <f t="shared" si="18"/>
        <v>#DIV/0!</v>
      </c>
      <c r="BO24" s="20">
        <v>0</v>
      </c>
      <c r="BP24" s="20">
        <v>0.30499999999999999</v>
      </c>
      <c r="BQ24" s="20">
        <f t="shared" si="19"/>
        <v>0</v>
      </c>
      <c r="BR24" s="20">
        <f t="shared" si="20"/>
        <v>3.0499999999999998E-3</v>
      </c>
    </row>
    <row r="25" spans="1:70" x14ac:dyDescent="0.25">
      <c r="A25" s="11">
        <v>0</v>
      </c>
      <c r="B25" s="4">
        <f t="shared" si="1"/>
        <v>0</v>
      </c>
      <c r="C25" s="1">
        <v>20</v>
      </c>
      <c r="D25" s="1">
        <v>20</v>
      </c>
      <c r="E25" s="1">
        <v>0.47599999999999998</v>
      </c>
      <c r="F25" s="1">
        <v>0.95099999999999996</v>
      </c>
      <c r="H25" s="1">
        <v>-0.47699999999999998</v>
      </c>
      <c r="I25" s="1">
        <v>0</v>
      </c>
      <c r="J25" s="1">
        <v>0</v>
      </c>
      <c r="K25" s="1">
        <v>-0.47899999999999998</v>
      </c>
      <c r="L25" s="1">
        <v>16.172999999999998</v>
      </c>
      <c r="M25" s="1">
        <v>0.47699999999999998</v>
      </c>
      <c r="O25" s="1">
        <v>5.2619999999999996</v>
      </c>
      <c r="P25" s="1">
        <v>0.48899999999999999</v>
      </c>
      <c r="Q25" s="1">
        <v>0</v>
      </c>
      <c r="R25" s="1">
        <v>5.0000000000000001E-3</v>
      </c>
      <c r="S25" s="1">
        <v>-5.0000000000000001E-3</v>
      </c>
      <c r="T25" s="1">
        <v>0.02</v>
      </c>
      <c r="U25" s="1">
        <v>0</v>
      </c>
      <c r="V25" s="1">
        <v>5.0000000000000001E-3</v>
      </c>
      <c r="W25" s="1">
        <v>3.0000000000000001E-3</v>
      </c>
      <c r="X25" s="1">
        <v>0</v>
      </c>
      <c r="Y25" s="1">
        <v>0.61</v>
      </c>
      <c r="Z25" s="1">
        <v>0</v>
      </c>
      <c r="AA25" s="1">
        <v>0</v>
      </c>
      <c r="AB25" s="1">
        <v>-4.2729999999999997</v>
      </c>
      <c r="AC25" s="1">
        <f t="shared" si="2"/>
        <v>-4.883</v>
      </c>
      <c r="AD25" s="8">
        <v>20</v>
      </c>
      <c r="AE25" s="8">
        <v>19.100000000000001</v>
      </c>
      <c r="AF25" s="8">
        <v>0</v>
      </c>
      <c r="AG25" s="8">
        <v>-1.88</v>
      </c>
      <c r="AH25" s="8">
        <v>-1.41</v>
      </c>
      <c r="AI25" s="8"/>
      <c r="AJ25" s="8">
        <v>-3.7690000000000001</v>
      </c>
      <c r="AK25" s="11">
        <v>0</v>
      </c>
      <c r="AL25" s="4">
        <f t="shared" si="3"/>
        <v>0</v>
      </c>
      <c r="AM25" s="1">
        <f t="shared" si="4"/>
        <v>0</v>
      </c>
      <c r="AN25" s="1">
        <f t="shared" si="5"/>
        <v>-5.0000000000000001E-3</v>
      </c>
      <c r="AO25" s="1">
        <f t="shared" si="6"/>
        <v>5.0000000000000001E-3</v>
      </c>
      <c r="AP25" s="1">
        <f t="shared" si="7"/>
        <v>-0.02</v>
      </c>
      <c r="AQ25" s="1">
        <f t="shared" si="8"/>
        <v>0</v>
      </c>
      <c r="AR25" s="1">
        <f t="shared" si="9"/>
        <v>-5.0000000000000001E-3</v>
      </c>
      <c r="AT25" s="1">
        <v>0</v>
      </c>
      <c r="AV25" s="1">
        <f t="shared" si="10"/>
        <v>0</v>
      </c>
      <c r="AW25" s="1">
        <f t="shared" si="11"/>
        <v>0</v>
      </c>
      <c r="AY25" s="1">
        <f t="shared" si="12"/>
        <v>5.5406976744186043E-9</v>
      </c>
      <c r="AZ25" s="1">
        <f t="shared" si="13"/>
        <v>3.3366279069767439E-8</v>
      </c>
      <c r="BD25" s="1" t="e">
        <f t="shared" si="14"/>
        <v>#DIV/0!</v>
      </c>
      <c r="BE25" s="1" t="e">
        <f t="shared" si="15"/>
        <v>#DIV/0!</v>
      </c>
      <c r="BG25" s="1">
        <f t="shared" si="16"/>
        <v>0</v>
      </c>
      <c r="BH25" s="1">
        <f t="shared" si="17"/>
        <v>0</v>
      </c>
      <c r="BJ25">
        <v>0</v>
      </c>
      <c r="BK25" t="e">
        <f t="shared" si="18"/>
        <v>#DIV/0!</v>
      </c>
      <c r="BO25" s="20">
        <v>-0.30499999999999999</v>
      </c>
      <c r="BP25" s="20">
        <v>0</v>
      </c>
      <c r="BQ25" s="20">
        <f t="shared" si="19"/>
        <v>-3.0499999999999998E-3</v>
      </c>
      <c r="BR25" s="20">
        <f t="shared" si="20"/>
        <v>0</v>
      </c>
    </row>
    <row r="26" spans="1:70" x14ac:dyDescent="0.25">
      <c r="A26" s="11">
        <v>0</v>
      </c>
      <c r="B26" s="4">
        <f t="shared" si="1"/>
        <v>0</v>
      </c>
      <c r="C26" s="1">
        <v>21</v>
      </c>
      <c r="D26" s="1">
        <v>21</v>
      </c>
      <c r="E26" s="1">
        <v>0</v>
      </c>
      <c r="F26" s="1">
        <v>0.47499999999999998</v>
      </c>
      <c r="H26" s="1">
        <v>-1.4319999999999999</v>
      </c>
      <c r="I26" s="1">
        <v>-1.4279999999999999</v>
      </c>
      <c r="J26" s="1">
        <v>0</v>
      </c>
      <c r="K26" s="1">
        <v>-0.47899999999999998</v>
      </c>
      <c r="L26" s="1">
        <v>9.0380000000000003</v>
      </c>
      <c r="M26" s="1">
        <v>0.95499999999999996</v>
      </c>
      <c r="O26" s="1">
        <v>5.74</v>
      </c>
      <c r="P26" s="1">
        <v>-0.48899999999999999</v>
      </c>
      <c r="Q26" s="1">
        <v>5.0000000000000001E-3</v>
      </c>
      <c r="R26" s="1">
        <v>8.9999999999999993E-3</v>
      </c>
      <c r="S26" s="1">
        <v>-5.0000000000000001E-3</v>
      </c>
      <c r="T26" s="1">
        <v>0.02</v>
      </c>
      <c r="U26" s="1">
        <v>0</v>
      </c>
      <c r="V26" s="1">
        <v>1.0999999999999999E-2</v>
      </c>
      <c r="W26" s="1">
        <v>7.0000000000000001E-3</v>
      </c>
      <c r="X26" s="1">
        <v>-4.0000000000000001E-3</v>
      </c>
      <c r="Y26" s="1">
        <v>0</v>
      </c>
      <c r="Z26" s="1">
        <v>0.30499999999999999</v>
      </c>
      <c r="AA26" s="1">
        <v>0.30499999999999999</v>
      </c>
      <c r="AB26" s="1">
        <v>-1.2210000000000001</v>
      </c>
      <c r="AC26" s="1">
        <f t="shared" si="2"/>
        <v>-1.831</v>
      </c>
      <c r="AD26" s="8">
        <v>21</v>
      </c>
      <c r="AE26" s="8">
        <v>20.100000000000001</v>
      </c>
      <c r="AF26" s="8">
        <v>0.47</v>
      </c>
      <c r="AG26" s="8">
        <v>-1.88</v>
      </c>
      <c r="AH26" s="8">
        <v>-1.41</v>
      </c>
      <c r="AI26" s="8"/>
      <c r="AJ26" s="8">
        <v>0.94199999999999995</v>
      </c>
      <c r="AK26" s="11">
        <v>0</v>
      </c>
      <c r="AL26" s="4">
        <f t="shared" si="3"/>
        <v>0</v>
      </c>
      <c r="AM26" s="1">
        <f t="shared" si="4"/>
        <v>-5.0000000000000001E-3</v>
      </c>
      <c r="AN26" s="1">
        <f t="shared" si="5"/>
        <v>-8.9999999999999993E-3</v>
      </c>
      <c r="AO26" s="1">
        <f t="shared" si="6"/>
        <v>5.0000000000000001E-3</v>
      </c>
      <c r="AP26" s="1">
        <f t="shared" si="7"/>
        <v>-0.02</v>
      </c>
      <c r="AQ26" s="1">
        <f t="shared" si="8"/>
        <v>0</v>
      </c>
      <c r="AR26" s="1">
        <f t="shared" si="9"/>
        <v>-1.0999999999999999E-2</v>
      </c>
      <c r="AT26" s="1">
        <v>0.30499999999999999</v>
      </c>
      <c r="AV26" s="1">
        <f t="shared" si="10"/>
        <v>3.0499999999999998E-3</v>
      </c>
      <c r="AW26" s="1">
        <f t="shared" si="11"/>
        <v>-6.0999999999999995E-3</v>
      </c>
      <c r="AY26" s="1">
        <f t="shared" si="12"/>
        <v>8.325581395348838E-9</v>
      </c>
      <c r="AZ26" s="1">
        <f t="shared" si="13"/>
        <v>3.8924418604651167E-8</v>
      </c>
      <c r="BD26" s="1" t="e">
        <f t="shared" si="14"/>
        <v>#DIV/0!</v>
      </c>
      <c r="BE26" s="1" t="e">
        <f t="shared" si="15"/>
        <v>#DIV/0!</v>
      </c>
      <c r="BG26" s="1">
        <f t="shared" si="16"/>
        <v>0</v>
      </c>
      <c r="BH26" s="1">
        <f t="shared" si="17"/>
        <v>0</v>
      </c>
      <c r="BJ26">
        <v>0</v>
      </c>
      <c r="BK26" t="e">
        <f t="shared" si="18"/>
        <v>#DIV/0!</v>
      </c>
      <c r="BO26" s="20">
        <v>0</v>
      </c>
      <c r="BP26" s="20">
        <v>0</v>
      </c>
      <c r="BQ26" s="20">
        <f t="shared" si="19"/>
        <v>0</v>
      </c>
      <c r="BR26" s="20">
        <f t="shared" si="20"/>
        <v>0</v>
      </c>
    </row>
    <row r="27" spans="1:70" x14ac:dyDescent="0.25">
      <c r="A27" s="11">
        <v>0</v>
      </c>
      <c r="B27" s="4">
        <f t="shared" si="1"/>
        <v>0</v>
      </c>
      <c r="C27" s="1">
        <v>22</v>
      </c>
      <c r="D27" s="1">
        <v>22</v>
      </c>
      <c r="E27" s="1">
        <v>0</v>
      </c>
      <c r="F27" s="1">
        <v>0.47499999999999998</v>
      </c>
      <c r="H27" s="1">
        <v>0.47699999999999998</v>
      </c>
      <c r="I27" s="1">
        <v>-0.95199999999999996</v>
      </c>
      <c r="J27" s="1">
        <v>-0.47299999999999998</v>
      </c>
      <c r="K27" s="1">
        <v>-0.47899999999999998</v>
      </c>
      <c r="L27" s="1">
        <v>8.0860000000000003</v>
      </c>
      <c r="M27" s="1">
        <v>0.95499999999999996</v>
      </c>
      <c r="O27" s="1">
        <v>4.7830000000000004</v>
      </c>
      <c r="P27" s="1">
        <v>0</v>
      </c>
      <c r="Q27" s="1">
        <v>0.01</v>
      </c>
      <c r="R27" s="1">
        <v>8.9999999999999993E-3</v>
      </c>
      <c r="S27" s="1">
        <v>-5.0000000000000001E-3</v>
      </c>
      <c r="T27" s="1">
        <v>0.02</v>
      </c>
      <c r="U27" s="1">
        <v>5.0000000000000001E-3</v>
      </c>
      <c r="V27" s="1">
        <v>5.0000000000000001E-3</v>
      </c>
      <c r="W27" s="1">
        <v>7.0000000000000001E-3</v>
      </c>
      <c r="X27" s="1">
        <v>-4.0000000000000001E-3</v>
      </c>
      <c r="Y27" s="1">
        <v>4.5780000000000003</v>
      </c>
      <c r="Z27" s="1">
        <v>0.30499999999999999</v>
      </c>
      <c r="AA27" s="1">
        <v>-0.30499999999999999</v>
      </c>
      <c r="AB27" s="1">
        <v>-5.4939999999999998</v>
      </c>
      <c r="AC27" s="1">
        <f t="shared" si="2"/>
        <v>-10.071999999999999</v>
      </c>
      <c r="AD27" s="8">
        <v>22</v>
      </c>
      <c r="AE27" s="8">
        <v>21.1</v>
      </c>
      <c r="AF27" s="8">
        <v>0.47</v>
      </c>
      <c r="AG27" s="8">
        <v>-1.88</v>
      </c>
      <c r="AH27" s="8">
        <v>-1.41</v>
      </c>
      <c r="AI27" s="8"/>
      <c r="AJ27" s="8">
        <v>0.47099999999999997</v>
      </c>
      <c r="AK27" s="11">
        <v>0</v>
      </c>
      <c r="AL27" s="4">
        <f t="shared" si="3"/>
        <v>0</v>
      </c>
      <c r="AM27" s="1">
        <f t="shared" si="4"/>
        <v>-0.01</v>
      </c>
      <c r="AN27" s="1">
        <f t="shared" si="5"/>
        <v>-8.9999999999999993E-3</v>
      </c>
      <c r="AO27" s="1">
        <f t="shared" si="6"/>
        <v>5.0000000000000001E-3</v>
      </c>
      <c r="AP27" s="1">
        <f t="shared" si="7"/>
        <v>-0.02</v>
      </c>
      <c r="AQ27" s="1">
        <f t="shared" si="8"/>
        <v>-5.0000000000000001E-3</v>
      </c>
      <c r="AR27" s="1">
        <f t="shared" si="9"/>
        <v>-5.0000000000000001E-3</v>
      </c>
      <c r="AT27" s="1">
        <v>0.30499999999999999</v>
      </c>
      <c r="AV27" s="1">
        <f t="shared" si="10"/>
        <v>3.0499999999999998E-3</v>
      </c>
      <c r="AW27" s="1">
        <f t="shared" si="11"/>
        <v>-6.0999999999999995E-3</v>
      </c>
      <c r="AY27" s="1">
        <f t="shared" si="12"/>
        <v>2.773255813953488E-9</v>
      </c>
      <c r="AZ27" s="1">
        <f t="shared" si="13"/>
        <v>3.3360465116279077E-8</v>
      </c>
      <c r="BD27" s="1" t="e">
        <f t="shared" si="14"/>
        <v>#DIV/0!</v>
      </c>
      <c r="BE27" s="1" t="e">
        <f t="shared" si="15"/>
        <v>#DIV/0!</v>
      </c>
      <c r="BG27" s="1">
        <f t="shared" si="16"/>
        <v>0</v>
      </c>
      <c r="BH27" s="1">
        <f t="shared" si="17"/>
        <v>0</v>
      </c>
      <c r="BJ27">
        <v>0</v>
      </c>
      <c r="BK27" t="e">
        <f t="shared" si="18"/>
        <v>#DIV/0!</v>
      </c>
      <c r="BO27" s="20">
        <v>0</v>
      </c>
      <c r="BP27" s="20">
        <v>0</v>
      </c>
      <c r="BQ27" s="20">
        <f t="shared" si="19"/>
        <v>0</v>
      </c>
      <c r="BR27" s="20">
        <f t="shared" si="20"/>
        <v>0</v>
      </c>
    </row>
    <row r="28" spans="1:70" x14ac:dyDescent="0.25">
      <c r="A28" s="11">
        <v>0</v>
      </c>
      <c r="B28" s="4">
        <f t="shared" si="1"/>
        <v>0</v>
      </c>
      <c r="C28" s="1">
        <v>23</v>
      </c>
      <c r="D28" s="1">
        <v>23</v>
      </c>
      <c r="E28" s="1">
        <v>-0.47599999999999998</v>
      </c>
      <c r="F28" s="1">
        <v>-0.47499999999999998</v>
      </c>
      <c r="H28" s="1">
        <v>0.47699999999999998</v>
      </c>
      <c r="I28" s="1">
        <v>0</v>
      </c>
      <c r="J28" s="1">
        <v>0</v>
      </c>
      <c r="K28" s="1">
        <v>-0.47899999999999998</v>
      </c>
      <c r="L28" s="1">
        <v>10.465</v>
      </c>
      <c r="M28" s="1">
        <v>0.47699999999999998</v>
      </c>
      <c r="O28" s="1">
        <v>4.7830000000000004</v>
      </c>
      <c r="P28" s="1">
        <v>0</v>
      </c>
      <c r="Q28" s="1">
        <v>0</v>
      </c>
      <c r="R28" s="1">
        <v>8.9999999999999993E-3</v>
      </c>
      <c r="S28" s="1">
        <v>0</v>
      </c>
      <c r="T28" s="1">
        <v>2.4E-2</v>
      </c>
      <c r="U28" s="1">
        <v>5.0000000000000001E-3</v>
      </c>
      <c r="V28" s="1">
        <v>0</v>
      </c>
      <c r="W28" s="1">
        <v>7.0000000000000001E-3</v>
      </c>
      <c r="X28" s="1">
        <v>-7.0000000000000001E-3</v>
      </c>
      <c r="Y28" s="1">
        <v>0.30499999999999999</v>
      </c>
      <c r="Z28" s="1">
        <v>0</v>
      </c>
      <c r="AA28" s="1">
        <v>0.30499999999999999</v>
      </c>
      <c r="AB28" s="1">
        <v>-2.7469999999999999</v>
      </c>
      <c r="AC28" s="1">
        <f t="shared" si="2"/>
        <v>-3.3570000000000002</v>
      </c>
      <c r="AD28" s="8">
        <v>23</v>
      </c>
      <c r="AE28" s="8">
        <v>22.1</v>
      </c>
      <c r="AF28" s="8">
        <v>0.47</v>
      </c>
      <c r="AG28" s="8">
        <v>-1.88</v>
      </c>
      <c r="AH28" s="8">
        <v>-1.41</v>
      </c>
      <c r="AI28" s="8"/>
      <c r="AJ28" s="8">
        <v>-1.413</v>
      </c>
      <c r="AK28" s="11">
        <v>0</v>
      </c>
      <c r="AL28" s="4">
        <f t="shared" si="3"/>
        <v>0</v>
      </c>
      <c r="AM28" s="1">
        <f t="shared" si="4"/>
        <v>0</v>
      </c>
      <c r="AN28" s="1">
        <f t="shared" si="5"/>
        <v>-8.9999999999999993E-3</v>
      </c>
      <c r="AO28" s="1">
        <f t="shared" si="6"/>
        <v>0</v>
      </c>
      <c r="AP28" s="1">
        <f t="shared" si="7"/>
        <v>-2.4E-2</v>
      </c>
      <c r="AQ28" s="1">
        <f t="shared" si="8"/>
        <v>-5.0000000000000001E-3</v>
      </c>
      <c r="AR28" s="1">
        <f t="shared" si="9"/>
        <v>0</v>
      </c>
      <c r="AT28" s="1">
        <v>0</v>
      </c>
      <c r="AV28" s="1">
        <f t="shared" si="10"/>
        <v>0</v>
      </c>
      <c r="AW28" s="1">
        <f t="shared" si="11"/>
        <v>0</v>
      </c>
      <c r="AY28" s="1">
        <f t="shared" si="12"/>
        <v>5.8139534883720983E-12</v>
      </c>
      <c r="AZ28" s="1">
        <f t="shared" si="13"/>
        <v>3.058139534883721E-8</v>
      </c>
      <c r="BD28" s="1" t="e">
        <f t="shared" si="14"/>
        <v>#DIV/0!</v>
      </c>
      <c r="BE28" s="1" t="e">
        <f t="shared" si="15"/>
        <v>#DIV/0!</v>
      </c>
      <c r="BG28" s="1">
        <f t="shared" si="16"/>
        <v>0</v>
      </c>
      <c r="BH28" s="1">
        <f t="shared" si="17"/>
        <v>0</v>
      </c>
      <c r="BJ28">
        <v>0</v>
      </c>
      <c r="BK28" t="e">
        <f t="shared" si="18"/>
        <v>#DIV/0!</v>
      </c>
      <c r="BO28" s="20">
        <v>0.30499999999999999</v>
      </c>
      <c r="BP28" s="20">
        <v>0</v>
      </c>
      <c r="BQ28" s="20">
        <f t="shared" si="19"/>
        <v>3.0499999999999998E-3</v>
      </c>
      <c r="BR28" s="20">
        <f t="shared" si="20"/>
        <v>0</v>
      </c>
    </row>
    <row r="29" spans="1:70" x14ac:dyDescent="0.25">
      <c r="A29" s="11">
        <v>0</v>
      </c>
      <c r="B29" s="4">
        <f t="shared" si="1"/>
        <v>0</v>
      </c>
      <c r="C29" s="1">
        <v>24</v>
      </c>
      <c r="D29" s="1">
        <v>24</v>
      </c>
      <c r="E29" s="1">
        <v>0</v>
      </c>
      <c r="F29" s="1">
        <v>0.95099999999999996</v>
      </c>
      <c r="H29" s="1">
        <v>0</v>
      </c>
      <c r="I29" s="1">
        <v>-0.95199999999999996</v>
      </c>
      <c r="J29" s="1">
        <v>0</v>
      </c>
      <c r="K29" s="1">
        <v>0</v>
      </c>
      <c r="L29" s="1">
        <v>26.161999999999999</v>
      </c>
      <c r="M29" s="1">
        <v>0</v>
      </c>
      <c r="O29" s="1">
        <v>4.3049999999999997</v>
      </c>
      <c r="P29" s="1">
        <v>0</v>
      </c>
      <c r="Q29" s="1">
        <v>0.01</v>
      </c>
      <c r="R29" s="1">
        <v>8.9999999999999993E-3</v>
      </c>
      <c r="S29" s="1">
        <v>0</v>
      </c>
      <c r="T29" s="1">
        <v>2.4E-2</v>
      </c>
      <c r="U29" s="1">
        <v>5.0000000000000001E-3</v>
      </c>
      <c r="V29" s="1">
        <v>5.0000000000000001E-3</v>
      </c>
      <c r="W29" s="1">
        <v>0</v>
      </c>
      <c r="X29" s="1">
        <v>-7.0000000000000001E-3</v>
      </c>
      <c r="Y29" s="1">
        <v>6.1040000000000001</v>
      </c>
      <c r="Z29" s="1">
        <v>0</v>
      </c>
      <c r="AA29" s="1">
        <v>0</v>
      </c>
      <c r="AB29" s="1">
        <v>-6.1040000000000001</v>
      </c>
      <c r="AC29" s="1">
        <f t="shared" si="2"/>
        <v>-12.208</v>
      </c>
      <c r="AD29" s="8">
        <v>24</v>
      </c>
      <c r="AE29" s="8">
        <v>23.1</v>
      </c>
      <c r="AF29" s="8">
        <v>0</v>
      </c>
      <c r="AG29" s="8">
        <v>-1.88</v>
      </c>
      <c r="AH29" s="8">
        <v>-1.41</v>
      </c>
      <c r="AI29" s="8"/>
      <c r="AJ29" s="8">
        <v>-1.885</v>
      </c>
      <c r="AK29" s="11">
        <v>0</v>
      </c>
      <c r="AL29" s="4">
        <f t="shared" si="3"/>
        <v>0</v>
      </c>
      <c r="AM29" s="1">
        <f t="shared" si="4"/>
        <v>-0.01</v>
      </c>
      <c r="AN29" s="1">
        <f t="shared" si="5"/>
        <v>-8.9999999999999993E-3</v>
      </c>
      <c r="AO29" s="1">
        <f t="shared" si="6"/>
        <v>0</v>
      </c>
      <c r="AP29" s="1">
        <f t="shared" si="7"/>
        <v>-2.4E-2</v>
      </c>
      <c r="AQ29" s="1">
        <f t="shared" si="8"/>
        <v>-5.0000000000000001E-3</v>
      </c>
      <c r="AR29" s="1">
        <f t="shared" si="9"/>
        <v>-5.0000000000000001E-3</v>
      </c>
      <c r="AT29" s="1">
        <v>0</v>
      </c>
      <c r="AV29" s="1">
        <f t="shared" si="10"/>
        <v>0</v>
      </c>
      <c r="AW29" s="1">
        <f t="shared" si="11"/>
        <v>0</v>
      </c>
      <c r="AY29" s="1">
        <f t="shared" si="12"/>
        <v>0</v>
      </c>
      <c r="AZ29" s="1">
        <f t="shared" si="13"/>
        <v>2.5029069767441858E-8</v>
      </c>
      <c r="BD29" s="1" t="e">
        <f t="shared" si="14"/>
        <v>#DIV/0!</v>
      </c>
      <c r="BE29" s="1" t="e">
        <f t="shared" si="15"/>
        <v>#DIV/0!</v>
      </c>
      <c r="BG29" s="1">
        <f t="shared" si="16"/>
        <v>0</v>
      </c>
      <c r="BH29" s="1">
        <f t="shared" si="17"/>
        <v>0</v>
      </c>
      <c r="BJ29">
        <v>0</v>
      </c>
      <c r="BK29" t="e">
        <f t="shared" si="18"/>
        <v>#DIV/0!</v>
      </c>
      <c r="BO29" s="20">
        <v>0</v>
      </c>
      <c r="BP29" s="20">
        <v>0.30499999999999999</v>
      </c>
      <c r="BQ29" s="20">
        <f t="shared" si="19"/>
        <v>0</v>
      </c>
      <c r="BR29" s="20">
        <f t="shared" si="20"/>
        <v>3.0499999999999998E-3</v>
      </c>
    </row>
    <row r="30" spans="1:70" x14ac:dyDescent="0.25">
      <c r="A30" s="11">
        <v>0</v>
      </c>
      <c r="B30" s="4">
        <f t="shared" si="1"/>
        <v>0</v>
      </c>
      <c r="C30" s="1">
        <v>25</v>
      </c>
      <c r="D30" s="1">
        <v>25</v>
      </c>
      <c r="E30" s="1">
        <v>-0.95099999999999996</v>
      </c>
      <c r="F30" s="1">
        <v>0.95099999999999996</v>
      </c>
      <c r="H30" s="1">
        <v>0</v>
      </c>
      <c r="I30" s="1">
        <v>0</v>
      </c>
      <c r="J30" s="1">
        <v>0</v>
      </c>
      <c r="K30" s="1">
        <v>0</v>
      </c>
      <c r="L30" s="1">
        <v>48.043999999999997</v>
      </c>
      <c r="M30" s="1">
        <v>0</v>
      </c>
      <c r="O30" s="1">
        <v>5.2619999999999996</v>
      </c>
      <c r="P30" s="1">
        <v>0</v>
      </c>
      <c r="Q30" s="1">
        <v>0</v>
      </c>
      <c r="R30" s="1">
        <v>0</v>
      </c>
      <c r="S30" s="1">
        <v>-0.01</v>
      </c>
      <c r="T30" s="1">
        <v>0.02</v>
      </c>
      <c r="U30" s="1">
        <v>5.0000000000000001E-3</v>
      </c>
      <c r="V30" s="1">
        <v>0</v>
      </c>
      <c r="W30" s="1">
        <v>3.0000000000000001E-3</v>
      </c>
      <c r="X30" s="1">
        <v>-4.0000000000000001E-3</v>
      </c>
      <c r="Y30" s="1">
        <v>0</v>
      </c>
      <c r="Z30" s="1">
        <v>0.30499999999999999</v>
      </c>
      <c r="AA30" s="1">
        <v>0</v>
      </c>
      <c r="AB30" s="1">
        <v>-5.1890000000000001</v>
      </c>
      <c r="AC30" s="1">
        <f t="shared" si="2"/>
        <v>-5.4939999999999998</v>
      </c>
      <c r="AD30" s="8">
        <v>25</v>
      </c>
      <c r="AE30" s="8">
        <v>24.1</v>
      </c>
      <c r="AF30" s="8">
        <v>0</v>
      </c>
      <c r="AG30" s="8">
        <v>-2.35</v>
      </c>
      <c r="AH30" s="8">
        <v>-1.41</v>
      </c>
      <c r="AI30" s="8"/>
      <c r="AJ30" s="8">
        <v>-1.413</v>
      </c>
      <c r="AK30" s="11">
        <v>0</v>
      </c>
      <c r="AL30" s="4">
        <f t="shared" si="3"/>
        <v>0</v>
      </c>
      <c r="AM30" s="1">
        <f t="shared" si="4"/>
        <v>0</v>
      </c>
      <c r="AN30" s="1">
        <f t="shared" si="5"/>
        <v>0</v>
      </c>
      <c r="AO30" s="1">
        <f t="shared" si="6"/>
        <v>0.01</v>
      </c>
      <c r="AP30" s="1">
        <f t="shared" si="7"/>
        <v>-0.02</v>
      </c>
      <c r="AQ30" s="1">
        <f t="shared" si="8"/>
        <v>-5.0000000000000001E-3</v>
      </c>
      <c r="AR30" s="1">
        <f t="shared" si="9"/>
        <v>0</v>
      </c>
      <c r="AT30" s="1">
        <v>0.30499999999999999</v>
      </c>
      <c r="AV30" s="1">
        <f t="shared" si="10"/>
        <v>3.0499999999999998E-3</v>
      </c>
      <c r="AW30" s="1">
        <f t="shared" si="11"/>
        <v>-6.0999999999999995E-3</v>
      </c>
      <c r="AY30" s="1">
        <f t="shared" si="12"/>
        <v>-5.5290697674418602E-9</v>
      </c>
      <c r="AZ30" s="1">
        <f t="shared" si="13"/>
        <v>3.0593023255813954E-8</v>
      </c>
      <c r="BD30" s="1" t="e">
        <f t="shared" si="14"/>
        <v>#DIV/0!</v>
      </c>
      <c r="BE30" s="1" t="e">
        <f t="shared" si="15"/>
        <v>#DIV/0!</v>
      </c>
      <c r="BG30" s="1">
        <f t="shared" si="16"/>
        <v>0</v>
      </c>
      <c r="BH30" s="1">
        <f t="shared" si="17"/>
        <v>0</v>
      </c>
      <c r="BJ30">
        <v>0</v>
      </c>
      <c r="BK30" t="e">
        <f t="shared" si="18"/>
        <v>#DIV/0!</v>
      </c>
      <c r="BO30" s="20">
        <v>-0.30499999999999999</v>
      </c>
      <c r="BP30" s="20">
        <v>-0.30499999999999999</v>
      </c>
      <c r="BQ30" s="20">
        <f t="shared" si="19"/>
        <v>-3.0499999999999998E-3</v>
      </c>
      <c r="BR30" s="20">
        <f t="shared" si="20"/>
        <v>-3.0499999999999998E-3</v>
      </c>
    </row>
    <row r="31" spans="1:70" x14ac:dyDescent="0.25">
      <c r="A31" s="11">
        <v>0</v>
      </c>
      <c r="B31" s="4">
        <f t="shared" si="1"/>
        <v>0</v>
      </c>
      <c r="C31" s="1">
        <v>26</v>
      </c>
      <c r="D31" s="1">
        <v>26</v>
      </c>
      <c r="E31" s="1">
        <v>0.47599999999999998</v>
      </c>
      <c r="F31" s="1">
        <v>0</v>
      </c>
      <c r="H31" s="1">
        <v>0</v>
      </c>
      <c r="I31" s="1">
        <v>0</v>
      </c>
      <c r="J31" s="1">
        <v>-2.3639999999999999</v>
      </c>
      <c r="K31" s="1">
        <v>-0.47899999999999998</v>
      </c>
      <c r="L31" s="1">
        <v>29.015999999999998</v>
      </c>
      <c r="M31" s="1">
        <v>0.47699999999999998</v>
      </c>
      <c r="O31" s="1">
        <v>5.74</v>
      </c>
      <c r="P31" s="1">
        <v>0.48899999999999999</v>
      </c>
      <c r="Q31" s="1">
        <v>0</v>
      </c>
      <c r="R31" s="1">
        <v>5.0000000000000001E-3</v>
      </c>
      <c r="S31" s="1">
        <v>-5.0000000000000001E-3</v>
      </c>
      <c r="T31" s="1">
        <v>2.4E-2</v>
      </c>
      <c r="U31" s="1">
        <v>5.0000000000000001E-3</v>
      </c>
      <c r="V31" s="1">
        <v>5.0000000000000001E-3</v>
      </c>
      <c r="W31" s="1">
        <v>3.0000000000000001E-3</v>
      </c>
      <c r="X31" s="1">
        <v>-4.0000000000000001E-3</v>
      </c>
      <c r="Y31" s="1">
        <v>0.30499999999999999</v>
      </c>
      <c r="Z31" s="1">
        <v>0.30499999999999999</v>
      </c>
      <c r="AA31" s="1">
        <v>0</v>
      </c>
      <c r="AB31" s="1">
        <v>-8.5459999999999994</v>
      </c>
      <c r="AC31" s="1">
        <f t="shared" si="2"/>
        <v>-9.1559999999999988</v>
      </c>
      <c r="AD31" s="8">
        <v>26</v>
      </c>
      <c r="AE31" s="8">
        <v>25.1</v>
      </c>
      <c r="AF31" s="8">
        <v>0</v>
      </c>
      <c r="AG31" s="8">
        <v>-1.88</v>
      </c>
      <c r="AH31" s="8">
        <v>-1.879</v>
      </c>
      <c r="AI31" s="8"/>
      <c r="AJ31" s="8">
        <v>-0.94199999999999995</v>
      </c>
      <c r="AK31" s="11">
        <v>0</v>
      </c>
      <c r="AL31" s="4">
        <f t="shared" si="3"/>
        <v>0</v>
      </c>
      <c r="AM31" s="1">
        <f t="shared" si="4"/>
        <v>0</v>
      </c>
      <c r="AN31" s="1">
        <f t="shared" si="5"/>
        <v>-5.0000000000000001E-3</v>
      </c>
      <c r="AO31" s="1">
        <f t="shared" si="6"/>
        <v>5.0000000000000001E-3</v>
      </c>
      <c r="AP31" s="1">
        <f t="shared" si="7"/>
        <v>-2.4E-2</v>
      </c>
      <c r="AQ31" s="1">
        <f t="shared" si="8"/>
        <v>-5.0000000000000001E-3</v>
      </c>
      <c r="AR31" s="1">
        <f t="shared" si="9"/>
        <v>-5.0000000000000001E-3</v>
      </c>
      <c r="AT31" s="1">
        <v>0.30499999999999999</v>
      </c>
      <c r="AV31" s="1">
        <f t="shared" si="10"/>
        <v>3.0499999999999998E-3</v>
      </c>
      <c r="AW31" s="1">
        <f t="shared" si="11"/>
        <v>-6.0999999999999995E-3</v>
      </c>
      <c r="AY31" s="1">
        <f t="shared" si="12"/>
        <v>2.7674418604651159E-9</v>
      </c>
      <c r="AZ31" s="1">
        <f t="shared" si="13"/>
        <v>3.6145348837209306E-8</v>
      </c>
      <c r="BD31" s="1" t="e">
        <f t="shared" si="14"/>
        <v>#DIV/0!</v>
      </c>
      <c r="BE31" s="1" t="e">
        <f t="shared" si="15"/>
        <v>#DIV/0!</v>
      </c>
      <c r="BG31" s="1">
        <f t="shared" si="16"/>
        <v>0</v>
      </c>
      <c r="BH31" s="1">
        <f t="shared" si="17"/>
        <v>0</v>
      </c>
      <c r="BJ31">
        <v>0</v>
      </c>
      <c r="BK31" t="e">
        <f t="shared" si="18"/>
        <v>#DIV/0!</v>
      </c>
      <c r="BO31" s="20">
        <v>0.30499999999999999</v>
      </c>
      <c r="BP31" s="20">
        <v>0.30499999999999999</v>
      </c>
      <c r="BQ31" s="20">
        <f t="shared" si="19"/>
        <v>3.0499999999999998E-3</v>
      </c>
      <c r="BR31" s="20">
        <f t="shared" si="20"/>
        <v>3.0499999999999998E-3</v>
      </c>
    </row>
    <row r="32" spans="1:70" x14ac:dyDescent="0.25">
      <c r="A32" s="11">
        <v>0</v>
      </c>
      <c r="B32" s="4">
        <f t="shared" si="1"/>
        <v>0</v>
      </c>
      <c r="C32" s="1">
        <v>27</v>
      </c>
      <c r="D32" s="1">
        <v>27</v>
      </c>
      <c r="E32" s="1">
        <v>0.47599999999999998</v>
      </c>
      <c r="F32" s="1">
        <v>0.95099999999999996</v>
      </c>
      <c r="H32" s="1">
        <v>-0.47699999999999998</v>
      </c>
      <c r="I32" s="1">
        <v>-0.95199999999999996</v>
      </c>
      <c r="J32" s="1">
        <v>-1.891</v>
      </c>
      <c r="K32" s="1">
        <v>0</v>
      </c>
      <c r="L32" s="1">
        <v>29.968</v>
      </c>
      <c r="M32" s="1">
        <v>0.47699999999999998</v>
      </c>
      <c r="O32" s="1">
        <v>4.7830000000000004</v>
      </c>
      <c r="P32" s="1">
        <v>0</v>
      </c>
      <c r="Q32" s="1">
        <v>5.0000000000000001E-3</v>
      </c>
      <c r="R32" s="1">
        <v>5.0000000000000001E-3</v>
      </c>
      <c r="S32" s="1">
        <v>-0.01</v>
      </c>
      <c r="T32" s="1">
        <v>2.9000000000000001E-2</v>
      </c>
      <c r="U32" s="1">
        <v>0.01</v>
      </c>
      <c r="V32" s="1">
        <v>5.0000000000000001E-3</v>
      </c>
      <c r="W32" s="1">
        <v>3.0000000000000001E-3</v>
      </c>
      <c r="X32" s="1">
        <v>0</v>
      </c>
      <c r="Y32" s="1">
        <v>0</v>
      </c>
      <c r="Z32" s="1">
        <v>0.61</v>
      </c>
      <c r="AA32" s="1">
        <v>0</v>
      </c>
      <c r="AB32" s="1">
        <v>-0.91600000000000004</v>
      </c>
      <c r="AC32" s="1">
        <f t="shared" si="2"/>
        <v>-1.526</v>
      </c>
      <c r="AD32" s="8">
        <v>27</v>
      </c>
      <c r="AE32" s="8">
        <v>26.1</v>
      </c>
      <c r="AF32" s="8">
        <v>0</v>
      </c>
      <c r="AG32" s="8">
        <v>-1.88</v>
      </c>
      <c r="AH32" s="8">
        <v>-1.879</v>
      </c>
      <c r="AI32" s="8"/>
      <c r="AJ32" s="8">
        <v>0</v>
      </c>
      <c r="AK32" s="11">
        <v>0</v>
      </c>
      <c r="AL32" s="4">
        <f t="shared" si="3"/>
        <v>0</v>
      </c>
      <c r="AM32" s="1">
        <f t="shared" si="4"/>
        <v>-5.0000000000000001E-3</v>
      </c>
      <c r="AN32" s="1">
        <f t="shared" si="5"/>
        <v>-5.0000000000000001E-3</v>
      </c>
      <c r="AO32" s="1">
        <f t="shared" si="6"/>
        <v>0.01</v>
      </c>
      <c r="AP32" s="1">
        <f t="shared" si="7"/>
        <v>-2.9000000000000001E-2</v>
      </c>
      <c r="AQ32" s="1">
        <f t="shared" si="8"/>
        <v>-0.01</v>
      </c>
      <c r="AR32" s="1">
        <f t="shared" si="9"/>
        <v>-5.0000000000000001E-3</v>
      </c>
      <c r="AT32" s="1">
        <v>0.61</v>
      </c>
      <c r="AV32" s="1">
        <f t="shared" si="10"/>
        <v>6.0999999999999995E-3</v>
      </c>
      <c r="AW32" s="1">
        <f t="shared" si="11"/>
        <v>-1.2199999999999999E-2</v>
      </c>
      <c r="AY32" s="1">
        <f t="shared" si="12"/>
        <v>5.5406976744186043E-9</v>
      </c>
      <c r="AZ32" s="1">
        <f t="shared" si="13"/>
        <v>3.058139534883721E-8</v>
      </c>
      <c r="BD32" s="1" t="e">
        <f t="shared" si="14"/>
        <v>#DIV/0!</v>
      </c>
      <c r="BE32" s="1" t="e">
        <f t="shared" si="15"/>
        <v>#DIV/0!</v>
      </c>
      <c r="BG32" s="1">
        <f t="shared" si="16"/>
        <v>0</v>
      </c>
      <c r="BH32" s="1">
        <f t="shared" si="17"/>
        <v>0</v>
      </c>
      <c r="BJ32">
        <v>0</v>
      </c>
      <c r="BK32" t="e">
        <f t="shared" si="18"/>
        <v>#DIV/0!</v>
      </c>
      <c r="BO32" s="20">
        <v>-0.30499999999999999</v>
      </c>
      <c r="BP32" s="20">
        <v>-0.30499999999999999</v>
      </c>
      <c r="BQ32" s="20">
        <f t="shared" si="19"/>
        <v>-3.0499999999999998E-3</v>
      </c>
      <c r="BR32" s="20">
        <f t="shared" si="20"/>
        <v>-3.0499999999999998E-3</v>
      </c>
    </row>
    <row r="33" spans="1:70" x14ac:dyDescent="0.25">
      <c r="A33" s="11">
        <v>0</v>
      </c>
      <c r="B33" s="4">
        <f t="shared" si="1"/>
        <v>0</v>
      </c>
      <c r="C33" s="1">
        <v>28</v>
      </c>
      <c r="D33" s="1">
        <v>28</v>
      </c>
      <c r="E33" s="1">
        <v>-0.47599999999999998</v>
      </c>
      <c r="F33" s="1">
        <v>0.95099999999999996</v>
      </c>
      <c r="H33" s="1">
        <v>-0.47699999999999998</v>
      </c>
      <c r="I33" s="1">
        <v>0</v>
      </c>
      <c r="J33" s="1">
        <v>-2.3639999999999999</v>
      </c>
      <c r="K33" s="1">
        <v>-0.47899999999999998</v>
      </c>
      <c r="L33" s="1">
        <v>42.335999999999999</v>
      </c>
      <c r="M33" s="1">
        <v>0.47699999999999998</v>
      </c>
      <c r="O33" s="1">
        <v>5.2619999999999996</v>
      </c>
      <c r="P33" s="1">
        <v>0</v>
      </c>
      <c r="Q33" s="1">
        <v>5.0000000000000001E-3</v>
      </c>
      <c r="R33" s="1">
        <v>8.9999999999999993E-3</v>
      </c>
      <c r="S33" s="1">
        <v>-5.0000000000000001E-3</v>
      </c>
      <c r="T33" s="1">
        <v>2.9000000000000001E-2</v>
      </c>
      <c r="U33" s="1">
        <v>5.0000000000000001E-3</v>
      </c>
      <c r="V33" s="1">
        <v>0</v>
      </c>
      <c r="W33" s="1">
        <v>3.0000000000000001E-3</v>
      </c>
      <c r="X33" s="1">
        <v>-7.0000000000000001E-3</v>
      </c>
      <c r="Y33" s="1">
        <v>0.30499999999999999</v>
      </c>
      <c r="Z33" s="1">
        <v>0</v>
      </c>
      <c r="AA33" s="1">
        <v>0</v>
      </c>
      <c r="AB33" s="1">
        <v>0</v>
      </c>
      <c r="AC33" s="1">
        <f t="shared" si="2"/>
        <v>-0.30499999999999999</v>
      </c>
      <c r="AD33" s="8">
        <v>28</v>
      </c>
      <c r="AE33" s="8">
        <v>27.1</v>
      </c>
      <c r="AF33" s="8">
        <v>0</v>
      </c>
      <c r="AG33" s="8">
        <v>-1.88</v>
      </c>
      <c r="AH33" s="8">
        <v>-1.879</v>
      </c>
      <c r="AI33" s="8"/>
      <c r="AJ33" s="8">
        <v>0.94199999999999995</v>
      </c>
      <c r="AK33" s="11">
        <v>0</v>
      </c>
      <c r="AL33" s="4">
        <f t="shared" si="3"/>
        <v>0</v>
      </c>
      <c r="AM33" s="1">
        <f t="shared" si="4"/>
        <v>-5.0000000000000001E-3</v>
      </c>
      <c r="AN33" s="1">
        <f t="shared" si="5"/>
        <v>-8.9999999999999993E-3</v>
      </c>
      <c r="AO33" s="1">
        <f t="shared" si="6"/>
        <v>5.0000000000000001E-3</v>
      </c>
      <c r="AP33" s="1">
        <f t="shared" si="7"/>
        <v>-2.9000000000000001E-2</v>
      </c>
      <c r="AQ33" s="1">
        <f t="shared" si="8"/>
        <v>-5.0000000000000001E-3</v>
      </c>
      <c r="AR33" s="1">
        <f t="shared" si="9"/>
        <v>0</v>
      </c>
      <c r="AT33" s="1">
        <v>0</v>
      </c>
      <c r="AV33" s="1">
        <f t="shared" si="10"/>
        <v>0</v>
      </c>
      <c r="AW33" s="1">
        <f t="shared" si="11"/>
        <v>0</v>
      </c>
      <c r="AY33" s="1">
        <f t="shared" si="12"/>
        <v>5.8139534883720983E-12</v>
      </c>
      <c r="AZ33" s="1">
        <f t="shared" si="13"/>
        <v>3.3366279069767439E-8</v>
      </c>
      <c r="BD33" s="1" t="e">
        <f t="shared" si="14"/>
        <v>#DIV/0!</v>
      </c>
      <c r="BE33" s="1" t="e">
        <f t="shared" si="15"/>
        <v>#DIV/0!</v>
      </c>
      <c r="BG33" s="1">
        <f t="shared" si="16"/>
        <v>0</v>
      </c>
      <c r="BH33" s="1">
        <f t="shared" si="17"/>
        <v>0</v>
      </c>
      <c r="BJ33">
        <v>0</v>
      </c>
      <c r="BK33" t="e">
        <f t="shared" si="18"/>
        <v>#DIV/0!</v>
      </c>
      <c r="BO33" s="20">
        <v>9.4619999999999997</v>
      </c>
      <c r="BP33" s="20">
        <v>1.831</v>
      </c>
      <c r="BQ33" s="20">
        <f t="shared" si="19"/>
        <v>9.4619999999999996E-2</v>
      </c>
      <c r="BR33" s="20">
        <f t="shared" si="20"/>
        <v>1.831E-2</v>
      </c>
    </row>
    <row r="34" spans="1:70" x14ac:dyDescent="0.25">
      <c r="A34" s="11">
        <v>0</v>
      </c>
      <c r="B34" s="4">
        <f t="shared" si="1"/>
        <v>0</v>
      </c>
      <c r="C34" s="1">
        <v>29</v>
      </c>
      <c r="D34" s="1">
        <v>29</v>
      </c>
      <c r="E34" s="1">
        <v>-0.47599999999999998</v>
      </c>
      <c r="F34" s="1">
        <v>0</v>
      </c>
      <c r="H34" s="1">
        <v>0.47699999999999998</v>
      </c>
      <c r="I34" s="1">
        <v>0</v>
      </c>
      <c r="J34" s="1">
        <v>-2.3639999999999999</v>
      </c>
      <c r="K34" s="1">
        <v>0.47899999999999998</v>
      </c>
      <c r="L34" s="1">
        <v>30.919</v>
      </c>
      <c r="M34" s="1">
        <v>0.95499999999999996</v>
      </c>
      <c r="O34" s="1">
        <v>4.7830000000000004</v>
      </c>
      <c r="P34" s="1">
        <v>-0.48899999999999999</v>
      </c>
      <c r="Q34" s="1">
        <v>5.0000000000000001E-3</v>
      </c>
      <c r="R34" s="1">
        <v>5.0000000000000001E-3</v>
      </c>
      <c r="S34" s="1">
        <v>0</v>
      </c>
      <c r="T34" s="1">
        <v>0.02</v>
      </c>
      <c r="U34" s="1">
        <v>0.01</v>
      </c>
      <c r="V34" s="1">
        <v>0</v>
      </c>
      <c r="W34" s="1">
        <v>3.0000000000000001E-3</v>
      </c>
      <c r="X34" s="1">
        <v>-7.0000000000000001E-3</v>
      </c>
      <c r="Y34" s="1">
        <v>0.30499999999999999</v>
      </c>
      <c r="Z34" s="1">
        <v>-0.30499999999999999</v>
      </c>
      <c r="AA34" s="1">
        <v>0.30499999999999999</v>
      </c>
      <c r="AB34" s="1">
        <v>-4.2729999999999997</v>
      </c>
      <c r="AC34" s="1">
        <f t="shared" si="2"/>
        <v>-4.5779999999999994</v>
      </c>
      <c r="AD34" s="8">
        <v>29</v>
      </c>
      <c r="AE34" s="8">
        <v>28.1</v>
      </c>
      <c r="AF34" s="8">
        <v>0</v>
      </c>
      <c r="AG34" s="8">
        <v>-1.88</v>
      </c>
      <c r="AH34" s="8">
        <v>-1.879</v>
      </c>
      <c r="AI34" s="8"/>
      <c r="AJ34" s="8">
        <v>-1.885</v>
      </c>
      <c r="AK34" s="11">
        <v>0</v>
      </c>
      <c r="AL34" s="4">
        <f t="shared" si="3"/>
        <v>0</v>
      </c>
      <c r="AM34" s="1">
        <f t="shared" si="4"/>
        <v>-5.0000000000000001E-3</v>
      </c>
      <c r="AN34" s="1">
        <f t="shared" si="5"/>
        <v>-5.0000000000000001E-3</v>
      </c>
      <c r="AO34" s="1">
        <f t="shared" si="6"/>
        <v>0</v>
      </c>
      <c r="AP34" s="1">
        <f t="shared" si="7"/>
        <v>-0.02</v>
      </c>
      <c r="AQ34" s="1">
        <f t="shared" si="8"/>
        <v>-0.01</v>
      </c>
      <c r="AR34" s="1">
        <f t="shared" si="9"/>
        <v>0</v>
      </c>
      <c r="AT34" s="1">
        <v>-0.30499999999999999</v>
      </c>
      <c r="AV34" s="1">
        <f t="shared" si="10"/>
        <v>-3.0499999999999998E-3</v>
      </c>
      <c r="AW34" s="1">
        <f t="shared" si="11"/>
        <v>6.0999999999999995E-3</v>
      </c>
      <c r="AY34" s="1">
        <f t="shared" si="12"/>
        <v>5.8139534883720983E-12</v>
      </c>
      <c r="AZ34" s="1">
        <f t="shared" si="13"/>
        <v>3.3360465116279077E-8</v>
      </c>
      <c r="BD34" s="1" t="e">
        <f t="shared" si="14"/>
        <v>#DIV/0!</v>
      </c>
      <c r="BE34" s="1" t="e">
        <f t="shared" si="15"/>
        <v>#DIV/0!</v>
      </c>
      <c r="BG34" s="1">
        <f t="shared" si="16"/>
        <v>0</v>
      </c>
      <c r="BH34" s="1">
        <f t="shared" si="17"/>
        <v>0</v>
      </c>
      <c r="BJ34">
        <v>0</v>
      </c>
      <c r="BK34" t="e">
        <f t="shared" si="18"/>
        <v>#DIV/0!</v>
      </c>
      <c r="BO34" s="20">
        <v>18.617999999999999</v>
      </c>
      <c r="BP34" s="20">
        <v>10.071999999999999</v>
      </c>
      <c r="BQ34" s="20">
        <f t="shared" si="19"/>
        <v>0.18617999999999998</v>
      </c>
      <c r="BR34" s="20">
        <f t="shared" si="20"/>
        <v>0.10071999999999999</v>
      </c>
    </row>
    <row r="35" spans="1:70" x14ac:dyDescent="0.25">
      <c r="A35" s="11">
        <v>-3.6999999999999998E-2</v>
      </c>
      <c r="B35" s="4">
        <f t="shared" si="1"/>
        <v>3.6999999999999998E-2</v>
      </c>
      <c r="C35" s="1">
        <v>30</v>
      </c>
      <c r="D35" s="1">
        <v>30</v>
      </c>
      <c r="E35" s="1">
        <v>0</v>
      </c>
      <c r="F35" s="1">
        <v>0.95099999999999996</v>
      </c>
      <c r="H35" s="1">
        <v>-0.47699999999999998</v>
      </c>
      <c r="I35" s="1">
        <v>0</v>
      </c>
      <c r="J35" s="1">
        <v>-1.891</v>
      </c>
      <c r="K35" s="1">
        <v>-0.47899999999999998</v>
      </c>
      <c r="L35" s="1">
        <v>26.638000000000002</v>
      </c>
      <c r="M35" s="1">
        <v>0.47699999999999998</v>
      </c>
      <c r="O35" s="1">
        <v>5.2619999999999996</v>
      </c>
      <c r="P35" s="1">
        <v>0.48899999999999999</v>
      </c>
      <c r="Q35" s="1">
        <v>5.0000000000000001E-3</v>
      </c>
      <c r="R35" s="1">
        <v>5.0000000000000001E-3</v>
      </c>
      <c r="S35" s="1">
        <v>0</v>
      </c>
      <c r="T35" s="1">
        <v>0.02</v>
      </c>
      <c r="U35" s="1">
        <v>0.01</v>
      </c>
      <c r="V35" s="1">
        <v>5.0000000000000001E-3</v>
      </c>
      <c r="W35" s="1">
        <v>3.0000000000000001E-3</v>
      </c>
      <c r="X35" s="1">
        <v>-4.0000000000000001E-3</v>
      </c>
      <c r="Y35" s="1">
        <v>0</v>
      </c>
      <c r="Z35" s="1">
        <v>0</v>
      </c>
      <c r="AA35" s="1">
        <v>0</v>
      </c>
      <c r="AB35" s="1">
        <v>-6.4089999999999998</v>
      </c>
      <c r="AC35" s="1">
        <f t="shared" si="2"/>
        <v>-2.7090000000000001</v>
      </c>
      <c r="AD35" s="8">
        <v>30</v>
      </c>
      <c r="AE35" s="8">
        <v>29.1</v>
      </c>
      <c r="AF35" s="8">
        <v>0</v>
      </c>
      <c r="AG35" s="8">
        <v>-1.88</v>
      </c>
      <c r="AH35" s="8">
        <v>-1.879</v>
      </c>
      <c r="AI35" s="8"/>
      <c r="AJ35" s="8">
        <v>-1.413</v>
      </c>
      <c r="AK35" s="11">
        <v>-3.6999999999999998E-2</v>
      </c>
      <c r="AL35" s="4">
        <f t="shared" si="3"/>
        <v>3.6999999999999998E-2</v>
      </c>
      <c r="AM35" s="1">
        <f t="shared" si="4"/>
        <v>-5.0000000000000001E-3</v>
      </c>
      <c r="AN35" s="1">
        <f t="shared" si="5"/>
        <v>-5.0000000000000001E-3</v>
      </c>
      <c r="AO35" s="1">
        <f t="shared" si="6"/>
        <v>0</v>
      </c>
      <c r="AP35" s="1">
        <f t="shared" si="7"/>
        <v>-0.02</v>
      </c>
      <c r="AQ35" s="1">
        <f t="shared" si="8"/>
        <v>-0.01</v>
      </c>
      <c r="AR35" s="1">
        <f t="shared" si="9"/>
        <v>-5.0000000000000001E-3</v>
      </c>
      <c r="AT35" s="1">
        <v>0</v>
      </c>
      <c r="AV35" s="1">
        <f t="shared" si="10"/>
        <v>0</v>
      </c>
      <c r="AW35" s="1">
        <f t="shared" si="11"/>
        <v>3.6999999999999998E-2</v>
      </c>
      <c r="AY35" s="1">
        <f t="shared" si="12"/>
        <v>2.773255813953488E-9</v>
      </c>
      <c r="AZ35" s="1">
        <f t="shared" si="13"/>
        <v>3.3366279069767439E-8</v>
      </c>
      <c r="BD35" s="1">
        <f t="shared" si="14"/>
        <v>0</v>
      </c>
      <c r="BE35" s="1">
        <f t="shared" si="15"/>
        <v>0.5</v>
      </c>
      <c r="BG35" s="1">
        <f t="shared" si="16"/>
        <v>1.6279999999999999E-2</v>
      </c>
      <c r="BH35" s="1">
        <f t="shared" si="17"/>
        <v>4.4399999999999995E-3</v>
      </c>
      <c r="BJ35">
        <v>0</v>
      </c>
      <c r="BK35">
        <f t="shared" si="18"/>
        <v>-733.33333333333337</v>
      </c>
      <c r="BO35" s="20">
        <v>37.845999999999997</v>
      </c>
      <c r="BP35" s="20">
        <v>18.312999999999999</v>
      </c>
      <c r="BQ35" s="20">
        <f t="shared" si="19"/>
        <v>0.37845999999999996</v>
      </c>
      <c r="BR35" s="20">
        <f t="shared" si="20"/>
        <v>0.18312999999999999</v>
      </c>
    </row>
    <row r="36" spans="1:70" x14ac:dyDescent="0.25">
      <c r="A36" s="11">
        <v>-1.9E-2</v>
      </c>
      <c r="B36" s="4">
        <f t="shared" si="1"/>
        <v>1.9E-2</v>
      </c>
      <c r="C36" s="1">
        <v>31</v>
      </c>
      <c r="D36" s="1">
        <v>31</v>
      </c>
      <c r="E36" s="1">
        <v>0</v>
      </c>
      <c r="F36" s="1">
        <v>0.95099999999999996</v>
      </c>
      <c r="H36" s="1">
        <v>0</v>
      </c>
      <c r="I36" s="1">
        <v>0.47599999999999998</v>
      </c>
      <c r="J36" s="1">
        <v>-2.3639999999999999</v>
      </c>
      <c r="K36" s="1">
        <v>-0.47899999999999998</v>
      </c>
      <c r="L36" s="1">
        <v>20.454000000000001</v>
      </c>
      <c r="M36" s="1">
        <v>0.47699999999999998</v>
      </c>
      <c r="O36" s="1">
        <v>3.827</v>
      </c>
      <c r="P36" s="1">
        <v>-0.48899999999999999</v>
      </c>
      <c r="Q36" s="1">
        <v>5.0000000000000001E-3</v>
      </c>
      <c r="R36" s="1">
        <v>5.0000000000000001E-3</v>
      </c>
      <c r="S36" s="1">
        <v>-5.0000000000000001E-3</v>
      </c>
      <c r="T36" s="1">
        <v>2.4E-2</v>
      </c>
      <c r="U36" s="1">
        <v>0</v>
      </c>
      <c r="V36" s="1">
        <v>0</v>
      </c>
      <c r="W36" s="1">
        <v>0</v>
      </c>
      <c r="X36" s="1">
        <v>0</v>
      </c>
      <c r="Y36" s="1">
        <v>4.5780000000000003</v>
      </c>
      <c r="Z36" s="1">
        <v>-0.30499999999999999</v>
      </c>
      <c r="AA36" s="1">
        <v>0.30499999999999999</v>
      </c>
      <c r="AB36" s="1">
        <v>-2.7469999999999999</v>
      </c>
      <c r="AC36" s="1">
        <f t="shared" si="2"/>
        <v>-5.4250000000000007</v>
      </c>
      <c r="AD36" s="8">
        <v>31</v>
      </c>
      <c r="AE36" s="8">
        <v>30.1</v>
      </c>
      <c r="AF36" s="8">
        <v>0</v>
      </c>
      <c r="AG36" s="8">
        <v>-1.88</v>
      </c>
      <c r="AH36" s="8">
        <v>-1.879</v>
      </c>
      <c r="AI36" s="8"/>
      <c r="AJ36" s="8">
        <v>-1.885</v>
      </c>
      <c r="AK36" s="11">
        <v>-1.9E-2</v>
      </c>
      <c r="AL36" s="4">
        <f t="shared" si="3"/>
        <v>1.9E-2</v>
      </c>
      <c r="AM36" s="1">
        <f t="shared" si="4"/>
        <v>-5.0000000000000001E-3</v>
      </c>
      <c r="AN36" s="1">
        <f t="shared" si="5"/>
        <v>-5.0000000000000001E-3</v>
      </c>
      <c r="AO36" s="1">
        <f t="shared" si="6"/>
        <v>5.0000000000000001E-3</v>
      </c>
      <c r="AP36" s="1">
        <f t="shared" si="7"/>
        <v>-2.4E-2</v>
      </c>
      <c r="AQ36" s="1">
        <f t="shared" si="8"/>
        <v>0</v>
      </c>
      <c r="AR36" s="1">
        <f t="shared" si="9"/>
        <v>0</v>
      </c>
      <c r="AT36" s="1">
        <v>-0.30499999999999999</v>
      </c>
      <c r="AV36" s="1">
        <f t="shared" si="10"/>
        <v>-3.0499999999999998E-3</v>
      </c>
      <c r="AW36" s="1">
        <f t="shared" si="11"/>
        <v>2.5099999999999997E-2</v>
      </c>
      <c r="AY36" s="1">
        <f t="shared" si="12"/>
        <v>0</v>
      </c>
      <c r="AZ36" s="1">
        <f t="shared" si="13"/>
        <v>2.5023255813953492E-8</v>
      </c>
      <c r="BD36" s="1">
        <f t="shared" si="14"/>
        <v>-8.0263157894736842E-2</v>
      </c>
      <c r="BE36" s="1">
        <f t="shared" si="15"/>
        <v>0.66052631578947363</v>
      </c>
      <c r="BG36" s="1">
        <f t="shared" si="16"/>
        <v>8.3599999999999994E-3</v>
      </c>
      <c r="BH36" s="1">
        <f t="shared" si="17"/>
        <v>2.2799999999999999E-3</v>
      </c>
      <c r="BJ36">
        <v>0</v>
      </c>
      <c r="BK36">
        <f t="shared" si="18"/>
        <v>-1000.877192982456</v>
      </c>
      <c r="BO36" s="20">
        <v>65.620999999999995</v>
      </c>
      <c r="BP36" s="20">
        <v>33.268000000000001</v>
      </c>
      <c r="BQ36" s="20">
        <f t="shared" si="19"/>
        <v>0.65620999999999996</v>
      </c>
      <c r="BR36" s="20">
        <f t="shared" si="20"/>
        <v>0.33268000000000003</v>
      </c>
    </row>
    <row r="37" spans="1:70" x14ac:dyDescent="0.25">
      <c r="A37" s="11">
        <v>-0.64800000000000002</v>
      </c>
      <c r="B37" s="4">
        <f t="shared" si="1"/>
        <v>0.64800000000000002</v>
      </c>
      <c r="C37" s="1">
        <v>32</v>
      </c>
      <c r="D37" s="1">
        <v>32</v>
      </c>
      <c r="E37" s="1">
        <v>3.8050000000000002</v>
      </c>
      <c r="F37" s="1">
        <v>4.7539999999999996</v>
      </c>
      <c r="H37" s="1">
        <v>-5.7279999999999998</v>
      </c>
      <c r="I37" s="1">
        <v>0.95199999999999996</v>
      </c>
      <c r="J37" s="1">
        <v>2.3639999999999999</v>
      </c>
      <c r="K37" s="1">
        <v>-1.4379999999999999</v>
      </c>
      <c r="L37" s="1">
        <v>6.1840000000000002</v>
      </c>
      <c r="M37" s="1">
        <v>-0.47699999999999998</v>
      </c>
      <c r="O37" s="1">
        <v>5.74</v>
      </c>
      <c r="P37" s="1">
        <v>1.9550000000000001</v>
      </c>
      <c r="Q37" s="1">
        <v>-1.4999999999999999E-2</v>
      </c>
      <c r="R37" s="1">
        <v>-3.7999999999999999E-2</v>
      </c>
      <c r="S37" s="1">
        <v>-5.0000000000000001E-3</v>
      </c>
      <c r="T37" s="1">
        <v>2.4E-2</v>
      </c>
      <c r="U37" s="1">
        <v>0</v>
      </c>
      <c r="V37" s="1">
        <v>0</v>
      </c>
      <c r="W37" s="1">
        <v>1.4E-2</v>
      </c>
      <c r="X37" s="1">
        <v>-4.0000000000000001E-3</v>
      </c>
      <c r="Y37" s="1">
        <v>10.988</v>
      </c>
      <c r="Z37" s="1">
        <v>0.30499999999999999</v>
      </c>
      <c r="AA37" s="1">
        <v>-0.30499999999999999</v>
      </c>
      <c r="AB37" s="1">
        <v>-1.526</v>
      </c>
      <c r="AC37" s="1">
        <f t="shared" si="2"/>
        <v>52.285999999999994</v>
      </c>
      <c r="AD37" s="8">
        <v>32</v>
      </c>
      <c r="AE37" s="8">
        <v>31.1</v>
      </c>
      <c r="AF37" s="8">
        <v>-1.88</v>
      </c>
      <c r="AG37" s="8">
        <v>-1.88</v>
      </c>
      <c r="AH37" s="8">
        <v>0</v>
      </c>
      <c r="AI37" s="8"/>
      <c r="AJ37" s="8">
        <v>-0.47099999999999997</v>
      </c>
      <c r="AK37" s="11">
        <v>-0.64800000000000002</v>
      </c>
      <c r="AL37" s="4">
        <f t="shared" si="3"/>
        <v>0.64800000000000002</v>
      </c>
      <c r="AM37" s="1">
        <f t="shared" si="4"/>
        <v>1.4999999999999999E-2</v>
      </c>
      <c r="AN37" s="1">
        <f t="shared" si="5"/>
        <v>3.7999999999999999E-2</v>
      </c>
      <c r="AO37" s="1">
        <f t="shared" si="6"/>
        <v>5.0000000000000001E-3</v>
      </c>
      <c r="AP37" s="1">
        <f t="shared" si="7"/>
        <v>-2.4E-2</v>
      </c>
      <c r="AQ37" s="1">
        <f t="shared" si="8"/>
        <v>0</v>
      </c>
      <c r="AR37" s="1">
        <f t="shared" si="9"/>
        <v>0</v>
      </c>
      <c r="AT37" s="1">
        <v>0.30499999999999999</v>
      </c>
      <c r="AV37" s="1">
        <f t="shared" si="10"/>
        <v>3.0499999999999998E-3</v>
      </c>
      <c r="AW37" s="1">
        <f t="shared" si="11"/>
        <v>0.64190000000000003</v>
      </c>
      <c r="AY37" s="1">
        <f t="shared" si="12"/>
        <v>5.5424418604651162E-8</v>
      </c>
      <c r="AZ37" s="1">
        <f t="shared" si="13"/>
        <v>3.6145348837209306E-8</v>
      </c>
      <c r="BD37" s="1">
        <f t="shared" si="14"/>
        <v>2.3533950617283948E-3</v>
      </c>
      <c r="BE37" s="1">
        <f t="shared" si="15"/>
        <v>0.49529320987654324</v>
      </c>
      <c r="BG37" s="1">
        <f t="shared" si="16"/>
        <v>0.28511999999999998</v>
      </c>
      <c r="BH37" s="1">
        <f t="shared" si="17"/>
        <v>7.7759999999999996E-2</v>
      </c>
      <c r="BJ37">
        <v>0</v>
      </c>
      <c r="BK37">
        <f t="shared" si="18"/>
        <v>-725.48868312757213</v>
      </c>
      <c r="BO37" s="20">
        <v>89.733000000000004</v>
      </c>
      <c r="BP37" s="20">
        <v>39.982999999999997</v>
      </c>
      <c r="BQ37" s="20">
        <f t="shared" si="19"/>
        <v>0.89733000000000007</v>
      </c>
      <c r="BR37" s="20">
        <f t="shared" si="20"/>
        <v>0.39982999999999996</v>
      </c>
    </row>
    <row r="38" spans="1:70" x14ac:dyDescent="0.25">
      <c r="A38" s="11">
        <v>-1.2410000000000001</v>
      </c>
      <c r="B38" s="4">
        <f t="shared" si="1"/>
        <v>1.2410000000000001</v>
      </c>
      <c r="C38" s="1">
        <v>33</v>
      </c>
      <c r="D38" s="1">
        <v>33</v>
      </c>
      <c r="E38" s="1">
        <v>7.61</v>
      </c>
      <c r="F38" s="1">
        <v>7.13</v>
      </c>
      <c r="H38" s="1">
        <v>-10.023999999999999</v>
      </c>
      <c r="I38" s="1">
        <v>2.8559999999999999</v>
      </c>
      <c r="J38" s="1">
        <v>2.3639999999999999</v>
      </c>
      <c r="K38" s="1">
        <v>-2.3969999999999998</v>
      </c>
      <c r="L38" s="1">
        <v>3.8050000000000002</v>
      </c>
      <c r="M38" s="1">
        <v>-0.47699999999999998</v>
      </c>
      <c r="O38" s="1">
        <v>7.6529999999999996</v>
      </c>
      <c r="P38" s="1">
        <v>2.444</v>
      </c>
      <c r="Q38" s="1">
        <v>-1.4999999999999999E-2</v>
      </c>
      <c r="R38" s="1">
        <v>-8.5000000000000006E-2</v>
      </c>
      <c r="S38" s="1">
        <v>-0.01</v>
      </c>
      <c r="T38" s="1">
        <v>2.9000000000000001E-2</v>
      </c>
      <c r="U38" s="1">
        <v>0</v>
      </c>
      <c r="V38" s="1">
        <v>0</v>
      </c>
      <c r="W38" s="1">
        <v>2.4E-2</v>
      </c>
      <c r="X38" s="1">
        <v>-4.0000000000000001E-3</v>
      </c>
      <c r="Y38" s="1">
        <v>27.164000000000001</v>
      </c>
      <c r="Z38" s="1">
        <v>15.871</v>
      </c>
      <c r="AA38" s="1">
        <v>12.209</v>
      </c>
      <c r="AB38" s="1">
        <v>-0.30499999999999999</v>
      </c>
      <c r="AC38" s="1">
        <f t="shared" si="2"/>
        <v>68.551000000000002</v>
      </c>
      <c r="AD38" s="8">
        <v>33</v>
      </c>
      <c r="AE38" s="8">
        <v>32.1</v>
      </c>
      <c r="AF38" s="8">
        <v>-3.29</v>
      </c>
      <c r="AG38" s="8">
        <v>-1.41</v>
      </c>
      <c r="AH38" s="8">
        <v>1.41</v>
      </c>
      <c r="AI38" s="8"/>
      <c r="AJ38" s="8">
        <v>0.47099999999999997</v>
      </c>
      <c r="AK38" s="11">
        <v>-1.2410000000000001</v>
      </c>
      <c r="AL38" s="4">
        <f t="shared" si="3"/>
        <v>1.2410000000000001</v>
      </c>
      <c r="AM38" s="1">
        <f t="shared" si="4"/>
        <v>1.4999999999999999E-2</v>
      </c>
      <c r="AN38" s="1">
        <f t="shared" si="5"/>
        <v>8.5000000000000006E-2</v>
      </c>
      <c r="AO38" s="1">
        <f t="shared" si="6"/>
        <v>0.01</v>
      </c>
      <c r="AP38" s="1">
        <f t="shared" si="7"/>
        <v>-2.9000000000000001E-2</v>
      </c>
      <c r="AQ38" s="1">
        <f t="shared" si="8"/>
        <v>0</v>
      </c>
      <c r="AR38" s="1">
        <f t="shared" si="9"/>
        <v>0</v>
      </c>
      <c r="AT38" s="1">
        <v>15.871</v>
      </c>
      <c r="AV38" s="1">
        <f t="shared" si="10"/>
        <v>0.15871000000000002</v>
      </c>
      <c r="AW38" s="1">
        <f t="shared" si="11"/>
        <v>0.92358000000000007</v>
      </c>
      <c r="AY38" s="1">
        <f t="shared" si="12"/>
        <v>1.0252325581395349E-7</v>
      </c>
      <c r="AZ38" s="1">
        <f t="shared" si="13"/>
        <v>4.7267441860465104E-8</v>
      </c>
      <c r="BD38" s="1">
        <f t="shared" si="14"/>
        <v>6.3944399677679287E-2</v>
      </c>
      <c r="BE38" s="1">
        <f t="shared" si="15"/>
        <v>0.37211120064464143</v>
      </c>
      <c r="BG38" s="1">
        <f t="shared" si="16"/>
        <v>0.54604000000000008</v>
      </c>
      <c r="BH38" s="1">
        <f t="shared" si="17"/>
        <v>0.14892</v>
      </c>
      <c r="BJ38">
        <v>0</v>
      </c>
      <c r="BK38">
        <f t="shared" si="18"/>
        <v>-520.18533440773581</v>
      </c>
      <c r="BO38" s="20">
        <v>90.037999999999997</v>
      </c>
      <c r="BP38" s="20">
        <v>40.287999999999997</v>
      </c>
      <c r="BQ38" s="20">
        <f t="shared" si="19"/>
        <v>0.90037999999999996</v>
      </c>
      <c r="BR38" s="20">
        <f t="shared" si="20"/>
        <v>0.40287999999999996</v>
      </c>
    </row>
    <row r="39" spans="1:70" x14ac:dyDescent="0.25">
      <c r="A39" s="11">
        <v>-1.389</v>
      </c>
      <c r="B39" s="4">
        <f t="shared" si="1"/>
        <v>1.389</v>
      </c>
      <c r="C39" s="1">
        <v>34</v>
      </c>
      <c r="D39" s="1">
        <v>34</v>
      </c>
      <c r="E39" s="1">
        <v>8.5609999999999999</v>
      </c>
      <c r="F39" s="1">
        <v>7.6059999999999999</v>
      </c>
      <c r="H39" s="1">
        <v>-11.456</v>
      </c>
      <c r="I39" s="1">
        <v>3.3319999999999999</v>
      </c>
      <c r="J39" s="1">
        <v>3.3090000000000002</v>
      </c>
      <c r="K39" s="1">
        <v>-2.3969999999999998</v>
      </c>
      <c r="L39" s="1">
        <v>6.1840000000000002</v>
      </c>
      <c r="M39" s="1">
        <v>-0.47699999999999998</v>
      </c>
      <c r="O39" s="1">
        <v>8.1319999999999997</v>
      </c>
      <c r="P39" s="1">
        <v>2.444</v>
      </c>
      <c r="Q39" s="1">
        <v>-0.02</v>
      </c>
      <c r="R39" s="1">
        <v>-0.09</v>
      </c>
      <c r="S39" s="1">
        <v>-5.0000000000000001E-3</v>
      </c>
      <c r="T39" s="1">
        <v>2.4E-2</v>
      </c>
      <c r="U39" s="1">
        <v>0</v>
      </c>
      <c r="V39" s="1">
        <v>1.0999999999999999E-2</v>
      </c>
      <c r="W39" s="1">
        <v>2.8000000000000001E-2</v>
      </c>
      <c r="X39" s="1">
        <v>0</v>
      </c>
      <c r="Y39" s="1">
        <v>40.287999999999997</v>
      </c>
      <c r="Z39" s="1">
        <v>49.139000000000003</v>
      </c>
      <c r="AA39" s="1">
        <v>38.152000000000001</v>
      </c>
      <c r="AB39" s="1">
        <v>0</v>
      </c>
      <c r="AC39" s="1">
        <f t="shared" si="2"/>
        <v>11.321000000000005</v>
      </c>
      <c r="AD39" s="8">
        <v>34</v>
      </c>
      <c r="AE39" s="8">
        <v>33.1</v>
      </c>
      <c r="AF39" s="8">
        <v>-3.76</v>
      </c>
      <c r="AG39" s="8">
        <v>-1.41</v>
      </c>
      <c r="AH39" s="8">
        <v>1.879</v>
      </c>
      <c r="AI39" s="8"/>
      <c r="AJ39" s="8">
        <v>0.47099999999999997</v>
      </c>
      <c r="AK39" s="11">
        <v>-1.389</v>
      </c>
      <c r="AL39" s="4">
        <f t="shared" si="3"/>
        <v>1.389</v>
      </c>
      <c r="AM39" s="1">
        <f t="shared" si="4"/>
        <v>0.02</v>
      </c>
      <c r="AN39" s="1">
        <f t="shared" si="5"/>
        <v>0.09</v>
      </c>
      <c r="AO39" s="1">
        <f t="shared" si="6"/>
        <v>5.0000000000000001E-3</v>
      </c>
      <c r="AP39" s="1">
        <f t="shared" si="7"/>
        <v>-2.4E-2</v>
      </c>
      <c r="AQ39" s="1">
        <f t="shared" si="8"/>
        <v>0</v>
      </c>
      <c r="AR39" s="1">
        <f t="shared" si="9"/>
        <v>-1.0999999999999999E-2</v>
      </c>
      <c r="AT39" s="1">
        <v>49.139000000000003</v>
      </c>
      <c r="AV39" s="1">
        <f t="shared" si="10"/>
        <v>0.49139000000000005</v>
      </c>
      <c r="AW39" s="1">
        <f t="shared" si="11"/>
        <v>0.40621999999999991</v>
      </c>
      <c r="AY39" s="1">
        <f t="shared" si="12"/>
        <v>1.1637790697674417E-7</v>
      </c>
      <c r="AZ39" s="1">
        <f t="shared" si="13"/>
        <v>5.0052325581395347E-8</v>
      </c>
      <c r="BD39" s="1">
        <f t="shared" si="14"/>
        <v>0.176886249100072</v>
      </c>
      <c r="BE39" s="1">
        <f t="shared" si="15"/>
        <v>0.14622750179985597</v>
      </c>
      <c r="BG39" s="1">
        <f t="shared" si="16"/>
        <v>0.61116000000000004</v>
      </c>
      <c r="BH39" s="1">
        <f t="shared" si="17"/>
        <v>0.16667999999999999</v>
      </c>
      <c r="BJ39">
        <v>0</v>
      </c>
      <c r="BK39">
        <f t="shared" si="18"/>
        <v>-143.71250299976001</v>
      </c>
      <c r="BO39" s="20">
        <v>90.037999999999997</v>
      </c>
      <c r="BP39" s="20">
        <v>40.287999999999997</v>
      </c>
      <c r="BQ39" s="20">
        <f t="shared" si="19"/>
        <v>0.90037999999999996</v>
      </c>
      <c r="BR39" s="20">
        <f t="shared" si="20"/>
        <v>0.40287999999999996</v>
      </c>
    </row>
    <row r="40" spans="1:70" x14ac:dyDescent="0.25">
      <c r="A40" s="11">
        <v>-1.63</v>
      </c>
      <c r="B40" s="4">
        <f t="shared" si="1"/>
        <v>1.63</v>
      </c>
      <c r="C40" s="1">
        <v>35</v>
      </c>
      <c r="D40" s="1">
        <v>35</v>
      </c>
      <c r="E40" s="1">
        <v>9.9879999999999995</v>
      </c>
      <c r="F40" s="1">
        <v>9.032</v>
      </c>
      <c r="H40" s="1">
        <v>-12.888</v>
      </c>
      <c r="I40" s="1">
        <v>3.8079999999999998</v>
      </c>
      <c r="J40" s="1">
        <v>3.3090000000000002</v>
      </c>
      <c r="K40" s="1">
        <v>-2.3969999999999998</v>
      </c>
      <c r="L40" s="1">
        <v>4.2809999999999997</v>
      </c>
      <c r="M40" s="1">
        <v>-0.47699999999999998</v>
      </c>
      <c r="O40" s="1">
        <v>7.6529999999999996</v>
      </c>
      <c r="P40" s="1">
        <v>3.91</v>
      </c>
      <c r="Q40" s="1">
        <v>-2.9000000000000001E-2</v>
      </c>
      <c r="R40" s="1">
        <v>-0.1</v>
      </c>
      <c r="S40" s="1">
        <v>0</v>
      </c>
      <c r="T40" s="1">
        <v>2.4E-2</v>
      </c>
      <c r="U40" s="1">
        <v>5.0000000000000001E-3</v>
      </c>
      <c r="V40" s="1">
        <v>1.0999999999999999E-2</v>
      </c>
      <c r="W40" s="1">
        <v>3.7999999999999999E-2</v>
      </c>
      <c r="X40" s="1">
        <v>-7.0000000000000001E-3</v>
      </c>
      <c r="Y40" s="1">
        <v>50.055</v>
      </c>
      <c r="Z40" s="1">
        <v>59.517000000000003</v>
      </c>
      <c r="AA40" s="1">
        <v>49.139000000000003</v>
      </c>
      <c r="AB40" s="1">
        <v>0</v>
      </c>
      <c r="AC40" s="1">
        <f t="shared" si="2"/>
        <v>4.2889999999999873</v>
      </c>
      <c r="AD40" s="8">
        <v>35</v>
      </c>
      <c r="AE40" s="8">
        <v>34.1</v>
      </c>
      <c r="AF40" s="8">
        <v>-4.7</v>
      </c>
      <c r="AG40" s="8">
        <v>-1.41</v>
      </c>
      <c r="AH40" s="8">
        <v>2.3490000000000002</v>
      </c>
      <c r="AI40" s="8"/>
      <c r="AJ40" s="8">
        <v>1.885</v>
      </c>
      <c r="AK40" s="11">
        <v>-1.63</v>
      </c>
      <c r="AL40" s="4">
        <f t="shared" si="3"/>
        <v>1.63</v>
      </c>
      <c r="AM40" s="1">
        <f t="shared" si="4"/>
        <v>2.9000000000000001E-2</v>
      </c>
      <c r="AN40" s="1">
        <f t="shared" si="5"/>
        <v>0.1</v>
      </c>
      <c r="AO40" s="1">
        <f t="shared" si="6"/>
        <v>0</v>
      </c>
      <c r="AP40" s="1">
        <f t="shared" si="7"/>
        <v>-2.4E-2</v>
      </c>
      <c r="AQ40" s="1">
        <f t="shared" si="8"/>
        <v>-5.0000000000000001E-3</v>
      </c>
      <c r="AR40" s="1">
        <f t="shared" si="9"/>
        <v>-1.0999999999999999E-2</v>
      </c>
      <c r="AT40" s="1">
        <v>59.517000000000003</v>
      </c>
      <c r="AV40" s="1">
        <f t="shared" si="10"/>
        <v>0.59516999999999998</v>
      </c>
      <c r="AW40" s="1">
        <f t="shared" si="11"/>
        <v>0.43965999999999994</v>
      </c>
      <c r="AY40" s="1">
        <f t="shared" si="12"/>
        <v>1.3299999999999999E-7</v>
      </c>
      <c r="AZ40" s="1">
        <f t="shared" si="13"/>
        <v>4.7267441860465104E-8</v>
      </c>
      <c r="BD40" s="1">
        <f t="shared" si="14"/>
        <v>0.18256748466257669</v>
      </c>
      <c r="BE40" s="1">
        <f t="shared" si="15"/>
        <v>0.13486503067484662</v>
      </c>
      <c r="BG40" s="1">
        <f t="shared" si="16"/>
        <v>0.71719999999999995</v>
      </c>
      <c r="BH40" s="1">
        <f t="shared" si="17"/>
        <v>0.19559999999999997</v>
      </c>
      <c r="BJ40">
        <v>0</v>
      </c>
      <c r="BK40">
        <f t="shared" si="18"/>
        <v>-124.77505112474438</v>
      </c>
      <c r="BO40" s="20">
        <v>89.733000000000004</v>
      </c>
      <c r="BP40" s="20">
        <v>40.287999999999997</v>
      </c>
      <c r="BQ40" s="20">
        <f t="shared" si="19"/>
        <v>0.89733000000000007</v>
      </c>
      <c r="BR40" s="20">
        <f t="shared" si="20"/>
        <v>0.40287999999999996</v>
      </c>
    </row>
    <row r="41" spans="1:70" x14ac:dyDescent="0.25">
      <c r="A41" s="11">
        <v>-1.9259999999999999</v>
      </c>
      <c r="B41" s="4">
        <f t="shared" si="1"/>
        <v>1.9259999999999999</v>
      </c>
      <c r="C41" s="1">
        <v>36</v>
      </c>
      <c r="D41" s="1">
        <v>36</v>
      </c>
      <c r="E41" s="1">
        <v>11.891</v>
      </c>
      <c r="F41" s="1">
        <v>10.933</v>
      </c>
      <c r="H41" s="1">
        <v>-14.32</v>
      </c>
      <c r="I41" s="1">
        <v>3.8079999999999998</v>
      </c>
      <c r="J41" s="1">
        <v>3.3090000000000002</v>
      </c>
      <c r="K41" s="1">
        <v>-3.3559999999999999</v>
      </c>
      <c r="L41" s="1">
        <v>18.550999999999998</v>
      </c>
      <c r="M41" s="1">
        <v>-2.387</v>
      </c>
      <c r="O41" s="1">
        <v>8.1319999999999997</v>
      </c>
      <c r="P41" s="1">
        <v>4.399</v>
      </c>
      <c r="Q41" s="1">
        <v>-3.4000000000000002E-2</v>
      </c>
      <c r="R41" s="1">
        <v>-0.104</v>
      </c>
      <c r="S41" s="1">
        <v>-0.01</v>
      </c>
      <c r="T41" s="1">
        <v>0.02</v>
      </c>
      <c r="U41" s="1">
        <v>0</v>
      </c>
      <c r="V41" s="1">
        <v>1.0999999999999999E-2</v>
      </c>
      <c r="W41" s="1">
        <v>3.5000000000000003E-2</v>
      </c>
      <c r="X41" s="1">
        <v>-4.0000000000000001E-3</v>
      </c>
      <c r="Y41" s="1">
        <v>57.685000000000002</v>
      </c>
      <c r="Z41" s="1">
        <v>72.334999999999994</v>
      </c>
      <c r="AA41" s="1">
        <v>54.633000000000003</v>
      </c>
      <c r="AB41" s="1">
        <v>-0.30499999999999999</v>
      </c>
      <c r="AC41" s="1">
        <f t="shared" si="2"/>
        <v>7.6419999999999888</v>
      </c>
      <c r="AD41" s="8">
        <v>36</v>
      </c>
      <c r="AE41" s="8">
        <v>35.1</v>
      </c>
      <c r="AF41" s="8">
        <v>-5.17</v>
      </c>
      <c r="AG41" s="8">
        <v>-1.41</v>
      </c>
      <c r="AH41" s="8">
        <v>3.2890000000000001</v>
      </c>
      <c r="AI41" s="8"/>
      <c r="AJ41" s="8">
        <v>3.298</v>
      </c>
      <c r="AK41" s="11">
        <v>-1.9259999999999999</v>
      </c>
      <c r="AL41" s="4">
        <f t="shared" si="3"/>
        <v>1.9259999999999999</v>
      </c>
      <c r="AM41" s="1">
        <f t="shared" si="4"/>
        <v>3.4000000000000002E-2</v>
      </c>
      <c r="AN41" s="1">
        <f t="shared" si="5"/>
        <v>0.104</v>
      </c>
      <c r="AO41" s="1">
        <f t="shared" si="6"/>
        <v>0.01</v>
      </c>
      <c r="AP41" s="1">
        <f t="shared" si="7"/>
        <v>-0.02</v>
      </c>
      <c r="AQ41" s="1">
        <f t="shared" si="8"/>
        <v>0</v>
      </c>
      <c r="AR41" s="1">
        <f t="shared" si="9"/>
        <v>-1.0999999999999999E-2</v>
      </c>
      <c r="AT41" s="1">
        <v>72.334999999999994</v>
      </c>
      <c r="AV41" s="1">
        <f t="shared" si="10"/>
        <v>0.72334999999999994</v>
      </c>
      <c r="AW41" s="1">
        <f t="shared" si="11"/>
        <v>0.47930000000000006</v>
      </c>
      <c r="AY41" s="1">
        <f t="shared" si="12"/>
        <v>1.5238953488372092E-7</v>
      </c>
      <c r="AZ41" s="1">
        <f t="shared" si="13"/>
        <v>6.115697674418605E-8</v>
      </c>
      <c r="BD41" s="1">
        <f t="shared" si="14"/>
        <v>0.18778556593977153</v>
      </c>
      <c r="BE41" s="1">
        <f t="shared" si="15"/>
        <v>0.12442886812045692</v>
      </c>
      <c r="BG41" s="1">
        <f t="shared" si="16"/>
        <v>0.84743999999999997</v>
      </c>
      <c r="BH41" s="1">
        <f t="shared" si="17"/>
        <v>0.23111999999999999</v>
      </c>
      <c r="BJ41">
        <v>0</v>
      </c>
      <c r="BK41">
        <f t="shared" si="18"/>
        <v>-107.38144686742821</v>
      </c>
      <c r="BO41" s="20">
        <v>108.351</v>
      </c>
      <c r="BP41" s="20">
        <v>47.308</v>
      </c>
      <c r="BQ41" s="20">
        <f t="shared" si="19"/>
        <v>1.08351</v>
      </c>
      <c r="BR41" s="20">
        <f t="shared" si="20"/>
        <v>0.47308</v>
      </c>
    </row>
    <row r="42" spans="1:70" x14ac:dyDescent="0.25">
      <c r="A42" s="11">
        <v>-2.056</v>
      </c>
      <c r="B42" s="4">
        <f t="shared" si="1"/>
        <v>2.056</v>
      </c>
      <c r="C42" s="1">
        <v>37</v>
      </c>
      <c r="D42" s="1">
        <v>37</v>
      </c>
      <c r="E42" s="1">
        <v>11.891</v>
      </c>
      <c r="F42" s="1">
        <v>12.359</v>
      </c>
      <c r="H42" s="1">
        <v>-16.23</v>
      </c>
      <c r="I42" s="1">
        <v>3.3319999999999999</v>
      </c>
      <c r="J42" s="1">
        <v>4.2539999999999996</v>
      </c>
      <c r="K42" s="1">
        <v>-2.3969999999999998</v>
      </c>
      <c r="L42" s="1">
        <v>16.649000000000001</v>
      </c>
      <c r="M42" s="1">
        <v>-1.91</v>
      </c>
      <c r="O42" s="1">
        <v>7.1749999999999998</v>
      </c>
      <c r="P42" s="1">
        <v>4.8879999999999999</v>
      </c>
      <c r="Q42" s="1">
        <v>-3.4000000000000002E-2</v>
      </c>
      <c r="R42" s="1">
        <v>-0.104</v>
      </c>
      <c r="S42" s="1">
        <v>-5.0000000000000001E-3</v>
      </c>
      <c r="T42" s="1">
        <v>2.4E-2</v>
      </c>
      <c r="U42" s="1">
        <v>-5.0000000000000001E-3</v>
      </c>
      <c r="V42" s="1">
        <v>2.1999999999999999E-2</v>
      </c>
      <c r="W42" s="1">
        <v>4.2000000000000003E-2</v>
      </c>
      <c r="X42" s="1">
        <v>-7.0000000000000001E-3</v>
      </c>
      <c r="Y42" s="1">
        <v>65.926000000000002</v>
      </c>
      <c r="Z42" s="1">
        <v>86.680999999999997</v>
      </c>
      <c r="AA42" s="1">
        <v>63.79</v>
      </c>
      <c r="AB42" s="1">
        <v>0</v>
      </c>
      <c r="AC42" s="1">
        <f t="shared" si="2"/>
        <v>-10.797000000000018</v>
      </c>
      <c r="AD42" s="8">
        <v>37</v>
      </c>
      <c r="AE42" s="8">
        <v>36.1</v>
      </c>
      <c r="AF42" s="8">
        <v>-5.641</v>
      </c>
      <c r="AG42" s="8">
        <v>-0.94</v>
      </c>
      <c r="AH42" s="8">
        <v>3.7589999999999999</v>
      </c>
      <c r="AI42" s="8"/>
      <c r="AJ42" s="8">
        <v>1.885</v>
      </c>
      <c r="AK42" s="11">
        <v>-2.056</v>
      </c>
      <c r="AL42" s="4">
        <f t="shared" si="3"/>
        <v>2.056</v>
      </c>
      <c r="AM42" s="1">
        <f t="shared" si="4"/>
        <v>3.4000000000000002E-2</v>
      </c>
      <c r="AN42" s="1">
        <f t="shared" si="5"/>
        <v>0.104</v>
      </c>
      <c r="AO42" s="1">
        <f t="shared" si="6"/>
        <v>5.0000000000000001E-3</v>
      </c>
      <c r="AP42" s="1">
        <f t="shared" si="7"/>
        <v>-2.4E-2</v>
      </c>
      <c r="AQ42" s="1">
        <f t="shared" si="8"/>
        <v>5.0000000000000001E-3</v>
      </c>
      <c r="AR42" s="1">
        <f t="shared" si="9"/>
        <v>-2.1999999999999999E-2</v>
      </c>
      <c r="AT42" s="1">
        <v>86.680999999999997</v>
      </c>
      <c r="AV42" s="1">
        <f t="shared" si="10"/>
        <v>0.86680999999999997</v>
      </c>
      <c r="AW42" s="1">
        <f t="shared" si="11"/>
        <v>0.32238000000000011</v>
      </c>
      <c r="AY42" s="1">
        <f t="shared" si="12"/>
        <v>1.6349418604651162E-7</v>
      </c>
      <c r="AZ42" s="1">
        <f t="shared" si="13"/>
        <v>5.2819767441860455E-8</v>
      </c>
      <c r="BD42" s="1">
        <f t="shared" si="14"/>
        <v>0.21080009727626459</v>
      </c>
      <c r="BE42" s="1">
        <f t="shared" si="15"/>
        <v>7.8399805447470841E-2</v>
      </c>
      <c r="BG42" s="1">
        <f t="shared" si="16"/>
        <v>0.90464</v>
      </c>
      <c r="BH42" s="1">
        <f t="shared" si="17"/>
        <v>0.24671999999999999</v>
      </c>
      <c r="BJ42">
        <v>0</v>
      </c>
      <c r="BK42">
        <f t="shared" si="18"/>
        <v>-30.666342412451407</v>
      </c>
      <c r="BO42" s="20">
        <v>143.14500000000001</v>
      </c>
      <c r="BP42" s="20">
        <v>56.463999999999999</v>
      </c>
      <c r="BQ42" s="20">
        <f t="shared" si="19"/>
        <v>1.4314500000000001</v>
      </c>
      <c r="BR42" s="20">
        <f t="shared" si="20"/>
        <v>0.56464000000000003</v>
      </c>
    </row>
    <row r="43" spans="1:70" x14ac:dyDescent="0.25">
      <c r="A43" s="11">
        <v>-2.9449999999999998</v>
      </c>
      <c r="B43" s="4">
        <f t="shared" si="1"/>
        <v>2.9449999999999998</v>
      </c>
      <c r="C43" s="1">
        <v>53</v>
      </c>
      <c r="D43" s="1">
        <v>53</v>
      </c>
      <c r="E43" s="1">
        <v>19.026</v>
      </c>
      <c r="F43" s="1">
        <v>17.113</v>
      </c>
      <c r="H43" s="1">
        <v>-24.821999999999999</v>
      </c>
      <c r="I43" s="1">
        <v>6.1890000000000001</v>
      </c>
      <c r="J43" s="1">
        <v>3.782</v>
      </c>
      <c r="K43" s="1">
        <v>-4.3150000000000004</v>
      </c>
      <c r="L43" s="1">
        <v>25.687000000000001</v>
      </c>
      <c r="M43" s="1">
        <v>-3.3420000000000001</v>
      </c>
      <c r="O43" s="1">
        <v>12.914999999999999</v>
      </c>
      <c r="P43" s="1">
        <v>8.31</v>
      </c>
      <c r="Q43" s="1">
        <v>-5.8999999999999997E-2</v>
      </c>
      <c r="R43" s="1">
        <v>-0.13700000000000001</v>
      </c>
      <c r="S43" s="1">
        <v>-5.0000000000000001E-3</v>
      </c>
      <c r="T43" s="1">
        <v>0.02</v>
      </c>
      <c r="U43" s="1">
        <v>-1.4999999999999999E-2</v>
      </c>
      <c r="V43" s="1">
        <v>2.1999999999999999E-2</v>
      </c>
      <c r="W43" s="1">
        <v>5.8999999999999997E-2</v>
      </c>
      <c r="X43" s="1">
        <v>-7.0000000000000001E-3</v>
      </c>
      <c r="Y43" s="1">
        <v>67.147000000000006</v>
      </c>
      <c r="Z43" s="1">
        <v>80.575999999999993</v>
      </c>
      <c r="AA43" s="1">
        <v>59.822000000000003</v>
      </c>
      <c r="AB43" s="1">
        <v>0.30499999999999999</v>
      </c>
      <c r="AC43" s="1">
        <f t="shared" si="2"/>
        <v>87.260000000000019</v>
      </c>
      <c r="AD43" s="8">
        <v>53</v>
      </c>
      <c r="AE43" s="8">
        <v>52.1</v>
      </c>
      <c r="AF43" s="8">
        <v>-8.4610000000000003</v>
      </c>
      <c r="AG43" s="8">
        <v>-0.47</v>
      </c>
      <c r="AH43" s="8">
        <v>5.6379999999999999</v>
      </c>
      <c r="AI43" s="8"/>
      <c r="AJ43" s="8">
        <v>4.24</v>
      </c>
      <c r="AK43" s="11">
        <v>-2.9449999999999998</v>
      </c>
      <c r="AL43" s="4">
        <f t="shared" si="3"/>
        <v>2.9449999999999998</v>
      </c>
      <c r="AM43" s="1">
        <f t="shared" si="4"/>
        <v>5.8999999999999997E-2</v>
      </c>
      <c r="AN43" s="1">
        <f t="shared" si="5"/>
        <v>0.13700000000000001</v>
      </c>
      <c r="AO43" s="1">
        <f t="shared" si="6"/>
        <v>5.0000000000000001E-3</v>
      </c>
      <c r="AP43" s="1">
        <f t="shared" si="7"/>
        <v>-0.02</v>
      </c>
      <c r="AQ43" s="1">
        <f t="shared" si="8"/>
        <v>1.4999999999999999E-2</v>
      </c>
      <c r="AR43" s="1">
        <f t="shared" si="9"/>
        <v>-2.1999999999999999E-2</v>
      </c>
      <c r="AT43" s="1">
        <v>80.575999999999993</v>
      </c>
      <c r="AV43" s="1">
        <f t="shared" si="10"/>
        <v>0.80575999999999992</v>
      </c>
      <c r="AW43" s="1">
        <f t="shared" si="11"/>
        <v>1.33348</v>
      </c>
      <c r="AY43" s="1">
        <f t="shared" si="12"/>
        <v>2.5493023255813951E-7</v>
      </c>
      <c r="AZ43" s="1">
        <f t="shared" si="13"/>
        <v>9.45174418604651E-8</v>
      </c>
      <c r="BD43" s="1">
        <f t="shared" si="14"/>
        <v>0.1368013582342954</v>
      </c>
      <c r="BE43" s="1">
        <f t="shared" si="15"/>
        <v>0.22639728353140917</v>
      </c>
      <c r="BG43" s="1">
        <f t="shared" si="16"/>
        <v>1.2957999999999998</v>
      </c>
      <c r="BH43" s="1">
        <f t="shared" si="17"/>
        <v>0.35339999999999999</v>
      </c>
      <c r="BJ43">
        <v>0</v>
      </c>
      <c r="BK43">
        <f t="shared" si="18"/>
        <v>-277.32880588568196</v>
      </c>
      <c r="BO43" s="20">
        <v>159.626</v>
      </c>
      <c r="BP43" s="20">
        <v>78.44</v>
      </c>
      <c r="BQ43" s="20">
        <f t="shared" si="19"/>
        <v>1.59626</v>
      </c>
      <c r="BR43" s="20">
        <f t="shared" si="20"/>
        <v>0.78439999999999999</v>
      </c>
    </row>
    <row r="44" spans="1:70" x14ac:dyDescent="0.25">
      <c r="A44" s="11">
        <v>-3.5</v>
      </c>
      <c r="B44" s="4">
        <f t="shared" si="1"/>
        <v>3.5</v>
      </c>
      <c r="C44" s="1">
        <v>54</v>
      </c>
      <c r="D44" s="1">
        <v>54</v>
      </c>
      <c r="E44" s="1">
        <v>20.928000000000001</v>
      </c>
      <c r="F44" s="1">
        <v>19.965</v>
      </c>
      <c r="H44" s="1">
        <v>-25.776</v>
      </c>
      <c r="I44" s="1">
        <v>6.665</v>
      </c>
      <c r="J44" s="1">
        <v>4.2539999999999996</v>
      </c>
      <c r="K44" s="1">
        <v>-5.274</v>
      </c>
      <c r="L44" s="1">
        <v>39.481999999999999</v>
      </c>
      <c r="M44" s="1">
        <v>-3.3420000000000001</v>
      </c>
      <c r="O44" s="1">
        <v>14.827999999999999</v>
      </c>
      <c r="P44" s="1">
        <v>8.798</v>
      </c>
      <c r="Q44" s="1">
        <v>-5.8999999999999997E-2</v>
      </c>
      <c r="R44" s="1">
        <v>-0.152</v>
      </c>
      <c r="S44" s="1">
        <v>-5.0000000000000001E-3</v>
      </c>
      <c r="T44" s="1">
        <v>1.4999999999999999E-2</v>
      </c>
      <c r="U44" s="1">
        <v>-0.01</v>
      </c>
      <c r="V44" s="1">
        <v>3.3000000000000002E-2</v>
      </c>
      <c r="W44" s="1">
        <v>6.3E-2</v>
      </c>
      <c r="X44" s="1">
        <v>-4.0000000000000001E-3</v>
      </c>
      <c r="Y44" s="1">
        <v>106.214</v>
      </c>
      <c r="Z44" s="1">
        <v>113.23399999999999</v>
      </c>
      <c r="AA44" s="1">
        <v>82.408000000000001</v>
      </c>
      <c r="AB44" s="1">
        <v>9.1560000000000006</v>
      </c>
      <c r="AC44" s="1">
        <f t="shared" si="2"/>
        <v>57.300000000000026</v>
      </c>
      <c r="AD44" s="8">
        <v>54</v>
      </c>
      <c r="AE44" s="8">
        <v>53.1</v>
      </c>
      <c r="AF44" s="8">
        <v>-9.8710000000000004</v>
      </c>
      <c r="AG44" s="8">
        <v>-0.47</v>
      </c>
      <c r="AH44" s="8">
        <v>7.5179999999999998</v>
      </c>
      <c r="AI44" s="8"/>
      <c r="AJ44" s="8">
        <v>6.125</v>
      </c>
      <c r="AK44" s="11">
        <v>-3.5</v>
      </c>
      <c r="AL44" s="4">
        <f t="shared" si="3"/>
        <v>3.5</v>
      </c>
      <c r="AM44" s="1">
        <f t="shared" si="4"/>
        <v>5.8999999999999997E-2</v>
      </c>
      <c r="AN44" s="1">
        <f t="shared" si="5"/>
        <v>0.152</v>
      </c>
      <c r="AO44" s="1">
        <f t="shared" si="6"/>
        <v>5.0000000000000001E-3</v>
      </c>
      <c r="AP44" s="1">
        <f t="shared" si="7"/>
        <v>-1.4999999999999999E-2</v>
      </c>
      <c r="AQ44" s="1">
        <f t="shared" si="8"/>
        <v>0.01</v>
      </c>
      <c r="AR44" s="1">
        <f t="shared" si="9"/>
        <v>-3.3000000000000002E-2</v>
      </c>
      <c r="AT44" s="1">
        <v>113.23399999999999</v>
      </c>
      <c r="AV44" s="1">
        <f t="shared" si="10"/>
        <v>1.1323399999999999</v>
      </c>
      <c r="AW44" s="1">
        <f t="shared" si="11"/>
        <v>1.2353200000000002</v>
      </c>
      <c r="AY44" s="1">
        <f t="shared" si="12"/>
        <v>2.715348837209302E-7</v>
      </c>
      <c r="AZ44" s="1">
        <f t="shared" si="13"/>
        <v>1.0563953488372091E-7</v>
      </c>
      <c r="BD44" s="1">
        <f t="shared" si="14"/>
        <v>0.16176285714285712</v>
      </c>
      <c r="BE44" s="1">
        <f t="shared" si="15"/>
        <v>0.17647428571428575</v>
      </c>
      <c r="BG44" s="1">
        <f t="shared" si="16"/>
        <v>1.54</v>
      </c>
      <c r="BH44" s="1">
        <f t="shared" si="17"/>
        <v>0.42</v>
      </c>
      <c r="BJ44">
        <v>0</v>
      </c>
      <c r="BK44">
        <f t="shared" si="18"/>
        <v>-194.1238095238096</v>
      </c>
      <c r="BO44" s="20">
        <v>170.00399999999999</v>
      </c>
      <c r="BP44" s="20">
        <v>79.965999999999994</v>
      </c>
      <c r="BQ44" s="20">
        <f t="shared" si="19"/>
        <v>1.70004</v>
      </c>
      <c r="BR44" s="20">
        <f t="shared" si="20"/>
        <v>0.79965999999999993</v>
      </c>
    </row>
    <row r="45" spans="1:70" x14ac:dyDescent="0.25">
      <c r="A45" s="11">
        <v>-3.778</v>
      </c>
      <c r="B45" s="4">
        <f t="shared" si="1"/>
        <v>3.778</v>
      </c>
      <c r="C45" s="1">
        <v>55</v>
      </c>
      <c r="D45" s="1">
        <v>55</v>
      </c>
      <c r="E45" s="1">
        <v>23.306000000000001</v>
      </c>
      <c r="F45" s="1">
        <v>20.440999999999999</v>
      </c>
      <c r="H45" s="1">
        <v>-28.64</v>
      </c>
      <c r="I45" s="1">
        <v>7.617</v>
      </c>
      <c r="J45" s="1">
        <v>6.1449999999999996</v>
      </c>
      <c r="K45" s="1">
        <v>-5.274</v>
      </c>
      <c r="L45" s="1">
        <v>38.53</v>
      </c>
      <c r="M45" s="1">
        <v>-4.2969999999999997</v>
      </c>
      <c r="O45" s="1">
        <v>15.785</v>
      </c>
      <c r="P45" s="1">
        <v>9.7759999999999998</v>
      </c>
      <c r="Q45" s="1">
        <v>-6.3E-2</v>
      </c>
      <c r="R45" s="1">
        <v>-0.156</v>
      </c>
      <c r="S45" s="1">
        <v>-0.01</v>
      </c>
      <c r="T45" s="1">
        <v>2.4E-2</v>
      </c>
      <c r="U45" s="1">
        <v>-5.0000000000000001E-3</v>
      </c>
      <c r="V45" s="1">
        <v>3.7999999999999999E-2</v>
      </c>
      <c r="W45" s="1">
        <v>6.6000000000000003E-2</v>
      </c>
      <c r="X45" s="1">
        <v>4.0000000000000001E-3</v>
      </c>
      <c r="Y45" s="1">
        <v>115.98099999999999</v>
      </c>
      <c r="Z45" s="1">
        <v>146.80699999999999</v>
      </c>
      <c r="AA45" s="1">
        <v>115.676</v>
      </c>
      <c r="AB45" s="1">
        <v>10.071999999999999</v>
      </c>
      <c r="AC45" s="1">
        <f t="shared" si="2"/>
        <v>9.4080000000000297</v>
      </c>
      <c r="AD45" s="8">
        <v>55</v>
      </c>
      <c r="AE45" s="8">
        <v>54.1</v>
      </c>
      <c r="AF45" s="8">
        <v>-10.811</v>
      </c>
      <c r="AG45" s="8">
        <v>-0.47</v>
      </c>
      <c r="AH45" s="8">
        <v>7.9880000000000004</v>
      </c>
      <c r="AI45" s="8"/>
      <c r="AJ45" s="8">
        <v>4.7110000000000003</v>
      </c>
      <c r="AK45" s="11">
        <v>-3.778</v>
      </c>
      <c r="AL45" s="4">
        <f t="shared" si="3"/>
        <v>3.778</v>
      </c>
      <c r="AM45" s="1">
        <f t="shared" si="4"/>
        <v>6.3E-2</v>
      </c>
      <c r="AN45" s="1">
        <f t="shared" si="5"/>
        <v>0.156</v>
      </c>
      <c r="AO45" s="1">
        <f t="shared" si="6"/>
        <v>0.01</v>
      </c>
      <c r="AP45" s="1">
        <f t="shared" si="7"/>
        <v>-2.4E-2</v>
      </c>
      <c r="AQ45" s="1">
        <f t="shared" si="8"/>
        <v>5.0000000000000001E-3</v>
      </c>
      <c r="AR45" s="1">
        <f t="shared" si="9"/>
        <v>-3.7999999999999999E-2</v>
      </c>
      <c r="AT45" s="1">
        <v>146.80699999999999</v>
      </c>
      <c r="AV45" s="1">
        <f t="shared" si="10"/>
        <v>1.46807</v>
      </c>
      <c r="AW45" s="1">
        <f t="shared" si="11"/>
        <v>0.84186000000000005</v>
      </c>
      <c r="AY45" s="1">
        <f t="shared" si="12"/>
        <v>3.0201162790697674E-7</v>
      </c>
      <c r="AZ45" s="1">
        <f t="shared" si="13"/>
        <v>1.1675581395348838E-7</v>
      </c>
      <c r="BD45" s="1">
        <f t="shared" si="14"/>
        <v>0.19429195341450503</v>
      </c>
      <c r="BE45" s="1">
        <f t="shared" si="15"/>
        <v>0.11141609317098995</v>
      </c>
      <c r="BG45" s="1">
        <f t="shared" si="16"/>
        <v>1.66232</v>
      </c>
      <c r="BH45" s="1">
        <f t="shared" si="17"/>
        <v>0.45335999999999999</v>
      </c>
      <c r="BJ45">
        <v>0</v>
      </c>
      <c r="BK45">
        <f t="shared" si="18"/>
        <v>-85.693488618316579</v>
      </c>
      <c r="BO45" s="20">
        <v>170.614</v>
      </c>
      <c r="BP45" s="20">
        <v>80.271000000000001</v>
      </c>
      <c r="BQ45" s="20">
        <f t="shared" si="19"/>
        <v>1.70614</v>
      </c>
      <c r="BR45" s="20">
        <f t="shared" si="20"/>
        <v>0.80271000000000003</v>
      </c>
    </row>
    <row r="46" spans="1:70" x14ac:dyDescent="0.25">
      <c r="A46" s="11">
        <v>-4.0190000000000001</v>
      </c>
      <c r="B46" s="4">
        <f t="shared" si="1"/>
        <v>4.0190000000000001</v>
      </c>
      <c r="C46" s="1">
        <v>56</v>
      </c>
      <c r="D46" s="1">
        <v>56</v>
      </c>
      <c r="E46" s="1">
        <v>24.257999999999999</v>
      </c>
      <c r="F46" s="1">
        <v>22.818000000000001</v>
      </c>
      <c r="H46" s="1">
        <v>-31.504000000000001</v>
      </c>
      <c r="I46" s="1">
        <v>8.093</v>
      </c>
      <c r="J46" s="1">
        <v>5.673</v>
      </c>
      <c r="K46" s="1">
        <v>-5.7539999999999996</v>
      </c>
      <c r="L46" s="1">
        <v>36.627000000000002</v>
      </c>
      <c r="M46" s="1">
        <v>-5.2510000000000003</v>
      </c>
      <c r="O46" s="1">
        <v>16.263000000000002</v>
      </c>
      <c r="P46" s="1">
        <v>10.265000000000001</v>
      </c>
      <c r="Q46" s="1">
        <v>-7.2999999999999995E-2</v>
      </c>
      <c r="R46" s="1">
        <v>-0.161</v>
      </c>
      <c r="S46" s="1">
        <v>-1.4E-2</v>
      </c>
      <c r="T46" s="1">
        <v>2.4E-2</v>
      </c>
      <c r="U46" s="1">
        <v>0</v>
      </c>
      <c r="V46" s="1">
        <v>3.7999999999999999E-2</v>
      </c>
      <c r="W46" s="1">
        <v>7.6999999999999999E-2</v>
      </c>
      <c r="X46" s="1">
        <v>4.0000000000000001E-3</v>
      </c>
      <c r="Y46" s="1">
        <v>124.22199999999999</v>
      </c>
      <c r="Z46" s="1">
        <v>170.91900000000001</v>
      </c>
      <c r="AA46" s="1">
        <v>126.358</v>
      </c>
      <c r="AB46" s="1">
        <v>9.7669999999999995</v>
      </c>
      <c r="AC46" s="1">
        <f t="shared" si="2"/>
        <v>-9.8319999999999652</v>
      </c>
      <c r="AD46" s="8">
        <v>56</v>
      </c>
      <c r="AE46" s="8">
        <v>55.1</v>
      </c>
      <c r="AF46" s="8">
        <v>-11.750999999999999</v>
      </c>
      <c r="AG46" s="8">
        <v>-0.47</v>
      </c>
      <c r="AH46" s="8">
        <v>8.4570000000000007</v>
      </c>
      <c r="AI46" s="8"/>
      <c r="AJ46" s="8">
        <v>8.0090000000000003</v>
      </c>
      <c r="AK46" s="11">
        <v>-4.0190000000000001</v>
      </c>
      <c r="AL46" s="4">
        <f t="shared" si="3"/>
        <v>4.0190000000000001</v>
      </c>
      <c r="AM46" s="1">
        <f t="shared" si="4"/>
        <v>7.2999999999999995E-2</v>
      </c>
      <c r="AN46" s="1">
        <f t="shared" si="5"/>
        <v>0.161</v>
      </c>
      <c r="AO46" s="1">
        <f t="shared" si="6"/>
        <v>1.4E-2</v>
      </c>
      <c r="AP46" s="1">
        <f t="shared" si="7"/>
        <v>-2.4E-2</v>
      </c>
      <c r="AQ46" s="1">
        <f t="shared" si="8"/>
        <v>0</v>
      </c>
      <c r="AR46" s="1">
        <f t="shared" si="9"/>
        <v>-3.7999999999999999E-2</v>
      </c>
      <c r="AT46" s="1">
        <v>170.91900000000001</v>
      </c>
      <c r="AV46" s="1">
        <f t="shared" si="10"/>
        <v>1.7091900000000002</v>
      </c>
      <c r="AW46" s="1">
        <f t="shared" si="11"/>
        <v>0.60061999999999971</v>
      </c>
      <c r="AY46" s="1">
        <f t="shared" si="12"/>
        <v>3.2419767441860462E-7</v>
      </c>
      <c r="AZ46" s="1">
        <f t="shared" si="13"/>
        <v>1.2508139534883724E-7</v>
      </c>
      <c r="BD46" s="1">
        <f t="shared" si="14"/>
        <v>0.21263871609853199</v>
      </c>
      <c r="BE46" s="1">
        <f t="shared" si="15"/>
        <v>7.4722567802936013E-2</v>
      </c>
      <c r="BG46" s="1">
        <f t="shared" si="16"/>
        <v>1.7683600000000002</v>
      </c>
      <c r="BH46" s="1">
        <f t="shared" si="17"/>
        <v>0.48227999999999999</v>
      </c>
      <c r="BJ46">
        <f t="shared" ref="BJ46:BJ70" si="21">100*(1-AV46/BG46)</f>
        <v>3.3460381370309156</v>
      </c>
      <c r="BK46">
        <f t="shared" si="18"/>
        <v>-24.537613004893366</v>
      </c>
      <c r="BO46" s="20">
        <v>180.381</v>
      </c>
      <c r="BP46" s="20">
        <v>79.661000000000001</v>
      </c>
      <c r="BQ46" s="20">
        <f t="shared" si="19"/>
        <v>1.8038099999999999</v>
      </c>
      <c r="BR46" s="20">
        <f t="shared" si="20"/>
        <v>0.79661000000000004</v>
      </c>
    </row>
    <row r="47" spans="1:70" x14ac:dyDescent="0.25">
      <c r="A47" s="11">
        <v>-4.056</v>
      </c>
      <c r="B47" s="4">
        <f t="shared" si="1"/>
        <v>4.056</v>
      </c>
      <c r="C47" s="1">
        <v>57</v>
      </c>
      <c r="D47" s="1">
        <v>57</v>
      </c>
      <c r="E47" s="1">
        <v>24.733000000000001</v>
      </c>
      <c r="F47" s="1">
        <v>22.341999999999999</v>
      </c>
      <c r="H47" s="1">
        <v>-31.504000000000001</v>
      </c>
      <c r="I47" s="1">
        <v>7.617</v>
      </c>
      <c r="J47" s="1">
        <v>5.673</v>
      </c>
      <c r="K47" s="1">
        <v>-5.274</v>
      </c>
      <c r="L47" s="1">
        <v>40.433</v>
      </c>
      <c r="M47" s="1">
        <v>-4.2969999999999997</v>
      </c>
      <c r="O47" s="1">
        <v>16.263000000000002</v>
      </c>
      <c r="P47" s="1">
        <v>10.265000000000001</v>
      </c>
      <c r="Q47" s="1">
        <v>-6.8000000000000005E-2</v>
      </c>
      <c r="R47" s="1">
        <v>-0.16600000000000001</v>
      </c>
      <c r="S47" s="1">
        <v>-1.4E-2</v>
      </c>
      <c r="T47" s="1">
        <v>2.9000000000000001E-2</v>
      </c>
      <c r="U47" s="1">
        <v>0</v>
      </c>
      <c r="V47" s="1">
        <v>3.7999999999999999E-2</v>
      </c>
      <c r="W47" s="1">
        <v>7.2999999999999995E-2</v>
      </c>
      <c r="X47" s="1">
        <v>4.0000000000000001E-3</v>
      </c>
      <c r="Y47" s="1">
        <v>130.32599999999999</v>
      </c>
      <c r="Z47" s="1">
        <v>179.77</v>
      </c>
      <c r="AA47" s="1">
        <v>130.02099999999999</v>
      </c>
      <c r="AB47" s="1">
        <v>10.071999999999999</v>
      </c>
      <c r="AC47" s="1">
        <f t="shared" si="2"/>
        <v>-24.444999999999993</v>
      </c>
      <c r="AD47" s="8">
        <v>57</v>
      </c>
      <c r="AE47" s="8">
        <v>56.1</v>
      </c>
      <c r="AF47" s="8">
        <v>-11.750999999999999</v>
      </c>
      <c r="AG47" s="8">
        <v>-0.47</v>
      </c>
      <c r="AH47" s="8">
        <v>8.9269999999999996</v>
      </c>
      <c r="AI47" s="8"/>
      <c r="AJ47" s="8">
        <v>8.952</v>
      </c>
      <c r="AK47" s="11">
        <v>-4.056</v>
      </c>
      <c r="AL47" s="4">
        <f t="shared" si="3"/>
        <v>4.056</v>
      </c>
      <c r="AM47" s="1">
        <f t="shared" si="4"/>
        <v>6.8000000000000005E-2</v>
      </c>
      <c r="AN47" s="1">
        <f t="shared" si="5"/>
        <v>0.16600000000000001</v>
      </c>
      <c r="AO47" s="1">
        <f t="shared" si="6"/>
        <v>1.4E-2</v>
      </c>
      <c r="AP47" s="1">
        <f t="shared" si="7"/>
        <v>-2.9000000000000001E-2</v>
      </c>
      <c r="AQ47" s="1">
        <f t="shared" si="8"/>
        <v>0</v>
      </c>
      <c r="AR47" s="1">
        <f t="shared" si="9"/>
        <v>-3.7999999999999999E-2</v>
      </c>
      <c r="AT47" s="1">
        <v>179.77</v>
      </c>
      <c r="AV47" s="1">
        <f t="shared" si="10"/>
        <v>1.7977000000000001</v>
      </c>
      <c r="AW47" s="1">
        <f t="shared" si="11"/>
        <v>0.4605999999999999</v>
      </c>
      <c r="AY47" s="1">
        <f t="shared" si="12"/>
        <v>3.2695930232558143E-7</v>
      </c>
      <c r="AZ47" s="1">
        <f t="shared" si="13"/>
        <v>1.1953488372093025E-7</v>
      </c>
      <c r="BD47" s="1">
        <f t="shared" si="14"/>
        <v>0.22160996055226825</v>
      </c>
      <c r="BE47" s="1">
        <f t="shared" si="15"/>
        <v>5.67800788954635E-2</v>
      </c>
      <c r="BG47" s="1">
        <f t="shared" si="16"/>
        <v>1.78464</v>
      </c>
      <c r="BH47" s="1">
        <f t="shared" si="17"/>
        <v>0.48671999999999999</v>
      </c>
      <c r="BJ47">
        <f t="shared" si="21"/>
        <v>-0.73180025103103397</v>
      </c>
      <c r="BK47">
        <f t="shared" si="18"/>
        <v>5.3665351742275043</v>
      </c>
      <c r="BO47" s="20">
        <v>193.2</v>
      </c>
      <c r="BP47" s="20">
        <v>89.122</v>
      </c>
      <c r="BQ47" s="20">
        <f t="shared" si="19"/>
        <v>1.9319999999999999</v>
      </c>
      <c r="BR47" s="20">
        <f t="shared" si="20"/>
        <v>0.89122000000000001</v>
      </c>
    </row>
    <row r="48" spans="1:70" x14ac:dyDescent="0.25">
      <c r="A48" s="11">
        <v>-4.2220000000000004</v>
      </c>
      <c r="B48" s="4">
        <f t="shared" si="1"/>
        <v>4.2220000000000004</v>
      </c>
      <c r="C48" s="1">
        <v>61</v>
      </c>
      <c r="D48" s="1">
        <v>61</v>
      </c>
      <c r="E48" s="1">
        <v>27.587</v>
      </c>
      <c r="F48" s="1">
        <v>25.193999999999999</v>
      </c>
      <c r="H48" s="1">
        <v>-35.323</v>
      </c>
      <c r="I48" s="1">
        <v>8.5690000000000008</v>
      </c>
      <c r="J48" s="1">
        <v>8.0359999999999996</v>
      </c>
      <c r="K48" s="1">
        <v>-6.7119999999999997</v>
      </c>
      <c r="L48" s="1">
        <v>36.152000000000001</v>
      </c>
      <c r="M48" s="1">
        <v>-5.2510000000000003</v>
      </c>
      <c r="O48" s="1">
        <v>18.655000000000001</v>
      </c>
      <c r="P48" s="1">
        <v>11.731</v>
      </c>
      <c r="Q48" s="1">
        <v>-7.2999999999999995E-2</v>
      </c>
      <c r="R48" s="1">
        <v>-0.17499999999999999</v>
      </c>
      <c r="S48" s="1">
        <v>-1.4E-2</v>
      </c>
      <c r="T48" s="1">
        <v>0.02</v>
      </c>
      <c r="U48" s="1">
        <v>-5.0000000000000001E-3</v>
      </c>
      <c r="V48" s="1">
        <v>4.3999999999999997E-2</v>
      </c>
      <c r="W48" s="1">
        <v>0.08</v>
      </c>
      <c r="X48" s="1">
        <v>4.0000000000000001E-3</v>
      </c>
      <c r="Y48" s="1">
        <v>130.631</v>
      </c>
      <c r="Z48" s="1">
        <v>177.63399999999999</v>
      </c>
      <c r="AA48" s="1">
        <v>130.02099999999999</v>
      </c>
      <c r="AB48" s="1">
        <v>10.377000000000001</v>
      </c>
      <c r="AC48" s="1">
        <f t="shared" si="2"/>
        <v>-5.7089999999999463</v>
      </c>
      <c r="AD48" s="8">
        <v>61</v>
      </c>
      <c r="AE48" s="8">
        <v>60.1</v>
      </c>
      <c r="AF48" s="8">
        <v>-11.750999999999999</v>
      </c>
      <c r="AG48" s="8">
        <v>0.47</v>
      </c>
      <c r="AH48" s="8">
        <v>8.9269999999999996</v>
      </c>
      <c r="AI48" s="8"/>
      <c r="AJ48" s="8">
        <v>8.0090000000000003</v>
      </c>
      <c r="AK48" s="11">
        <v>-4.2220000000000004</v>
      </c>
      <c r="AL48" s="4">
        <f t="shared" si="3"/>
        <v>4.2220000000000004</v>
      </c>
      <c r="AM48" s="1">
        <f t="shared" si="4"/>
        <v>7.2999999999999995E-2</v>
      </c>
      <c r="AN48" s="1">
        <f t="shared" si="5"/>
        <v>0.17499999999999999</v>
      </c>
      <c r="AO48" s="1">
        <f t="shared" si="6"/>
        <v>1.4E-2</v>
      </c>
      <c r="AP48" s="1">
        <f t="shared" si="7"/>
        <v>-0.02</v>
      </c>
      <c r="AQ48" s="1">
        <f t="shared" si="8"/>
        <v>5.0000000000000001E-3</v>
      </c>
      <c r="AR48" s="1">
        <f t="shared" si="9"/>
        <v>-4.3999999999999997E-2</v>
      </c>
      <c r="AT48" s="1">
        <v>177.63399999999999</v>
      </c>
      <c r="AV48" s="1">
        <f t="shared" si="10"/>
        <v>1.7763399999999998</v>
      </c>
      <c r="AW48" s="1">
        <f t="shared" si="11"/>
        <v>0.6693200000000008</v>
      </c>
      <c r="AY48" s="1">
        <f t="shared" si="12"/>
        <v>3.6575581395348833E-7</v>
      </c>
      <c r="AZ48" s="1">
        <f t="shared" si="13"/>
        <v>1.3898837209302328E-7</v>
      </c>
      <c r="BD48" s="1">
        <f t="shared" si="14"/>
        <v>0.21036712458550447</v>
      </c>
      <c r="BE48" s="1">
        <f t="shared" si="15"/>
        <v>7.926575082899108E-2</v>
      </c>
      <c r="BG48" s="1">
        <f t="shared" si="16"/>
        <v>1.8576800000000002</v>
      </c>
      <c r="BH48" s="1">
        <f t="shared" si="17"/>
        <v>0.50663999999999998</v>
      </c>
      <c r="BJ48">
        <f t="shared" si="21"/>
        <v>4.3785797338616099</v>
      </c>
      <c r="BK48">
        <f t="shared" si="18"/>
        <v>-32.109584714985175</v>
      </c>
      <c r="BO48" s="20">
        <v>216.39599999999999</v>
      </c>
      <c r="BP48" s="20">
        <v>99.498999999999995</v>
      </c>
      <c r="BQ48" s="20">
        <f t="shared" si="19"/>
        <v>2.1639599999999999</v>
      </c>
      <c r="BR48" s="20">
        <f t="shared" si="20"/>
        <v>0.99498999999999993</v>
      </c>
    </row>
    <row r="49" spans="1:70" x14ac:dyDescent="0.25">
      <c r="A49" s="11">
        <v>-5.4820000000000002</v>
      </c>
      <c r="B49" s="4">
        <f t="shared" si="1"/>
        <v>5.4820000000000002</v>
      </c>
      <c r="C49" s="1">
        <v>62</v>
      </c>
      <c r="D49" s="1">
        <v>62</v>
      </c>
      <c r="E49" s="1">
        <v>33.771000000000001</v>
      </c>
      <c r="F49" s="1">
        <v>30.899000000000001</v>
      </c>
      <c r="H49" s="1">
        <v>-42.482999999999997</v>
      </c>
      <c r="I49" s="1">
        <v>10.949</v>
      </c>
      <c r="J49" s="1">
        <v>7.5629999999999997</v>
      </c>
      <c r="K49" s="1">
        <v>-8.1509999999999998</v>
      </c>
      <c r="L49" s="1">
        <v>33.773000000000003</v>
      </c>
      <c r="M49" s="1">
        <v>-6.2060000000000004</v>
      </c>
      <c r="O49" s="1">
        <v>21.047000000000001</v>
      </c>
      <c r="P49" s="1">
        <v>13.686999999999999</v>
      </c>
      <c r="Q49" s="1">
        <v>-0.11700000000000001</v>
      </c>
      <c r="R49" s="1">
        <v>-0.20399999999999999</v>
      </c>
      <c r="S49" s="1">
        <v>-1.4E-2</v>
      </c>
      <c r="T49" s="1">
        <v>0.02</v>
      </c>
      <c r="U49" s="1">
        <v>5.0000000000000001E-3</v>
      </c>
      <c r="V49" s="1">
        <v>7.0999999999999994E-2</v>
      </c>
      <c r="W49" s="1">
        <v>0.105</v>
      </c>
      <c r="X49" s="1">
        <v>7.0000000000000001E-3</v>
      </c>
      <c r="Y49" s="1">
        <v>160.84700000000001</v>
      </c>
      <c r="Z49" s="1">
        <v>199.91499999999999</v>
      </c>
      <c r="AA49" s="1">
        <v>137.95599999999999</v>
      </c>
      <c r="AB49" s="1">
        <v>17.702000000000002</v>
      </c>
      <c r="AC49" s="1">
        <f t="shared" si="2"/>
        <v>67.184000000000083</v>
      </c>
      <c r="AD49" s="8">
        <v>62</v>
      </c>
      <c r="AE49" s="8">
        <v>61.1</v>
      </c>
      <c r="AF49" s="8">
        <v>-15.510999999999999</v>
      </c>
      <c r="AG49" s="8">
        <v>0.47</v>
      </c>
      <c r="AH49" s="8">
        <v>12.686</v>
      </c>
      <c r="AI49" s="8"/>
      <c r="AJ49" s="8">
        <v>11.307</v>
      </c>
      <c r="AK49" s="11">
        <v>-5.4820000000000002</v>
      </c>
      <c r="AL49" s="4">
        <f t="shared" si="3"/>
        <v>5.4820000000000002</v>
      </c>
      <c r="AM49" s="1">
        <f t="shared" si="4"/>
        <v>0.11700000000000001</v>
      </c>
      <c r="AN49" s="1">
        <f t="shared" si="5"/>
        <v>0.20399999999999999</v>
      </c>
      <c r="AO49" s="1">
        <f t="shared" si="6"/>
        <v>1.4E-2</v>
      </c>
      <c r="AP49" s="1">
        <f t="shared" si="7"/>
        <v>-0.02</v>
      </c>
      <c r="AQ49" s="1">
        <f t="shared" si="8"/>
        <v>-5.0000000000000001E-3</v>
      </c>
      <c r="AR49" s="1">
        <f t="shared" si="9"/>
        <v>-7.0999999999999994E-2</v>
      </c>
      <c r="AT49" s="1">
        <v>199.91499999999999</v>
      </c>
      <c r="AV49" s="1">
        <f t="shared" si="10"/>
        <v>1.99915</v>
      </c>
      <c r="AW49" s="1">
        <f t="shared" si="11"/>
        <v>1.4837000000000002</v>
      </c>
      <c r="AY49" s="1">
        <f t="shared" si="12"/>
        <v>4.4333720930232553E-7</v>
      </c>
      <c r="AZ49" s="1">
        <f t="shared" si="13"/>
        <v>1.5844767441860466E-7</v>
      </c>
      <c r="BD49" s="1">
        <f t="shared" si="14"/>
        <v>0.18233765049252096</v>
      </c>
      <c r="BE49" s="1">
        <f t="shared" si="15"/>
        <v>0.13532469901495806</v>
      </c>
      <c r="BG49" s="1">
        <f t="shared" si="16"/>
        <v>2.41208</v>
      </c>
      <c r="BH49" s="1">
        <f t="shared" si="17"/>
        <v>0.65783999999999998</v>
      </c>
      <c r="BJ49">
        <v>2</v>
      </c>
      <c r="BK49">
        <f t="shared" si="18"/>
        <v>-125.54116502493011</v>
      </c>
      <c r="BO49" s="20">
        <v>229.52</v>
      </c>
      <c r="BP49" s="20">
        <v>101.636</v>
      </c>
      <c r="BQ49" s="20">
        <f t="shared" si="19"/>
        <v>2.2951999999999999</v>
      </c>
      <c r="BR49" s="20">
        <f t="shared" si="20"/>
        <v>1.0163599999999999</v>
      </c>
    </row>
    <row r="50" spans="1:70" x14ac:dyDescent="0.25">
      <c r="A50" s="11">
        <v>-5.7409999999999997</v>
      </c>
      <c r="B50" s="4">
        <f t="shared" si="1"/>
        <v>5.7409999999999997</v>
      </c>
      <c r="C50" s="1">
        <v>63</v>
      </c>
      <c r="D50" s="1">
        <v>63</v>
      </c>
      <c r="E50" s="1">
        <v>35.673000000000002</v>
      </c>
      <c r="F50" s="1">
        <v>32.801000000000002</v>
      </c>
      <c r="H50" s="1">
        <v>-43.436999999999998</v>
      </c>
      <c r="I50" s="1">
        <v>10.949</v>
      </c>
      <c r="J50" s="1">
        <v>8.5090000000000003</v>
      </c>
      <c r="K50" s="1">
        <v>-7.6710000000000003</v>
      </c>
      <c r="L50" s="1">
        <v>33.298000000000002</v>
      </c>
      <c r="M50" s="1">
        <v>-5.7290000000000001</v>
      </c>
      <c r="O50" s="1">
        <v>22.003</v>
      </c>
      <c r="P50" s="1">
        <v>13.686999999999999</v>
      </c>
      <c r="Q50" s="1">
        <v>-0.112</v>
      </c>
      <c r="R50" s="1">
        <v>-0.20899999999999999</v>
      </c>
      <c r="S50" s="1">
        <v>-5.0000000000000001E-3</v>
      </c>
      <c r="T50" s="1">
        <v>3.4000000000000002E-2</v>
      </c>
      <c r="U50" s="1">
        <v>0.01</v>
      </c>
      <c r="V50" s="1">
        <v>0.06</v>
      </c>
      <c r="W50" s="1">
        <v>0.10100000000000001</v>
      </c>
      <c r="X50" s="1">
        <v>7.0000000000000001E-3</v>
      </c>
      <c r="Y50" s="1">
        <v>179.77</v>
      </c>
      <c r="Z50" s="1">
        <v>245.696</v>
      </c>
      <c r="AA50" s="1">
        <v>158.1</v>
      </c>
      <c r="AB50" s="1">
        <v>20.449000000000002</v>
      </c>
      <c r="AC50" s="1">
        <f t="shared" si="2"/>
        <v>10.98299999999989</v>
      </c>
      <c r="AD50" s="8">
        <v>63</v>
      </c>
      <c r="AE50" s="8">
        <v>62.1</v>
      </c>
      <c r="AF50" s="8">
        <v>-16.451000000000001</v>
      </c>
      <c r="AG50" s="8">
        <v>0.47</v>
      </c>
      <c r="AH50" s="8">
        <v>13.625999999999999</v>
      </c>
      <c r="AI50" s="8"/>
      <c r="AJ50" s="8">
        <v>11.307</v>
      </c>
      <c r="AK50" s="11">
        <v>-5.7409999999999997</v>
      </c>
      <c r="AL50" s="4">
        <f t="shared" si="3"/>
        <v>5.7409999999999997</v>
      </c>
      <c r="AM50" s="1">
        <f t="shared" si="4"/>
        <v>0.112</v>
      </c>
      <c r="AN50" s="1">
        <f t="shared" si="5"/>
        <v>0.20899999999999999</v>
      </c>
      <c r="AO50" s="1">
        <f t="shared" si="6"/>
        <v>5.0000000000000001E-3</v>
      </c>
      <c r="AP50" s="1">
        <f t="shared" si="7"/>
        <v>-3.4000000000000002E-2</v>
      </c>
      <c r="AQ50" s="1">
        <f t="shared" si="8"/>
        <v>-0.01</v>
      </c>
      <c r="AR50" s="1">
        <f t="shared" si="9"/>
        <v>-0.06</v>
      </c>
      <c r="AT50" s="1">
        <v>245.696</v>
      </c>
      <c r="AV50" s="1">
        <f t="shared" si="10"/>
        <v>2.45696</v>
      </c>
      <c r="AW50" s="1">
        <f t="shared" si="11"/>
        <v>0.82707999999999959</v>
      </c>
      <c r="AY50" s="1">
        <f t="shared" si="12"/>
        <v>4.5994186046511622E-7</v>
      </c>
      <c r="AZ50" s="1">
        <f t="shared" si="13"/>
        <v>1.6123255813953487E-7</v>
      </c>
      <c r="BD50" s="1">
        <f t="shared" si="14"/>
        <v>0.21398362654589795</v>
      </c>
      <c r="BE50" s="1">
        <f t="shared" si="15"/>
        <v>7.2032746908204118E-2</v>
      </c>
      <c r="BG50" s="1">
        <f t="shared" si="16"/>
        <v>2.5260400000000001</v>
      </c>
      <c r="BH50" s="1">
        <f t="shared" si="17"/>
        <v>0.68891999999999998</v>
      </c>
      <c r="BJ50">
        <f t="shared" si="21"/>
        <v>2.7347152064100322</v>
      </c>
      <c r="BK50">
        <f t="shared" si="18"/>
        <v>-20.054578180340176</v>
      </c>
      <c r="BO50" s="20">
        <v>230.43600000000001</v>
      </c>
      <c r="BP50" s="20">
        <v>103.77200000000001</v>
      </c>
      <c r="BQ50" s="20">
        <f t="shared" si="19"/>
        <v>2.30436</v>
      </c>
      <c r="BR50" s="20">
        <f t="shared" si="20"/>
        <v>1.03772</v>
      </c>
    </row>
    <row r="51" spans="1:70" x14ac:dyDescent="0.25">
      <c r="A51" s="11">
        <v>-5.9080000000000004</v>
      </c>
      <c r="B51" s="4">
        <f t="shared" si="1"/>
        <v>5.9080000000000004</v>
      </c>
      <c r="C51" s="1">
        <v>64</v>
      </c>
      <c r="D51" s="1">
        <v>64</v>
      </c>
      <c r="E51" s="1">
        <v>35.198</v>
      </c>
      <c r="F51" s="1">
        <v>33.750999999999998</v>
      </c>
      <c r="H51" s="1">
        <v>-46.301000000000002</v>
      </c>
      <c r="I51" s="1">
        <v>10.949</v>
      </c>
      <c r="J51" s="1">
        <v>9.4540000000000006</v>
      </c>
      <c r="K51" s="1">
        <v>-8.6300000000000008</v>
      </c>
      <c r="L51" s="1">
        <v>33.298000000000002</v>
      </c>
      <c r="M51" s="1">
        <v>-6.6840000000000002</v>
      </c>
      <c r="O51" s="1">
        <v>22.481999999999999</v>
      </c>
      <c r="P51" s="1">
        <v>14.175000000000001</v>
      </c>
      <c r="Q51" s="1">
        <v>-0.127</v>
      </c>
      <c r="R51" s="1">
        <v>-0.20399999999999999</v>
      </c>
      <c r="S51" s="1">
        <v>-0.01</v>
      </c>
      <c r="T51" s="1">
        <v>1.4999999999999999E-2</v>
      </c>
      <c r="U51" s="1">
        <v>0.01</v>
      </c>
      <c r="V51" s="1">
        <v>7.0999999999999994E-2</v>
      </c>
      <c r="W51" s="1">
        <v>0.105</v>
      </c>
      <c r="X51" s="1">
        <v>1.4999999999999999E-2</v>
      </c>
      <c r="Y51" s="1">
        <v>189.84299999999999</v>
      </c>
      <c r="Z51" s="1">
        <v>259.73599999999999</v>
      </c>
      <c r="AA51" s="1">
        <v>185.57</v>
      </c>
      <c r="AB51" s="1">
        <v>20.143999999999998</v>
      </c>
      <c r="AC51" s="1">
        <f t="shared" si="2"/>
        <v>-24.20499999999987</v>
      </c>
      <c r="AD51" s="8">
        <v>64</v>
      </c>
      <c r="AE51" s="8">
        <v>63.1</v>
      </c>
      <c r="AF51" s="8">
        <v>-16.920999999999999</v>
      </c>
      <c r="AG51" s="8">
        <v>0.47</v>
      </c>
      <c r="AH51" s="8">
        <v>13.625999999999999</v>
      </c>
      <c r="AI51" s="8"/>
      <c r="AJ51" s="8">
        <v>9.8940000000000001</v>
      </c>
      <c r="AK51" s="11">
        <v>-5.9080000000000004</v>
      </c>
      <c r="AL51" s="4">
        <f t="shared" si="3"/>
        <v>5.9080000000000004</v>
      </c>
      <c r="AM51" s="1">
        <f t="shared" si="4"/>
        <v>0.127</v>
      </c>
      <c r="AN51" s="1">
        <f t="shared" si="5"/>
        <v>0.20399999999999999</v>
      </c>
      <c r="AO51" s="1">
        <f t="shared" si="6"/>
        <v>0.01</v>
      </c>
      <c r="AP51" s="1">
        <f t="shared" si="7"/>
        <v>-1.4999999999999999E-2</v>
      </c>
      <c r="AQ51" s="1">
        <f t="shared" si="8"/>
        <v>-0.01</v>
      </c>
      <c r="AR51" s="1">
        <f t="shared" si="9"/>
        <v>-7.0999999999999994E-2</v>
      </c>
      <c r="AT51" s="1">
        <v>259.73599999999999</v>
      </c>
      <c r="AV51" s="1">
        <f t="shared" si="10"/>
        <v>2.5973600000000001</v>
      </c>
      <c r="AW51" s="1">
        <f t="shared" si="11"/>
        <v>0.71328000000000014</v>
      </c>
      <c r="AY51" s="1">
        <f t="shared" si="12"/>
        <v>4.7383139534883721E-7</v>
      </c>
      <c r="AZ51" s="1">
        <f t="shared" si="13"/>
        <v>1.6956976744186049E-7</v>
      </c>
      <c r="BD51" s="1">
        <f t="shared" si="14"/>
        <v>0.21981719702098848</v>
      </c>
      <c r="BE51" s="1">
        <f t="shared" si="15"/>
        <v>6.0365605958023025E-2</v>
      </c>
      <c r="BG51" s="1">
        <f t="shared" si="16"/>
        <v>2.5995200000000001</v>
      </c>
      <c r="BH51" s="1">
        <f t="shared" si="17"/>
        <v>0.70896000000000003</v>
      </c>
      <c r="BJ51">
        <f t="shared" si="21"/>
        <v>8.3092263187045656E-2</v>
      </c>
      <c r="BK51">
        <f t="shared" si="18"/>
        <v>-0.60934326337171996</v>
      </c>
      <c r="BO51" s="20">
        <v>230.43600000000001</v>
      </c>
      <c r="BP51" s="20">
        <v>99.805000000000007</v>
      </c>
      <c r="BQ51" s="20">
        <f t="shared" si="19"/>
        <v>2.30436</v>
      </c>
      <c r="BR51" s="20">
        <f t="shared" si="20"/>
        <v>0.9980500000000001</v>
      </c>
    </row>
    <row r="52" spans="1:70" x14ac:dyDescent="0.25">
      <c r="A52" s="11">
        <v>-6.0739999999999998</v>
      </c>
      <c r="B52" s="4">
        <f t="shared" si="1"/>
        <v>6.0739999999999998</v>
      </c>
      <c r="C52" s="1">
        <v>65</v>
      </c>
      <c r="D52" s="1">
        <v>65</v>
      </c>
      <c r="E52" s="1">
        <v>37.1</v>
      </c>
      <c r="F52" s="1">
        <v>34.701999999999998</v>
      </c>
      <c r="H52" s="1">
        <v>-47.256</v>
      </c>
      <c r="I52" s="1">
        <v>11.901999999999999</v>
      </c>
      <c r="J52" s="1">
        <v>9.4540000000000006</v>
      </c>
      <c r="K52" s="1">
        <v>-8.6300000000000008</v>
      </c>
      <c r="L52" s="1">
        <v>32.822000000000003</v>
      </c>
      <c r="M52" s="1">
        <v>-6.6840000000000002</v>
      </c>
      <c r="O52" s="1">
        <v>22.96</v>
      </c>
      <c r="P52" s="1">
        <v>14.664</v>
      </c>
      <c r="Q52" s="1">
        <v>-0.13200000000000001</v>
      </c>
      <c r="R52" s="1">
        <v>-0.223</v>
      </c>
      <c r="S52" s="1">
        <v>-1.9E-2</v>
      </c>
      <c r="T52" s="1">
        <v>2.4E-2</v>
      </c>
      <c r="U52" s="1">
        <v>1.4999999999999999E-2</v>
      </c>
      <c r="V52" s="1">
        <v>7.5999999999999998E-2</v>
      </c>
      <c r="W52" s="1">
        <v>0.108</v>
      </c>
      <c r="X52" s="1">
        <v>1.0999999999999999E-2</v>
      </c>
      <c r="Y52" s="1">
        <v>195.33600000000001</v>
      </c>
      <c r="Z52" s="1">
        <v>266.75599999999997</v>
      </c>
      <c r="AA52" s="1">
        <v>189.53700000000001</v>
      </c>
      <c r="AB52" s="1">
        <v>20.143999999999998</v>
      </c>
      <c r="AC52" s="1">
        <f t="shared" si="2"/>
        <v>-24.085000000000008</v>
      </c>
      <c r="AD52" s="8">
        <v>65</v>
      </c>
      <c r="AE52" s="8">
        <v>64.099999999999994</v>
      </c>
      <c r="AF52" s="8">
        <v>-17.390999999999998</v>
      </c>
      <c r="AG52" s="8">
        <v>0.47</v>
      </c>
      <c r="AH52" s="8">
        <v>14.096</v>
      </c>
      <c r="AI52" s="8"/>
      <c r="AJ52" s="8">
        <v>12.25</v>
      </c>
      <c r="AK52" s="11">
        <v>-6.0739999999999998</v>
      </c>
      <c r="AL52" s="4">
        <f t="shared" si="3"/>
        <v>6.0739999999999998</v>
      </c>
      <c r="AM52" s="1">
        <f t="shared" si="4"/>
        <v>0.13200000000000001</v>
      </c>
      <c r="AN52" s="1">
        <f t="shared" si="5"/>
        <v>0.223</v>
      </c>
      <c r="AO52" s="1">
        <f t="shared" si="6"/>
        <v>1.9E-2</v>
      </c>
      <c r="AP52" s="1">
        <f t="shared" si="7"/>
        <v>-2.4E-2</v>
      </c>
      <c r="AQ52" s="1">
        <f t="shared" si="8"/>
        <v>-1.4999999999999999E-2</v>
      </c>
      <c r="AR52" s="1">
        <f t="shared" si="9"/>
        <v>-7.5999999999999998E-2</v>
      </c>
      <c r="AT52" s="1">
        <v>266.75599999999997</v>
      </c>
      <c r="AV52" s="1">
        <f t="shared" si="10"/>
        <v>2.6675599999999999</v>
      </c>
      <c r="AW52" s="1">
        <f t="shared" si="11"/>
        <v>0.73887999999999998</v>
      </c>
      <c r="AY52" s="1">
        <f t="shared" si="12"/>
        <v>4.9044186046511618E-7</v>
      </c>
      <c r="AZ52" s="1">
        <f t="shared" si="13"/>
        <v>1.7234883720930234E-7</v>
      </c>
      <c r="BD52" s="1">
        <f t="shared" si="14"/>
        <v>0.2195884096147514</v>
      </c>
      <c r="BE52" s="1">
        <f t="shared" si="15"/>
        <v>6.0823180770497198E-2</v>
      </c>
      <c r="BG52" s="1">
        <f t="shared" si="16"/>
        <v>2.6725599999999998</v>
      </c>
      <c r="BH52" s="1">
        <f t="shared" si="17"/>
        <v>0.72887999999999997</v>
      </c>
      <c r="BJ52">
        <f t="shared" si="21"/>
        <v>0.18708653874935921</v>
      </c>
      <c r="BK52">
        <f t="shared" si="18"/>
        <v>-1.3719679508286786</v>
      </c>
      <c r="BO52" s="20">
        <v>225.24700000000001</v>
      </c>
      <c r="BP52" s="20">
        <v>100.11</v>
      </c>
      <c r="BQ52" s="20">
        <f t="shared" si="19"/>
        <v>2.2524700000000002</v>
      </c>
      <c r="BR52" s="20">
        <f t="shared" si="20"/>
        <v>1.0011000000000001</v>
      </c>
    </row>
    <row r="53" spans="1:70" x14ac:dyDescent="0.25">
      <c r="A53" s="11">
        <v>-6.3520000000000003</v>
      </c>
      <c r="B53" s="4">
        <f t="shared" ref="B53:B70" si="22">-A53</f>
        <v>6.3520000000000003</v>
      </c>
      <c r="C53" s="1">
        <v>70</v>
      </c>
      <c r="D53" s="1">
        <v>70</v>
      </c>
      <c r="E53" s="1">
        <v>39.954000000000001</v>
      </c>
      <c r="F53" s="1">
        <v>37.079000000000001</v>
      </c>
      <c r="H53" s="1">
        <v>-49.164999999999999</v>
      </c>
      <c r="I53" s="1">
        <v>12.853999999999999</v>
      </c>
      <c r="J53" s="1">
        <v>9.9269999999999996</v>
      </c>
      <c r="K53" s="1">
        <v>-9.11</v>
      </c>
      <c r="L53" s="1">
        <v>28.541</v>
      </c>
      <c r="M53" s="1">
        <v>-6.6840000000000002</v>
      </c>
      <c r="O53" s="1">
        <v>23.917000000000002</v>
      </c>
      <c r="P53" s="1">
        <v>16.131</v>
      </c>
      <c r="Q53" s="1">
        <v>-0.14599999999999999</v>
      </c>
      <c r="R53" s="1">
        <v>-0.22800000000000001</v>
      </c>
      <c r="S53" s="1">
        <v>-1.9E-2</v>
      </c>
      <c r="T53" s="1">
        <v>0.02</v>
      </c>
      <c r="U53" s="1">
        <v>1.4999999999999999E-2</v>
      </c>
      <c r="V53" s="1">
        <v>8.2000000000000003E-2</v>
      </c>
      <c r="W53" s="1">
        <v>0.11799999999999999</v>
      </c>
      <c r="X53" s="1">
        <v>2.5999999999999999E-2</v>
      </c>
      <c r="Y53" s="1">
        <v>197.16800000000001</v>
      </c>
      <c r="Z53" s="1">
        <v>271.029</v>
      </c>
      <c r="AA53" s="1">
        <v>189.84299999999999</v>
      </c>
      <c r="AB53" s="1">
        <v>19.533999999999999</v>
      </c>
      <c r="AC53" s="1">
        <f t="shared" si="2"/>
        <v>-3.3059999999999548</v>
      </c>
      <c r="AD53" s="8">
        <v>70</v>
      </c>
      <c r="AE53" s="8">
        <v>69.099999999999994</v>
      </c>
      <c r="AF53" s="8">
        <v>-18.331</v>
      </c>
      <c r="AG53" s="8">
        <v>0.94</v>
      </c>
      <c r="AH53" s="8">
        <v>13.156000000000001</v>
      </c>
      <c r="AI53" s="8"/>
      <c r="AJ53" s="8">
        <v>12.25</v>
      </c>
      <c r="AK53" s="11">
        <v>-6.3520000000000003</v>
      </c>
      <c r="AL53" s="4">
        <f t="shared" si="3"/>
        <v>6.3520000000000003</v>
      </c>
      <c r="AM53" s="1">
        <f t="shared" si="4"/>
        <v>0.14599999999999999</v>
      </c>
      <c r="AN53" s="1">
        <f t="shared" si="5"/>
        <v>0.22800000000000001</v>
      </c>
      <c r="AO53" s="1">
        <f t="shared" si="6"/>
        <v>1.9E-2</v>
      </c>
      <c r="AP53" s="1">
        <f t="shared" si="7"/>
        <v>-0.02</v>
      </c>
      <c r="AQ53" s="1">
        <f t="shared" si="8"/>
        <v>-1.4999999999999999E-2</v>
      </c>
      <c r="AR53" s="1">
        <f t="shared" si="9"/>
        <v>-8.2000000000000003E-2</v>
      </c>
      <c r="AT53" s="1">
        <v>271.029</v>
      </c>
      <c r="AV53" s="1">
        <f t="shared" si="10"/>
        <v>2.7102900000000001</v>
      </c>
      <c r="AW53" s="1">
        <f t="shared" si="11"/>
        <v>0.93142000000000014</v>
      </c>
      <c r="AY53" s="1">
        <f t="shared" si="12"/>
        <v>5.1813372093023254E-7</v>
      </c>
      <c r="AZ53" s="1">
        <f t="shared" si="13"/>
        <v>1.7791279069767443E-7</v>
      </c>
      <c r="BD53" s="1">
        <f t="shared" si="14"/>
        <v>0.21334146725440806</v>
      </c>
      <c r="BE53" s="1">
        <f t="shared" si="15"/>
        <v>7.3317065491183886E-2</v>
      </c>
      <c r="BG53" s="1">
        <f t="shared" si="16"/>
        <v>2.79488</v>
      </c>
      <c r="BH53" s="1">
        <f t="shared" si="17"/>
        <v>0.76224000000000003</v>
      </c>
      <c r="BJ53">
        <f t="shared" si="21"/>
        <v>3.0266057934508761</v>
      </c>
      <c r="BK53">
        <f t="shared" si="18"/>
        <v>-22.195109151973135</v>
      </c>
      <c r="BO53" s="20">
        <v>220.66900000000001</v>
      </c>
      <c r="BP53" s="20">
        <v>100.41500000000001</v>
      </c>
      <c r="BQ53" s="20">
        <f t="shared" si="19"/>
        <v>2.20669</v>
      </c>
      <c r="BR53" s="20">
        <f t="shared" si="20"/>
        <v>1.0041500000000001</v>
      </c>
    </row>
    <row r="54" spans="1:70" x14ac:dyDescent="0.25">
      <c r="A54" s="11">
        <v>-6.9450000000000003</v>
      </c>
      <c r="B54" s="4">
        <f t="shared" si="22"/>
        <v>6.9450000000000003</v>
      </c>
      <c r="C54" s="1">
        <v>71</v>
      </c>
      <c r="D54" s="1">
        <v>71</v>
      </c>
      <c r="E54" s="1">
        <v>42.808999999999997</v>
      </c>
      <c r="F54" s="1">
        <v>40.406999999999996</v>
      </c>
      <c r="H54" s="1">
        <v>-53.460999999999999</v>
      </c>
      <c r="I54" s="1">
        <v>13.805999999999999</v>
      </c>
      <c r="J54" s="1">
        <v>10.872</v>
      </c>
      <c r="K54" s="1">
        <v>-10.548</v>
      </c>
      <c r="L54" s="1">
        <v>29.968</v>
      </c>
      <c r="M54" s="1">
        <v>-7.1609999999999996</v>
      </c>
      <c r="O54" s="1">
        <v>26.786999999999999</v>
      </c>
      <c r="P54" s="1">
        <v>16.619</v>
      </c>
      <c r="Q54" s="1">
        <v>-0.151</v>
      </c>
      <c r="R54" s="1">
        <v>-0.251</v>
      </c>
      <c r="S54" s="1">
        <v>-1.9E-2</v>
      </c>
      <c r="T54" s="1">
        <v>0.02</v>
      </c>
      <c r="U54" s="1">
        <v>2.4E-2</v>
      </c>
      <c r="V54" s="1">
        <v>8.6999999999999994E-2</v>
      </c>
      <c r="W54" s="1">
        <v>0.122</v>
      </c>
      <c r="X54" s="1">
        <v>2.9000000000000001E-2</v>
      </c>
      <c r="Y54" s="1">
        <v>213.649</v>
      </c>
      <c r="Z54" s="1">
        <v>278.66000000000003</v>
      </c>
      <c r="AA54" s="1">
        <v>207.24</v>
      </c>
      <c r="AB54" s="1">
        <v>20.449000000000002</v>
      </c>
      <c r="AC54" s="1">
        <f t="shared" si="2"/>
        <v>15.39999999999992</v>
      </c>
      <c r="AD54" s="8">
        <v>71</v>
      </c>
      <c r="AE54" s="8">
        <v>70.099999999999994</v>
      </c>
      <c r="AF54" s="8">
        <v>-20.212</v>
      </c>
      <c r="AG54" s="8">
        <v>0.94</v>
      </c>
      <c r="AH54" s="8">
        <v>16.445</v>
      </c>
      <c r="AI54" s="8"/>
      <c r="AJ54" s="8">
        <v>9.423</v>
      </c>
      <c r="AK54" s="11">
        <v>-6.9450000000000003</v>
      </c>
      <c r="AL54" s="4">
        <f t="shared" si="3"/>
        <v>6.9450000000000003</v>
      </c>
      <c r="AM54" s="1">
        <f t="shared" si="4"/>
        <v>0.151</v>
      </c>
      <c r="AN54" s="1">
        <f t="shared" si="5"/>
        <v>0.251</v>
      </c>
      <c r="AO54" s="1">
        <f t="shared" si="6"/>
        <v>1.9E-2</v>
      </c>
      <c r="AP54" s="1">
        <f t="shared" si="7"/>
        <v>-0.02</v>
      </c>
      <c r="AQ54" s="1">
        <f t="shared" si="8"/>
        <v>-2.4E-2</v>
      </c>
      <c r="AR54" s="1">
        <f t="shared" si="9"/>
        <v>-8.6999999999999994E-2</v>
      </c>
      <c r="AT54" s="1">
        <v>278.66000000000003</v>
      </c>
      <c r="AV54" s="1">
        <f t="shared" si="10"/>
        <v>2.7866000000000004</v>
      </c>
      <c r="AW54" s="1">
        <f t="shared" si="11"/>
        <v>1.3717999999999995</v>
      </c>
      <c r="AY54" s="1">
        <f t="shared" si="12"/>
        <v>5.5970930232558134E-7</v>
      </c>
      <c r="AZ54" s="1">
        <f t="shared" si="13"/>
        <v>1.9737209302325581E-7</v>
      </c>
      <c r="BD54" s="1">
        <f t="shared" si="14"/>
        <v>0.20061915046796258</v>
      </c>
      <c r="BE54" s="1">
        <f t="shared" si="15"/>
        <v>9.8761699064074837E-2</v>
      </c>
      <c r="BG54" s="1">
        <f t="shared" si="16"/>
        <v>3.0558000000000001</v>
      </c>
      <c r="BH54" s="1">
        <f t="shared" si="17"/>
        <v>0.83340000000000003</v>
      </c>
      <c r="BJ54">
        <f t="shared" si="21"/>
        <v>8.8094770600170023</v>
      </c>
      <c r="BK54">
        <f t="shared" si="18"/>
        <v>-64.60283177345805</v>
      </c>
      <c r="BO54" s="20">
        <v>220.364</v>
      </c>
      <c r="BP54" s="20">
        <v>100.11</v>
      </c>
      <c r="BQ54" s="20">
        <f t="shared" si="19"/>
        <v>2.20364</v>
      </c>
      <c r="BR54" s="20">
        <f t="shared" si="20"/>
        <v>1.0011000000000001</v>
      </c>
    </row>
    <row r="55" spans="1:70" x14ac:dyDescent="0.25">
      <c r="A55" s="11">
        <v>-7.3520000000000003</v>
      </c>
      <c r="B55" s="4">
        <f t="shared" si="22"/>
        <v>7.3520000000000003</v>
      </c>
      <c r="C55" s="1">
        <v>72</v>
      </c>
      <c r="D55" s="1">
        <v>72</v>
      </c>
      <c r="E55" s="1">
        <v>45.662999999999997</v>
      </c>
      <c r="F55" s="1">
        <v>42.308</v>
      </c>
      <c r="H55" s="1">
        <v>-57.279000000000003</v>
      </c>
      <c r="I55" s="1">
        <v>15.234</v>
      </c>
      <c r="J55" s="1">
        <v>11.345000000000001</v>
      </c>
      <c r="K55" s="1">
        <v>-10.069000000000001</v>
      </c>
      <c r="L55" s="1">
        <v>25.687000000000001</v>
      </c>
      <c r="M55" s="1">
        <v>-8.1159999999999997</v>
      </c>
      <c r="O55" s="1">
        <v>26.786999999999999</v>
      </c>
      <c r="P55" s="1">
        <v>18.574999999999999</v>
      </c>
      <c r="Q55" s="1">
        <v>-0.16600000000000001</v>
      </c>
      <c r="R55" s="1">
        <v>-0.26100000000000001</v>
      </c>
      <c r="S55" s="1">
        <v>-0.01</v>
      </c>
      <c r="T55" s="1">
        <v>2.9000000000000001E-2</v>
      </c>
      <c r="U55" s="1">
        <v>1.9E-2</v>
      </c>
      <c r="V55" s="1">
        <v>9.1999999999999998E-2</v>
      </c>
      <c r="W55" s="1">
        <v>0.125</v>
      </c>
      <c r="X55" s="1">
        <v>0.04</v>
      </c>
      <c r="Y55" s="1">
        <v>228.60499999999999</v>
      </c>
      <c r="Z55" s="1">
        <v>317.11599999999999</v>
      </c>
      <c r="AA55" s="1">
        <v>226.16300000000001</v>
      </c>
      <c r="AB55" s="1">
        <v>29.911000000000001</v>
      </c>
      <c r="AC55" s="1">
        <f t="shared" si="2"/>
        <v>-6.7729999999999109</v>
      </c>
      <c r="AD55" s="8">
        <v>72</v>
      </c>
      <c r="AE55" s="8">
        <v>71.099999999999994</v>
      </c>
      <c r="AF55" s="8">
        <v>-21.152000000000001</v>
      </c>
      <c r="AG55" s="8">
        <v>0.94</v>
      </c>
      <c r="AH55" s="8">
        <v>18.324999999999999</v>
      </c>
      <c r="AI55" s="8"/>
      <c r="AJ55" s="8">
        <v>12.721</v>
      </c>
      <c r="AK55" s="11">
        <v>-7.3520000000000003</v>
      </c>
      <c r="AL55" s="4">
        <f t="shared" si="3"/>
        <v>7.3520000000000003</v>
      </c>
      <c r="AM55" s="1">
        <f t="shared" si="4"/>
        <v>0.16600000000000001</v>
      </c>
      <c r="AN55" s="1">
        <f t="shared" si="5"/>
        <v>0.26100000000000001</v>
      </c>
      <c r="AO55" s="1">
        <f t="shared" si="6"/>
        <v>0.01</v>
      </c>
      <c r="AP55" s="1">
        <f t="shared" si="7"/>
        <v>-2.9000000000000001E-2</v>
      </c>
      <c r="AQ55" s="1">
        <f t="shared" si="8"/>
        <v>-1.9E-2</v>
      </c>
      <c r="AR55" s="1">
        <f t="shared" si="9"/>
        <v>-9.1999999999999998E-2</v>
      </c>
      <c r="AT55" s="1">
        <v>317.11599999999999</v>
      </c>
      <c r="AV55" s="1">
        <f t="shared" si="10"/>
        <v>3.17116</v>
      </c>
      <c r="AW55" s="1">
        <f t="shared" si="11"/>
        <v>1.0096800000000004</v>
      </c>
      <c r="AY55" s="1">
        <f t="shared" si="12"/>
        <v>5.9850000000000007E-7</v>
      </c>
      <c r="AZ55" s="1">
        <f t="shared" si="13"/>
        <v>2.0292441860465117E-7</v>
      </c>
      <c r="BD55" s="1">
        <f t="shared" si="14"/>
        <v>0.21566648531011967</v>
      </c>
      <c r="BE55" s="1">
        <f t="shared" si="15"/>
        <v>6.866702937976063E-2</v>
      </c>
      <c r="BG55" s="1">
        <f t="shared" si="16"/>
        <v>3.23488</v>
      </c>
      <c r="BH55" s="1">
        <f t="shared" si="17"/>
        <v>0.88224000000000002</v>
      </c>
      <c r="BJ55">
        <f t="shared" si="21"/>
        <v>1.9697794044910455</v>
      </c>
      <c r="BK55">
        <f t="shared" si="18"/>
        <v>-14.445048966267727</v>
      </c>
      <c r="BO55" s="20">
        <v>220.66900000000001</v>
      </c>
      <c r="BP55" s="20">
        <v>99.805000000000007</v>
      </c>
      <c r="BQ55" s="20">
        <f t="shared" si="19"/>
        <v>2.20669</v>
      </c>
      <c r="BR55" s="20">
        <f t="shared" si="20"/>
        <v>0.9980500000000001</v>
      </c>
    </row>
    <row r="56" spans="1:70" x14ac:dyDescent="0.25">
      <c r="A56" s="11">
        <v>-7.5369999999999999</v>
      </c>
      <c r="B56" s="4">
        <f t="shared" si="22"/>
        <v>7.5369999999999999</v>
      </c>
      <c r="C56" s="1">
        <v>73</v>
      </c>
      <c r="D56" s="1">
        <v>73</v>
      </c>
      <c r="E56" s="1">
        <v>47.564999999999998</v>
      </c>
      <c r="F56" s="1">
        <v>42.308</v>
      </c>
      <c r="H56" s="1">
        <v>-56.802</v>
      </c>
      <c r="I56" s="1">
        <v>15.234</v>
      </c>
      <c r="J56" s="1">
        <v>11.345000000000001</v>
      </c>
      <c r="K56" s="1">
        <v>-9.5890000000000004</v>
      </c>
      <c r="L56" s="1">
        <v>31.395</v>
      </c>
      <c r="M56" s="1">
        <v>-8.1159999999999997</v>
      </c>
      <c r="O56" s="1">
        <v>28.7</v>
      </c>
      <c r="P56" s="1">
        <v>18.085999999999999</v>
      </c>
      <c r="Q56" s="1">
        <v>-0.17599999999999999</v>
      </c>
      <c r="R56" s="1">
        <v>-0.26100000000000001</v>
      </c>
      <c r="S56" s="1">
        <v>-1.4E-2</v>
      </c>
      <c r="T56" s="1">
        <v>0.02</v>
      </c>
      <c r="U56" s="1">
        <v>2.4E-2</v>
      </c>
      <c r="V56" s="1">
        <v>0.10299999999999999</v>
      </c>
      <c r="W56" s="1">
        <v>0.125</v>
      </c>
      <c r="X56" s="1">
        <v>0.04</v>
      </c>
      <c r="Y56" s="1">
        <v>239.89699999999999</v>
      </c>
      <c r="Z56" s="1">
        <v>331.15600000000001</v>
      </c>
      <c r="AA56" s="1">
        <v>238.67699999999999</v>
      </c>
      <c r="AB56" s="1">
        <v>29.911000000000001</v>
      </c>
      <c r="AC56" s="1">
        <f t="shared" si="2"/>
        <v>-26.118999999999829</v>
      </c>
      <c r="AD56" s="8">
        <v>73</v>
      </c>
      <c r="AE56" s="8">
        <v>72.099999999999994</v>
      </c>
      <c r="AF56" s="8">
        <v>-22.091999999999999</v>
      </c>
      <c r="AG56" s="8">
        <v>0.94</v>
      </c>
      <c r="AH56" s="8">
        <v>18.794</v>
      </c>
      <c r="AI56" s="8"/>
      <c r="AJ56" s="8">
        <v>20.73</v>
      </c>
      <c r="AK56" s="11">
        <v>-7.5369999999999999</v>
      </c>
      <c r="AL56" s="4">
        <f t="shared" si="3"/>
        <v>7.5369999999999999</v>
      </c>
      <c r="AM56" s="1">
        <f t="shared" si="4"/>
        <v>0.17599999999999999</v>
      </c>
      <c r="AN56" s="1">
        <f t="shared" si="5"/>
        <v>0.26100000000000001</v>
      </c>
      <c r="AO56" s="1">
        <f t="shared" si="6"/>
        <v>1.4E-2</v>
      </c>
      <c r="AP56" s="1">
        <f t="shared" si="7"/>
        <v>-0.02</v>
      </c>
      <c r="AQ56" s="1">
        <f t="shared" si="8"/>
        <v>-2.4E-2</v>
      </c>
      <c r="AR56" s="1">
        <f t="shared" si="9"/>
        <v>-0.10299999999999999</v>
      </c>
      <c r="AT56" s="1">
        <v>331.15600000000001</v>
      </c>
      <c r="AV56" s="1">
        <f t="shared" si="10"/>
        <v>3.3115600000000001</v>
      </c>
      <c r="AW56" s="1">
        <f t="shared" si="11"/>
        <v>0.9138799999999998</v>
      </c>
      <c r="AY56" s="1">
        <f t="shared" si="12"/>
        <v>6.0678488372093014E-7</v>
      </c>
      <c r="AZ56" s="1">
        <f t="shared" si="13"/>
        <v>2.1404651162790699E-7</v>
      </c>
      <c r="BD56" s="1">
        <f t="shared" si="14"/>
        <v>0.21968687806819689</v>
      </c>
      <c r="BE56" s="1">
        <f t="shared" si="15"/>
        <v>6.0626243863606197E-2</v>
      </c>
      <c r="BG56" s="1">
        <f t="shared" si="16"/>
        <v>3.3162799999999999</v>
      </c>
      <c r="BH56" s="1">
        <f t="shared" si="17"/>
        <v>0.90443999999999991</v>
      </c>
      <c r="BJ56">
        <f t="shared" si="21"/>
        <v>0.14232815081959282</v>
      </c>
      <c r="BK56">
        <f t="shared" si="18"/>
        <v>-1.0437397726769992</v>
      </c>
      <c r="BO56" s="20">
        <v>220.059</v>
      </c>
      <c r="BP56" s="20">
        <v>99.805000000000007</v>
      </c>
      <c r="BQ56" s="20">
        <f t="shared" si="19"/>
        <v>2.20059</v>
      </c>
      <c r="BR56" s="20">
        <f t="shared" si="20"/>
        <v>0.9980500000000001</v>
      </c>
    </row>
    <row r="57" spans="1:70" x14ac:dyDescent="0.25">
      <c r="A57" s="11">
        <v>-7.7039999999999997</v>
      </c>
      <c r="B57" s="4">
        <f t="shared" si="22"/>
        <v>7.7039999999999997</v>
      </c>
      <c r="C57" s="1">
        <v>74</v>
      </c>
      <c r="D57" s="1">
        <v>74</v>
      </c>
      <c r="E57" s="1">
        <v>48.517000000000003</v>
      </c>
      <c r="F57" s="1">
        <v>44.685000000000002</v>
      </c>
      <c r="H57" s="1">
        <v>-58.710999999999999</v>
      </c>
      <c r="I57" s="1">
        <v>15.234</v>
      </c>
      <c r="J57" s="1">
        <v>12.291</v>
      </c>
      <c r="K57" s="1">
        <v>-11.507</v>
      </c>
      <c r="L57" s="1">
        <v>28.541</v>
      </c>
      <c r="M57" s="1">
        <v>-8.593</v>
      </c>
      <c r="O57" s="1">
        <v>28.222000000000001</v>
      </c>
      <c r="P57" s="1">
        <v>19.552</v>
      </c>
      <c r="Q57" s="1">
        <v>-0.17599999999999999</v>
      </c>
      <c r="R57" s="1">
        <v>-0.26600000000000001</v>
      </c>
      <c r="S57" s="1">
        <v>-0.01</v>
      </c>
      <c r="T57" s="1">
        <v>2.4E-2</v>
      </c>
      <c r="U57" s="1">
        <v>2.9000000000000001E-2</v>
      </c>
      <c r="V57" s="1">
        <v>0.109</v>
      </c>
      <c r="W57" s="1">
        <v>0.13600000000000001</v>
      </c>
      <c r="X57" s="1">
        <v>0.04</v>
      </c>
      <c r="Y57" s="1">
        <v>240.81299999999999</v>
      </c>
      <c r="Z57" s="1">
        <v>340.31299999999999</v>
      </c>
      <c r="AA57" s="1">
        <v>244.17</v>
      </c>
      <c r="AB57" s="1">
        <v>29.911000000000001</v>
      </c>
      <c r="AC57" s="1">
        <f t="shared" si="2"/>
        <v>-24.985000000000042</v>
      </c>
      <c r="AD57" s="8">
        <v>74</v>
      </c>
      <c r="AE57" s="8">
        <v>73.099999999999994</v>
      </c>
      <c r="AF57" s="8">
        <v>-22.562000000000001</v>
      </c>
      <c r="AG57" s="8">
        <v>0.94</v>
      </c>
      <c r="AH57" s="8">
        <v>19.263999999999999</v>
      </c>
      <c r="AI57" s="8"/>
      <c r="AJ57" s="8">
        <v>18.846</v>
      </c>
      <c r="AK57" s="11">
        <v>-7.7039999999999997</v>
      </c>
      <c r="AL57" s="4">
        <f t="shared" si="3"/>
        <v>7.7039999999999997</v>
      </c>
      <c r="AM57" s="1">
        <f t="shared" si="4"/>
        <v>0.17599999999999999</v>
      </c>
      <c r="AN57" s="1">
        <f t="shared" si="5"/>
        <v>0.26600000000000001</v>
      </c>
      <c r="AO57" s="1">
        <f t="shared" si="6"/>
        <v>0.01</v>
      </c>
      <c r="AP57" s="1">
        <f t="shared" si="7"/>
        <v>-2.4E-2</v>
      </c>
      <c r="AQ57" s="1">
        <f t="shared" si="8"/>
        <v>-2.9000000000000001E-2</v>
      </c>
      <c r="AR57" s="1">
        <f t="shared" si="9"/>
        <v>-0.109</v>
      </c>
      <c r="AT57" s="1">
        <v>340.31299999999999</v>
      </c>
      <c r="AV57" s="1">
        <f t="shared" si="10"/>
        <v>3.40313</v>
      </c>
      <c r="AW57" s="1">
        <f t="shared" si="11"/>
        <v>0.89773999999999976</v>
      </c>
      <c r="AY57" s="1">
        <f t="shared" si="12"/>
        <v>6.234186046511629E-7</v>
      </c>
      <c r="AZ57" s="1">
        <f t="shared" si="13"/>
        <v>2.1404069767441861E-7</v>
      </c>
      <c r="BD57" s="1">
        <f t="shared" si="14"/>
        <v>0.22086773104880583</v>
      </c>
      <c r="BE57" s="1">
        <f t="shared" si="15"/>
        <v>5.8264537902388357E-2</v>
      </c>
      <c r="BG57" s="1">
        <f t="shared" si="16"/>
        <v>3.3897599999999999</v>
      </c>
      <c r="BH57" s="1">
        <f t="shared" si="17"/>
        <v>0.92447999999999997</v>
      </c>
      <c r="BJ57">
        <f t="shared" si="21"/>
        <v>-0.39442320400264741</v>
      </c>
      <c r="BK57">
        <f t="shared" si="18"/>
        <v>2.8924368293527403</v>
      </c>
      <c r="BO57" s="20">
        <v>220.364</v>
      </c>
      <c r="BP57" s="20">
        <v>99.805000000000007</v>
      </c>
      <c r="BQ57" s="20">
        <f t="shared" si="19"/>
        <v>2.20364</v>
      </c>
      <c r="BR57" s="20">
        <f t="shared" si="20"/>
        <v>0.9980500000000001</v>
      </c>
    </row>
    <row r="58" spans="1:70" x14ac:dyDescent="0.25">
      <c r="A58" s="11">
        <v>-7.7969999999999997</v>
      </c>
      <c r="B58" s="4">
        <f t="shared" si="22"/>
        <v>7.7969999999999997</v>
      </c>
      <c r="C58" s="1">
        <v>75</v>
      </c>
      <c r="D58" s="1">
        <v>75</v>
      </c>
      <c r="E58" s="1">
        <v>48.991999999999997</v>
      </c>
      <c r="F58" s="1">
        <v>44.685000000000002</v>
      </c>
      <c r="H58" s="1">
        <v>-60.143000000000001</v>
      </c>
      <c r="I58" s="1">
        <v>15.71</v>
      </c>
      <c r="J58" s="1">
        <v>12.291</v>
      </c>
      <c r="K58" s="1">
        <v>-10.548</v>
      </c>
      <c r="L58" s="1">
        <v>19.978000000000002</v>
      </c>
      <c r="M58" s="1">
        <v>-8.593</v>
      </c>
      <c r="O58" s="1">
        <v>28.222000000000001</v>
      </c>
      <c r="P58" s="1">
        <v>19.064</v>
      </c>
      <c r="Q58" s="1">
        <v>-0.185</v>
      </c>
      <c r="R58" s="1">
        <v>-0.27</v>
      </c>
      <c r="S58" s="1">
        <v>-1.4E-2</v>
      </c>
      <c r="T58" s="1">
        <v>2.4E-2</v>
      </c>
      <c r="U58" s="1">
        <v>2.9000000000000001E-2</v>
      </c>
      <c r="V58" s="1">
        <v>0.10299999999999999</v>
      </c>
      <c r="W58" s="1">
        <v>0.13600000000000001</v>
      </c>
      <c r="X58" s="1">
        <v>0.04</v>
      </c>
      <c r="Y58" s="1">
        <v>250.27500000000001</v>
      </c>
      <c r="Z58" s="1">
        <v>349.46899999999999</v>
      </c>
      <c r="AA58" s="1">
        <v>249.96899999999999</v>
      </c>
      <c r="AB58" s="1">
        <v>30.216000000000001</v>
      </c>
      <c r="AC58" s="1">
        <f t="shared" si="2"/>
        <v>-39.797000000000025</v>
      </c>
      <c r="AD58" s="8">
        <v>75</v>
      </c>
      <c r="AE58" s="8">
        <v>74.099999999999994</v>
      </c>
      <c r="AF58" s="8">
        <v>-22.562000000000001</v>
      </c>
      <c r="AG58" s="8">
        <v>0.94</v>
      </c>
      <c r="AH58" s="8">
        <v>19.734000000000002</v>
      </c>
      <c r="AI58" s="8"/>
      <c r="AJ58" s="8">
        <v>49</v>
      </c>
      <c r="AK58" s="11">
        <v>-7.7969999999999997</v>
      </c>
      <c r="AL58" s="4">
        <f t="shared" si="3"/>
        <v>7.7969999999999997</v>
      </c>
      <c r="AM58" s="1">
        <f t="shared" si="4"/>
        <v>0.185</v>
      </c>
      <c r="AN58" s="1">
        <f t="shared" si="5"/>
        <v>0.27</v>
      </c>
      <c r="AO58" s="1">
        <f t="shared" si="6"/>
        <v>1.4E-2</v>
      </c>
      <c r="AP58" s="1">
        <f t="shared" si="7"/>
        <v>-2.4E-2</v>
      </c>
      <c r="AQ58" s="1">
        <f t="shared" si="8"/>
        <v>-2.9000000000000001E-2</v>
      </c>
      <c r="AR58" s="1">
        <f t="shared" si="9"/>
        <v>-0.10299999999999999</v>
      </c>
      <c r="AT58" s="1">
        <v>349.46899999999999</v>
      </c>
      <c r="AV58" s="1">
        <f t="shared" si="10"/>
        <v>3.4946899999999999</v>
      </c>
      <c r="AW58" s="1">
        <f t="shared" si="11"/>
        <v>0.80762</v>
      </c>
      <c r="AY58" s="1">
        <f t="shared" si="12"/>
        <v>6.345058139534883E-7</v>
      </c>
      <c r="AZ58" s="1">
        <f t="shared" si="13"/>
        <v>2.1404069767441861E-7</v>
      </c>
      <c r="BD58" s="1">
        <f t="shared" si="14"/>
        <v>0.22410478389124022</v>
      </c>
      <c r="BE58" s="1">
        <f t="shared" si="15"/>
        <v>5.1790432217519562E-2</v>
      </c>
      <c r="BG58" s="1">
        <f t="shared" si="16"/>
        <v>3.4306799999999997</v>
      </c>
      <c r="BH58" s="1">
        <f t="shared" si="17"/>
        <v>0.93563999999999992</v>
      </c>
      <c r="BJ58">
        <f t="shared" si="21"/>
        <v>-1.8658108596546485</v>
      </c>
      <c r="BK58">
        <f t="shared" si="18"/>
        <v>13.682612970800722</v>
      </c>
      <c r="BO58" s="20">
        <v>220.66900000000001</v>
      </c>
      <c r="BP58" s="20">
        <v>100.11</v>
      </c>
      <c r="BQ58" s="20">
        <f t="shared" si="19"/>
        <v>2.20669</v>
      </c>
      <c r="BR58" s="20">
        <f t="shared" si="20"/>
        <v>1.0011000000000001</v>
      </c>
    </row>
    <row r="59" spans="1:70" x14ac:dyDescent="0.25">
      <c r="A59" s="11">
        <v>-7.9260000000000002</v>
      </c>
      <c r="B59" s="4">
        <f t="shared" si="22"/>
        <v>7.9260000000000002</v>
      </c>
      <c r="C59" s="1">
        <v>76</v>
      </c>
      <c r="D59" s="1">
        <v>76</v>
      </c>
      <c r="E59" s="1">
        <v>50.418999999999997</v>
      </c>
      <c r="F59" s="1">
        <v>45.636000000000003</v>
      </c>
      <c r="H59" s="1">
        <v>-60.62</v>
      </c>
      <c r="I59" s="1">
        <v>16.186</v>
      </c>
      <c r="J59" s="1">
        <v>13.236000000000001</v>
      </c>
      <c r="K59" s="1">
        <v>-10.069000000000001</v>
      </c>
      <c r="L59" s="1">
        <v>23.783999999999999</v>
      </c>
      <c r="M59" s="1">
        <v>-9.548</v>
      </c>
      <c r="O59" s="1">
        <v>29.657</v>
      </c>
      <c r="P59" s="1">
        <v>19.552</v>
      </c>
      <c r="Q59" s="1">
        <v>-0.19</v>
      </c>
      <c r="R59" s="1">
        <v>-0.26600000000000001</v>
      </c>
      <c r="S59" s="1">
        <v>-1.4E-2</v>
      </c>
      <c r="T59" s="1">
        <v>2.4E-2</v>
      </c>
      <c r="U59" s="1">
        <v>2.4E-2</v>
      </c>
      <c r="V59" s="1">
        <v>0.109</v>
      </c>
      <c r="W59" s="1">
        <v>0.13900000000000001</v>
      </c>
      <c r="X59" s="1">
        <v>0.04</v>
      </c>
      <c r="Y59" s="1">
        <v>250.88499999999999</v>
      </c>
      <c r="Z59" s="1">
        <v>350.07900000000001</v>
      </c>
      <c r="AA59" s="1">
        <v>250.27500000000001</v>
      </c>
      <c r="AB59" s="1">
        <v>29.911000000000001</v>
      </c>
      <c r="AC59" s="1">
        <f t="shared" si="2"/>
        <v>-28.728000000000037</v>
      </c>
      <c r="AD59" s="8">
        <v>76</v>
      </c>
      <c r="AE59" s="8">
        <v>75.099999999999994</v>
      </c>
      <c r="AF59" s="8">
        <v>-23.501999999999999</v>
      </c>
      <c r="AG59" s="8">
        <v>0.94</v>
      </c>
      <c r="AH59" s="8">
        <v>20.204000000000001</v>
      </c>
      <c r="AI59" s="8"/>
      <c r="AJ59" s="8">
        <v>51.356000000000002</v>
      </c>
      <c r="AK59" s="11">
        <v>-7.9260000000000002</v>
      </c>
      <c r="AL59" s="4">
        <f t="shared" si="3"/>
        <v>7.9260000000000002</v>
      </c>
      <c r="AM59" s="1">
        <f t="shared" si="4"/>
        <v>0.19</v>
      </c>
      <c r="AN59" s="1">
        <f t="shared" si="5"/>
        <v>0.26600000000000001</v>
      </c>
      <c r="AO59" s="1">
        <f t="shared" si="6"/>
        <v>1.4E-2</v>
      </c>
      <c r="AP59" s="1">
        <f t="shared" si="7"/>
        <v>-2.4E-2</v>
      </c>
      <c r="AQ59" s="1">
        <f t="shared" si="8"/>
        <v>-2.4E-2</v>
      </c>
      <c r="AR59" s="1">
        <f t="shared" si="9"/>
        <v>-0.109</v>
      </c>
      <c r="AT59" s="1">
        <v>350.07900000000001</v>
      </c>
      <c r="AV59" s="1">
        <f t="shared" si="10"/>
        <v>3.5007900000000003</v>
      </c>
      <c r="AW59" s="1">
        <f t="shared" si="11"/>
        <v>0.92441999999999958</v>
      </c>
      <c r="AY59" s="1">
        <f t="shared" si="12"/>
        <v>6.4557558139534876E-7</v>
      </c>
      <c r="AZ59" s="1">
        <f t="shared" si="13"/>
        <v>2.279360465116279E-7</v>
      </c>
      <c r="BD59" s="1">
        <f t="shared" si="14"/>
        <v>0.22084216502649509</v>
      </c>
      <c r="BE59" s="1">
        <f t="shared" si="15"/>
        <v>5.8315669947009811E-2</v>
      </c>
      <c r="BG59" s="1">
        <f t="shared" si="16"/>
        <v>3.4874399999999999</v>
      </c>
      <c r="BH59" s="1">
        <f t="shared" si="17"/>
        <v>0.95111999999999997</v>
      </c>
      <c r="BJ59">
        <f t="shared" si="21"/>
        <v>-0.38280228477050038</v>
      </c>
      <c r="BK59">
        <f t="shared" si="18"/>
        <v>2.8072167549836435</v>
      </c>
      <c r="BO59" s="20">
        <v>220.364</v>
      </c>
      <c r="BP59" s="20">
        <v>99.805000000000007</v>
      </c>
      <c r="BQ59" s="20">
        <f t="shared" si="19"/>
        <v>2.20364</v>
      </c>
      <c r="BR59" s="20">
        <f t="shared" si="20"/>
        <v>0.9980500000000001</v>
      </c>
    </row>
    <row r="60" spans="1:70" x14ac:dyDescent="0.25">
      <c r="A60" s="11">
        <v>-8.1120000000000001</v>
      </c>
      <c r="B60" s="4">
        <f t="shared" si="22"/>
        <v>8.1120000000000001</v>
      </c>
      <c r="C60" s="1">
        <v>77</v>
      </c>
      <c r="D60" s="1">
        <v>77</v>
      </c>
      <c r="E60" s="1">
        <v>49.944000000000003</v>
      </c>
      <c r="F60" s="1">
        <v>46.587000000000003</v>
      </c>
      <c r="H60" s="1">
        <v>-62.052</v>
      </c>
      <c r="I60" s="1">
        <v>17.138000000000002</v>
      </c>
      <c r="J60" s="1">
        <v>12.291</v>
      </c>
      <c r="K60" s="1">
        <v>-11.028</v>
      </c>
      <c r="L60" s="1">
        <v>23.783999999999999</v>
      </c>
      <c r="M60" s="1">
        <v>-8.593</v>
      </c>
      <c r="O60" s="1">
        <v>29.657</v>
      </c>
      <c r="P60" s="1">
        <v>20.041</v>
      </c>
      <c r="Q60" s="1">
        <v>-0.19</v>
      </c>
      <c r="R60" s="1">
        <v>-0.28000000000000003</v>
      </c>
      <c r="S60" s="1">
        <v>-0.01</v>
      </c>
      <c r="T60" s="1">
        <v>0.02</v>
      </c>
      <c r="U60" s="1">
        <v>2.9000000000000001E-2</v>
      </c>
      <c r="V60" s="1">
        <v>0.114</v>
      </c>
      <c r="W60" s="1">
        <v>0.14299999999999999</v>
      </c>
      <c r="X60" s="1">
        <v>0.04</v>
      </c>
      <c r="Y60" s="1">
        <v>256.07400000000001</v>
      </c>
      <c r="Z60" s="1">
        <v>350.995</v>
      </c>
      <c r="AA60" s="1">
        <v>256.37900000000002</v>
      </c>
      <c r="AB60" s="1">
        <v>29.911000000000001</v>
      </c>
      <c r="AC60" s="1">
        <f t="shared" si="2"/>
        <v>-22.336999999999989</v>
      </c>
      <c r="AD60" s="8">
        <v>77</v>
      </c>
      <c r="AE60" s="8">
        <v>76.099999999999994</v>
      </c>
      <c r="AF60" s="8">
        <v>-23.972000000000001</v>
      </c>
      <c r="AG60" s="8">
        <v>0.94</v>
      </c>
      <c r="AH60" s="8">
        <v>20.673999999999999</v>
      </c>
      <c r="AI60" s="8"/>
      <c r="AJ60" s="8">
        <v>46.643999999999998</v>
      </c>
      <c r="AK60" s="11">
        <v>-8.1120000000000001</v>
      </c>
      <c r="AL60" s="4">
        <f t="shared" si="3"/>
        <v>8.1120000000000001</v>
      </c>
      <c r="AM60" s="1">
        <f t="shared" si="4"/>
        <v>0.19</v>
      </c>
      <c r="AN60" s="1">
        <f t="shared" si="5"/>
        <v>0.28000000000000003</v>
      </c>
      <c r="AO60" s="1">
        <f t="shared" si="6"/>
        <v>0.01</v>
      </c>
      <c r="AP60" s="1">
        <f t="shared" si="7"/>
        <v>-0.02</v>
      </c>
      <c r="AQ60" s="1">
        <f t="shared" si="8"/>
        <v>-2.9000000000000001E-2</v>
      </c>
      <c r="AR60" s="1">
        <f t="shared" si="9"/>
        <v>-0.114</v>
      </c>
      <c r="AT60" s="1">
        <v>350.995</v>
      </c>
      <c r="AV60" s="1">
        <f t="shared" si="10"/>
        <v>3.5099499999999999</v>
      </c>
      <c r="AW60" s="1">
        <f t="shared" si="11"/>
        <v>1.0921000000000003</v>
      </c>
      <c r="AY60" s="1">
        <f t="shared" si="12"/>
        <v>6.5113953488372096E-7</v>
      </c>
      <c r="AZ60" s="1">
        <f t="shared" si="13"/>
        <v>2.2238372093023258E-7</v>
      </c>
      <c r="BD60" s="1">
        <f t="shared" si="14"/>
        <v>0.21634307199211045</v>
      </c>
      <c r="BE60" s="1">
        <f t="shared" si="15"/>
        <v>6.7313856015779105E-2</v>
      </c>
      <c r="BG60" s="1">
        <f t="shared" si="16"/>
        <v>3.56928</v>
      </c>
      <c r="BH60" s="1">
        <f t="shared" si="17"/>
        <v>0.97343999999999997</v>
      </c>
      <c r="BJ60">
        <f t="shared" si="21"/>
        <v>1.6622400035861573</v>
      </c>
      <c r="BK60">
        <f t="shared" si="18"/>
        <v>-12.189760026298524</v>
      </c>
      <c r="BO60" s="20">
        <v>220.059</v>
      </c>
      <c r="BP60" s="20">
        <v>99.805000000000007</v>
      </c>
      <c r="BQ60" s="20">
        <f t="shared" si="19"/>
        <v>2.20059</v>
      </c>
      <c r="BR60" s="20">
        <f t="shared" si="20"/>
        <v>0.9980500000000001</v>
      </c>
    </row>
    <row r="61" spans="1:70" x14ac:dyDescent="0.25">
      <c r="A61" s="11">
        <v>-8.0739999999999998</v>
      </c>
      <c r="B61" s="4">
        <f t="shared" si="22"/>
        <v>8.0739999999999998</v>
      </c>
      <c r="C61" s="1">
        <v>78</v>
      </c>
      <c r="D61" s="1">
        <v>78</v>
      </c>
      <c r="E61" s="1">
        <v>50.418999999999997</v>
      </c>
      <c r="F61" s="1">
        <v>46.112000000000002</v>
      </c>
      <c r="H61" s="1">
        <v>-62.529000000000003</v>
      </c>
      <c r="I61" s="1">
        <v>16.661999999999999</v>
      </c>
      <c r="J61" s="1">
        <v>12.291</v>
      </c>
      <c r="K61" s="1">
        <v>-11.028</v>
      </c>
      <c r="L61" s="1">
        <v>30.443000000000001</v>
      </c>
      <c r="M61" s="1">
        <v>-8.593</v>
      </c>
      <c r="O61" s="1">
        <v>30.135000000000002</v>
      </c>
      <c r="P61" s="1">
        <v>20.041</v>
      </c>
      <c r="Q61" s="1">
        <v>-0.2</v>
      </c>
      <c r="R61" s="1">
        <v>-0.28000000000000003</v>
      </c>
      <c r="S61" s="1">
        <v>-0.01</v>
      </c>
      <c r="T61" s="1">
        <v>2.4E-2</v>
      </c>
      <c r="U61" s="1">
        <v>3.4000000000000002E-2</v>
      </c>
      <c r="V61" s="1">
        <v>0.114</v>
      </c>
      <c r="W61" s="1">
        <v>0.13900000000000001</v>
      </c>
      <c r="X61" s="1">
        <v>4.3999999999999997E-2</v>
      </c>
      <c r="Y61" s="1">
        <v>260.34699999999998</v>
      </c>
      <c r="Z61" s="1">
        <v>360.45699999999999</v>
      </c>
      <c r="AA61" s="1">
        <v>260.04199999999997</v>
      </c>
      <c r="AB61" s="1">
        <v>29.911000000000001</v>
      </c>
      <c r="AC61" s="1">
        <f t="shared" si="2"/>
        <v>-43.535000000000025</v>
      </c>
      <c r="AD61" s="8">
        <v>78</v>
      </c>
      <c r="AE61" s="8">
        <v>77.099999999999994</v>
      </c>
      <c r="AF61" s="8">
        <v>-23.972000000000001</v>
      </c>
      <c r="AG61" s="8">
        <v>0.94</v>
      </c>
      <c r="AH61" s="8">
        <v>20.204000000000001</v>
      </c>
      <c r="AI61" s="8"/>
      <c r="AJ61" s="8">
        <v>47.587000000000003</v>
      </c>
      <c r="AK61" s="11">
        <v>-8.0739999999999998</v>
      </c>
      <c r="AL61" s="4">
        <f t="shared" si="3"/>
        <v>8.0739999999999998</v>
      </c>
      <c r="AM61" s="1">
        <f t="shared" si="4"/>
        <v>0.2</v>
      </c>
      <c r="AN61" s="1">
        <f t="shared" si="5"/>
        <v>0.28000000000000003</v>
      </c>
      <c r="AO61" s="1">
        <f t="shared" si="6"/>
        <v>0.01</v>
      </c>
      <c r="AP61" s="1">
        <f t="shared" si="7"/>
        <v>-2.4E-2</v>
      </c>
      <c r="AQ61" s="1">
        <f t="shared" si="8"/>
        <v>-3.4000000000000002E-2</v>
      </c>
      <c r="AR61" s="1">
        <f t="shared" si="9"/>
        <v>-0.114</v>
      </c>
      <c r="AT61" s="1">
        <v>360.45699999999999</v>
      </c>
      <c r="AV61" s="1">
        <f t="shared" si="10"/>
        <v>3.6045699999999998</v>
      </c>
      <c r="AW61" s="1">
        <f t="shared" si="11"/>
        <v>0.86486000000000018</v>
      </c>
      <c r="AY61" s="1">
        <f t="shared" si="12"/>
        <v>6.5667441860465114E-7</v>
      </c>
      <c r="AZ61" s="1">
        <f t="shared" si="13"/>
        <v>2.2516279069767441E-7</v>
      </c>
      <c r="BD61" s="1">
        <f t="shared" si="14"/>
        <v>0.22322083230121376</v>
      </c>
      <c r="BE61" s="1">
        <f t="shared" si="15"/>
        <v>5.3558335397572467E-2</v>
      </c>
      <c r="BG61" s="1">
        <f t="shared" si="16"/>
        <v>3.5525600000000002</v>
      </c>
      <c r="BH61" s="1">
        <f t="shared" si="17"/>
        <v>0.96887999999999996</v>
      </c>
      <c r="BJ61">
        <f t="shared" si="21"/>
        <v>-1.4640146823698963</v>
      </c>
      <c r="BK61">
        <f t="shared" si="18"/>
        <v>10.736107670712558</v>
      </c>
      <c r="BO61" s="20">
        <v>220.364</v>
      </c>
      <c r="BP61" s="20">
        <v>100.11</v>
      </c>
      <c r="BQ61" s="20">
        <f t="shared" si="19"/>
        <v>2.20364</v>
      </c>
      <c r="BR61" s="20">
        <f t="shared" si="20"/>
        <v>1.0011000000000001</v>
      </c>
    </row>
    <row r="62" spans="1:70" x14ac:dyDescent="0.25">
      <c r="A62" s="11">
        <v>-9.5190000000000001</v>
      </c>
      <c r="B62" s="4">
        <f t="shared" si="22"/>
        <v>9.5190000000000001</v>
      </c>
      <c r="C62" s="1">
        <v>83</v>
      </c>
      <c r="D62" s="1">
        <v>83</v>
      </c>
      <c r="E62" s="1">
        <v>59.933</v>
      </c>
      <c r="F62" s="1">
        <v>55.143999999999998</v>
      </c>
      <c r="H62" s="1">
        <v>-72.552999999999997</v>
      </c>
      <c r="I62" s="1">
        <v>19.518999999999998</v>
      </c>
      <c r="J62" s="1">
        <v>15.6</v>
      </c>
      <c r="K62" s="1">
        <v>-12.945</v>
      </c>
      <c r="L62" s="1">
        <v>52.326000000000001</v>
      </c>
      <c r="M62" s="1">
        <v>-10.503</v>
      </c>
      <c r="O62" s="1">
        <v>34.918999999999997</v>
      </c>
      <c r="P62" s="1">
        <v>22.484999999999999</v>
      </c>
      <c r="Q62" s="1">
        <v>-0.22900000000000001</v>
      </c>
      <c r="R62" s="1">
        <v>-0.318</v>
      </c>
      <c r="S62" s="1">
        <v>-0.01</v>
      </c>
      <c r="T62" s="1">
        <v>2.4E-2</v>
      </c>
      <c r="U62" s="1">
        <v>4.3999999999999997E-2</v>
      </c>
      <c r="V62" s="1">
        <v>0.13100000000000001</v>
      </c>
      <c r="W62" s="1">
        <v>0.153</v>
      </c>
      <c r="X62" s="1">
        <v>4.8000000000000001E-2</v>
      </c>
      <c r="Y62" s="1">
        <v>293.31</v>
      </c>
      <c r="Z62" s="1">
        <v>376.93799999999999</v>
      </c>
      <c r="AA62" s="1">
        <v>271.029</v>
      </c>
      <c r="AB62" s="1">
        <v>39.372</v>
      </c>
      <c r="AC62" s="1">
        <f t="shared" si="2"/>
        <v>49.995000000000005</v>
      </c>
      <c r="AD62" s="8">
        <v>83</v>
      </c>
      <c r="AE62" s="8">
        <v>82.1</v>
      </c>
      <c r="AF62" s="8">
        <v>-28.202000000000002</v>
      </c>
      <c r="AG62" s="8">
        <v>1.41</v>
      </c>
      <c r="AH62" s="8">
        <v>24.902999999999999</v>
      </c>
      <c r="AI62" s="8"/>
      <c r="AJ62" s="8">
        <v>43.345999999999997</v>
      </c>
      <c r="AK62" s="11">
        <v>-9.5190000000000001</v>
      </c>
      <c r="AL62" s="4">
        <f t="shared" si="3"/>
        <v>9.5190000000000001</v>
      </c>
      <c r="AM62" s="1">
        <f t="shared" si="4"/>
        <v>0.22900000000000001</v>
      </c>
      <c r="AN62" s="1">
        <f t="shared" si="5"/>
        <v>0.318</v>
      </c>
      <c r="AO62" s="1">
        <f t="shared" si="6"/>
        <v>0.01</v>
      </c>
      <c r="AP62" s="1">
        <f t="shared" si="7"/>
        <v>-2.4E-2</v>
      </c>
      <c r="AQ62" s="1">
        <f t="shared" si="8"/>
        <v>-4.3999999999999997E-2</v>
      </c>
      <c r="AR62" s="1">
        <f t="shared" si="9"/>
        <v>-0.13100000000000001</v>
      </c>
      <c r="AT62" s="1">
        <v>376.93799999999999</v>
      </c>
      <c r="AV62" s="1">
        <f t="shared" si="10"/>
        <v>3.76938</v>
      </c>
      <c r="AW62" s="1">
        <f t="shared" si="11"/>
        <v>1.9802400000000002</v>
      </c>
      <c r="AY62" s="1">
        <f t="shared" si="12"/>
        <v>7.702674418604651E-7</v>
      </c>
      <c r="AZ62" s="1">
        <f t="shared" si="13"/>
        <v>2.6408139534883723E-7</v>
      </c>
      <c r="BD62" s="1">
        <f t="shared" si="14"/>
        <v>0.19799243618027104</v>
      </c>
      <c r="BE62" s="1">
        <f t="shared" si="15"/>
        <v>0.10401512763945793</v>
      </c>
      <c r="BG62" s="1">
        <f t="shared" si="16"/>
        <v>4.1883600000000003</v>
      </c>
      <c r="BH62" s="1">
        <f t="shared" si="17"/>
        <v>1.14228</v>
      </c>
      <c r="BJ62">
        <f t="shared" si="21"/>
        <v>10.003438099876805</v>
      </c>
      <c r="BK62">
        <f t="shared" si="18"/>
        <v>-73.358546065763235</v>
      </c>
      <c r="BO62" s="20">
        <v>224.33199999999999</v>
      </c>
      <c r="BP62" s="20">
        <v>99.805000000000007</v>
      </c>
      <c r="BQ62" s="20">
        <f t="shared" si="19"/>
        <v>2.2433199999999998</v>
      </c>
      <c r="BR62" s="20">
        <f t="shared" si="20"/>
        <v>0.9980500000000001</v>
      </c>
    </row>
    <row r="63" spans="1:70" x14ac:dyDescent="0.25">
      <c r="A63" s="11">
        <v>-9.593</v>
      </c>
      <c r="B63" s="4">
        <f t="shared" si="22"/>
        <v>9.593</v>
      </c>
      <c r="C63" s="1">
        <v>84</v>
      </c>
      <c r="D63" s="1">
        <v>84</v>
      </c>
      <c r="E63" s="1">
        <v>61.36</v>
      </c>
      <c r="F63" s="1">
        <v>56.094999999999999</v>
      </c>
      <c r="H63" s="1">
        <v>-73.507000000000005</v>
      </c>
      <c r="I63" s="1">
        <v>19.518999999999998</v>
      </c>
      <c r="J63" s="1">
        <v>16.545000000000002</v>
      </c>
      <c r="K63" s="1">
        <v>-12.945</v>
      </c>
      <c r="L63" s="1">
        <v>51.85</v>
      </c>
      <c r="M63" s="1">
        <v>-10.98</v>
      </c>
      <c r="O63" s="1">
        <v>35.396999999999998</v>
      </c>
      <c r="P63" s="1">
        <v>22.974</v>
      </c>
      <c r="Q63" s="1">
        <v>-0.22900000000000001</v>
      </c>
      <c r="R63" s="1">
        <v>-0.32700000000000001</v>
      </c>
      <c r="S63" s="1">
        <v>-1.4E-2</v>
      </c>
      <c r="T63" s="1">
        <v>2.4E-2</v>
      </c>
      <c r="U63" s="1">
        <v>3.9E-2</v>
      </c>
      <c r="V63" s="1">
        <v>0.13100000000000001</v>
      </c>
      <c r="W63" s="1">
        <v>0.16</v>
      </c>
      <c r="X63" s="1">
        <v>4.8000000000000001E-2</v>
      </c>
      <c r="Y63" s="1">
        <v>300.33</v>
      </c>
      <c r="Z63" s="1">
        <v>410.512</v>
      </c>
      <c r="AA63" s="1">
        <v>289.03699999999998</v>
      </c>
      <c r="AB63" s="1">
        <v>40.287999999999997</v>
      </c>
      <c r="AC63" s="1">
        <f t="shared" si="2"/>
        <v>-0.29099999999993997</v>
      </c>
      <c r="AD63" s="8">
        <v>84</v>
      </c>
      <c r="AE63" s="8">
        <v>83.1</v>
      </c>
      <c r="AF63" s="8">
        <v>-28.202000000000002</v>
      </c>
      <c r="AG63" s="8">
        <v>1.41</v>
      </c>
      <c r="AH63" s="8">
        <v>24.902999999999999</v>
      </c>
      <c r="AI63" s="8"/>
      <c r="AJ63" s="8">
        <v>39.576999999999998</v>
      </c>
      <c r="AK63" s="11">
        <v>-9.593</v>
      </c>
      <c r="AL63" s="4">
        <f t="shared" si="3"/>
        <v>9.593</v>
      </c>
      <c r="AM63" s="1">
        <f t="shared" si="4"/>
        <v>0.22900000000000001</v>
      </c>
      <c r="AN63" s="1">
        <f t="shared" si="5"/>
        <v>0.32700000000000001</v>
      </c>
      <c r="AO63" s="1">
        <f t="shared" si="6"/>
        <v>1.4E-2</v>
      </c>
      <c r="AP63" s="1">
        <f t="shared" si="7"/>
        <v>-2.4E-2</v>
      </c>
      <c r="AQ63" s="1">
        <f t="shared" si="8"/>
        <v>-3.9E-2</v>
      </c>
      <c r="AR63" s="1">
        <f t="shared" si="9"/>
        <v>-0.13100000000000001</v>
      </c>
      <c r="AT63" s="1">
        <v>410.512</v>
      </c>
      <c r="AV63" s="1">
        <f t="shared" si="10"/>
        <v>4.1051200000000003</v>
      </c>
      <c r="AW63" s="1">
        <f t="shared" si="11"/>
        <v>1.3827599999999993</v>
      </c>
      <c r="AY63" s="1">
        <f t="shared" si="12"/>
        <v>7.8411046511627919E-7</v>
      </c>
      <c r="AZ63" s="1">
        <f t="shared" si="13"/>
        <v>2.696337209302325E-7</v>
      </c>
      <c r="BD63" s="1">
        <f t="shared" si="14"/>
        <v>0.21396434900448244</v>
      </c>
      <c r="BE63" s="1">
        <f t="shared" si="15"/>
        <v>7.2071301991035092E-2</v>
      </c>
      <c r="BG63" s="1">
        <f t="shared" si="16"/>
        <v>4.2209200000000004</v>
      </c>
      <c r="BH63" s="1">
        <f t="shared" si="17"/>
        <v>1.15116</v>
      </c>
      <c r="BJ63">
        <f t="shared" si="21"/>
        <v>2.7434777252352549</v>
      </c>
      <c r="BK63">
        <f t="shared" si="18"/>
        <v>-20.118836651725157</v>
      </c>
      <c r="BO63" s="20">
        <v>239.28700000000001</v>
      </c>
      <c r="BP63" s="20">
        <v>104.688</v>
      </c>
      <c r="BQ63" s="20">
        <f t="shared" si="19"/>
        <v>2.3928700000000003</v>
      </c>
      <c r="BR63" s="20">
        <f t="shared" si="20"/>
        <v>1.04688</v>
      </c>
    </row>
    <row r="64" spans="1:70" x14ac:dyDescent="0.25">
      <c r="A64" s="11">
        <v>-9.6489999999999991</v>
      </c>
      <c r="B64" s="4">
        <f t="shared" si="22"/>
        <v>9.6489999999999991</v>
      </c>
      <c r="C64" s="1">
        <v>85</v>
      </c>
      <c r="D64" s="1">
        <v>85</v>
      </c>
      <c r="E64" s="1">
        <v>60.408999999999999</v>
      </c>
      <c r="F64" s="1">
        <v>56.094999999999999</v>
      </c>
      <c r="H64" s="1">
        <v>-74.462000000000003</v>
      </c>
      <c r="I64" s="1">
        <v>19.518999999999998</v>
      </c>
      <c r="J64" s="1">
        <v>17.018000000000001</v>
      </c>
      <c r="K64" s="1">
        <v>-13.425000000000001</v>
      </c>
      <c r="L64" s="1">
        <v>17.600000000000001</v>
      </c>
      <c r="M64" s="1">
        <v>-10.025</v>
      </c>
      <c r="O64" s="1">
        <v>34.44</v>
      </c>
      <c r="P64" s="1">
        <v>23.952000000000002</v>
      </c>
      <c r="Q64" s="1">
        <v>-0.22900000000000001</v>
      </c>
      <c r="R64" s="1">
        <v>-0.33200000000000002</v>
      </c>
      <c r="S64" s="1">
        <v>-0.01</v>
      </c>
      <c r="T64" s="1">
        <v>1.4999999999999999E-2</v>
      </c>
      <c r="U64" s="1">
        <v>4.3999999999999997E-2</v>
      </c>
      <c r="V64" s="1">
        <v>0.13600000000000001</v>
      </c>
      <c r="W64" s="1">
        <v>0.157</v>
      </c>
      <c r="X64" s="1">
        <v>5.0999999999999997E-2</v>
      </c>
      <c r="Y64" s="1">
        <v>310.096</v>
      </c>
      <c r="Z64" s="1">
        <v>429.74</v>
      </c>
      <c r="AA64" s="1">
        <v>309.18099999999998</v>
      </c>
      <c r="AB64" s="1">
        <v>39.982999999999997</v>
      </c>
      <c r="AC64" s="1">
        <f t="shared" si="2"/>
        <v>-44.134000000000185</v>
      </c>
      <c r="AD64" s="8">
        <v>85</v>
      </c>
      <c r="AE64" s="8">
        <v>84.1</v>
      </c>
      <c r="AF64" s="8">
        <v>-28.672000000000001</v>
      </c>
      <c r="AG64" s="8">
        <v>0.94</v>
      </c>
      <c r="AH64" s="8">
        <v>25.373000000000001</v>
      </c>
      <c r="AI64" s="8"/>
      <c r="AJ64" s="8">
        <v>37.692</v>
      </c>
      <c r="AK64" s="11">
        <v>-9.6489999999999991</v>
      </c>
      <c r="AL64" s="4">
        <f t="shared" si="3"/>
        <v>9.6489999999999991</v>
      </c>
      <c r="AM64" s="1">
        <f t="shared" si="4"/>
        <v>0.22900000000000001</v>
      </c>
      <c r="AN64" s="1">
        <f t="shared" si="5"/>
        <v>0.33200000000000002</v>
      </c>
      <c r="AO64" s="1">
        <f t="shared" si="6"/>
        <v>0.01</v>
      </c>
      <c r="AP64" s="1">
        <f t="shared" si="7"/>
        <v>-1.4999999999999999E-2</v>
      </c>
      <c r="AQ64" s="1">
        <f t="shared" si="8"/>
        <v>-4.3999999999999997E-2</v>
      </c>
      <c r="AR64" s="1">
        <f t="shared" si="9"/>
        <v>-0.13600000000000001</v>
      </c>
      <c r="AT64" s="1">
        <v>429.74</v>
      </c>
      <c r="AV64" s="1">
        <f t="shared" si="10"/>
        <v>4.2973999999999997</v>
      </c>
      <c r="AW64" s="1">
        <f t="shared" si="11"/>
        <v>1.0541999999999998</v>
      </c>
      <c r="AY64" s="1">
        <f t="shared" si="12"/>
        <v>7.8413372093023262E-7</v>
      </c>
      <c r="AZ64" s="1">
        <f t="shared" si="13"/>
        <v>2.5851744186046509E-7</v>
      </c>
      <c r="BD64" s="1">
        <f t="shared" si="14"/>
        <v>0.2226862887345839</v>
      </c>
      <c r="BE64" s="1">
        <f t="shared" si="15"/>
        <v>5.4627422530832206E-2</v>
      </c>
      <c r="BG64" s="1">
        <f t="shared" si="16"/>
        <v>4.2455599999999993</v>
      </c>
      <c r="BH64" s="1">
        <f t="shared" si="17"/>
        <v>1.1578799999999998</v>
      </c>
      <c r="BJ64">
        <f t="shared" si="21"/>
        <v>-1.2210403339017795</v>
      </c>
      <c r="BK64">
        <f t="shared" si="18"/>
        <v>8.9542957819463194</v>
      </c>
      <c r="BO64" s="20">
        <v>259.43099999999998</v>
      </c>
      <c r="BP64" s="20">
        <v>118.72799999999999</v>
      </c>
      <c r="BQ64" s="20">
        <f t="shared" si="19"/>
        <v>2.5943099999999997</v>
      </c>
      <c r="BR64" s="20">
        <f t="shared" si="20"/>
        <v>1.1872799999999999</v>
      </c>
    </row>
    <row r="65" spans="1:70" x14ac:dyDescent="0.25">
      <c r="A65" s="11">
        <v>-9.7230000000000008</v>
      </c>
      <c r="B65" s="4">
        <f t="shared" si="22"/>
        <v>9.7230000000000008</v>
      </c>
      <c r="C65" s="1">
        <v>86</v>
      </c>
      <c r="D65" s="1">
        <v>86</v>
      </c>
      <c r="E65" s="1">
        <v>61.36</v>
      </c>
      <c r="F65" s="1">
        <v>57.521000000000001</v>
      </c>
      <c r="H65" s="1">
        <v>-75.415999999999997</v>
      </c>
      <c r="I65" s="1">
        <v>19.995000000000001</v>
      </c>
      <c r="J65" s="1">
        <v>19.381</v>
      </c>
      <c r="K65" s="1">
        <v>-13.425000000000001</v>
      </c>
      <c r="L65" s="1">
        <v>14.27</v>
      </c>
      <c r="M65" s="1">
        <v>-10.503</v>
      </c>
      <c r="O65" s="1">
        <v>34.44</v>
      </c>
      <c r="P65" s="1">
        <v>24.440999999999999</v>
      </c>
      <c r="Q65" s="1">
        <v>-0.23400000000000001</v>
      </c>
      <c r="R65" s="1">
        <v>-0.34100000000000003</v>
      </c>
      <c r="S65" s="1">
        <v>-0.01</v>
      </c>
      <c r="T65" s="1">
        <v>0.02</v>
      </c>
      <c r="U65" s="1">
        <v>4.8000000000000001E-2</v>
      </c>
      <c r="V65" s="1">
        <v>0.13600000000000001</v>
      </c>
      <c r="W65" s="1">
        <v>0.16</v>
      </c>
      <c r="X65" s="1">
        <v>5.5E-2</v>
      </c>
      <c r="Y65" s="1">
        <v>310.70699999999999</v>
      </c>
      <c r="Z65" s="1">
        <v>430.35</v>
      </c>
      <c r="AA65" s="1">
        <v>310.40199999999999</v>
      </c>
      <c r="AB65" s="1">
        <v>39.982999999999997</v>
      </c>
      <c r="AC65" s="1">
        <f t="shared" si="2"/>
        <v>-39.175999999999988</v>
      </c>
      <c r="AD65" s="8">
        <v>86</v>
      </c>
      <c r="AE65" s="8">
        <v>85.1</v>
      </c>
      <c r="AF65" s="8">
        <v>-28.672000000000001</v>
      </c>
      <c r="AG65" s="8">
        <v>0.94</v>
      </c>
      <c r="AH65" s="8">
        <v>25.373000000000001</v>
      </c>
      <c r="AI65" s="8"/>
      <c r="AJ65" s="8">
        <v>35.807000000000002</v>
      </c>
      <c r="AK65" s="11">
        <v>-9.7230000000000008</v>
      </c>
      <c r="AL65" s="4">
        <f t="shared" si="3"/>
        <v>9.7230000000000008</v>
      </c>
      <c r="AM65" s="1">
        <f t="shared" si="4"/>
        <v>0.23400000000000001</v>
      </c>
      <c r="AN65" s="1">
        <f t="shared" si="5"/>
        <v>0.34100000000000003</v>
      </c>
      <c r="AO65" s="1">
        <f t="shared" si="6"/>
        <v>0.01</v>
      </c>
      <c r="AP65" s="1">
        <f t="shared" si="7"/>
        <v>-0.02</v>
      </c>
      <c r="AQ65" s="1">
        <f t="shared" si="8"/>
        <v>-4.8000000000000001E-2</v>
      </c>
      <c r="AR65" s="1">
        <f t="shared" si="9"/>
        <v>-0.13600000000000001</v>
      </c>
      <c r="AT65" s="1">
        <v>430.35</v>
      </c>
      <c r="AV65" s="1">
        <f t="shared" si="10"/>
        <v>4.3035000000000005</v>
      </c>
      <c r="AW65" s="1">
        <f t="shared" si="11"/>
        <v>1.1159999999999997</v>
      </c>
      <c r="AY65" s="1">
        <f t="shared" si="12"/>
        <v>7.9520930232558146E-7</v>
      </c>
      <c r="AZ65" s="1">
        <f t="shared" si="13"/>
        <v>2.6129651162790699E-7</v>
      </c>
      <c r="BD65" s="1">
        <f t="shared" si="14"/>
        <v>0.22130515273063869</v>
      </c>
      <c r="BE65" s="1">
        <f t="shared" si="15"/>
        <v>5.7389694538722592E-2</v>
      </c>
      <c r="BG65" s="1">
        <f t="shared" si="16"/>
        <v>4.2781200000000004</v>
      </c>
      <c r="BH65" s="1">
        <f t="shared" si="17"/>
        <v>1.16676</v>
      </c>
      <c r="BJ65">
        <f t="shared" si="21"/>
        <v>-0.59325124119939954</v>
      </c>
      <c r="BK65">
        <f t="shared" si="18"/>
        <v>4.3505091021290081</v>
      </c>
      <c r="BO65" s="20">
        <v>282.62700000000001</v>
      </c>
      <c r="BP65" s="20">
        <v>129.41</v>
      </c>
      <c r="BQ65" s="20">
        <f t="shared" si="19"/>
        <v>2.8262700000000001</v>
      </c>
      <c r="BR65" s="20">
        <f t="shared" si="20"/>
        <v>1.2941</v>
      </c>
    </row>
    <row r="66" spans="1:70" x14ac:dyDescent="0.25">
      <c r="A66" s="11">
        <v>-9.8339999999999996</v>
      </c>
      <c r="B66" s="4">
        <f t="shared" si="22"/>
        <v>9.8339999999999996</v>
      </c>
      <c r="C66" s="1">
        <v>87</v>
      </c>
      <c r="D66" s="1">
        <v>87</v>
      </c>
      <c r="E66" s="1">
        <v>62.311</v>
      </c>
      <c r="F66" s="1">
        <v>57.997</v>
      </c>
      <c r="H66" s="1">
        <v>-75.894000000000005</v>
      </c>
      <c r="I66" s="1">
        <v>19.995000000000001</v>
      </c>
      <c r="J66" s="1">
        <v>19.381</v>
      </c>
      <c r="K66" s="1">
        <v>-13.425000000000001</v>
      </c>
      <c r="L66" s="1">
        <v>18.076000000000001</v>
      </c>
      <c r="M66" s="1">
        <v>-10.98</v>
      </c>
      <c r="O66" s="1">
        <v>35.396999999999998</v>
      </c>
      <c r="P66" s="1">
        <v>24.440999999999999</v>
      </c>
      <c r="Q66" s="1">
        <v>-0.23400000000000001</v>
      </c>
      <c r="R66" s="1">
        <v>-0.34100000000000003</v>
      </c>
      <c r="S66" s="1">
        <v>-1.9E-2</v>
      </c>
      <c r="T66" s="1">
        <v>2.4E-2</v>
      </c>
      <c r="U66" s="1">
        <v>4.3999999999999997E-2</v>
      </c>
      <c r="V66" s="1">
        <v>0.13100000000000001</v>
      </c>
      <c r="W66" s="1">
        <v>0.16</v>
      </c>
      <c r="X66" s="1">
        <v>5.0999999999999997E-2</v>
      </c>
      <c r="Y66" s="1">
        <v>311.31700000000001</v>
      </c>
      <c r="Z66" s="1">
        <v>438.59100000000001</v>
      </c>
      <c r="AA66" s="1">
        <v>310.40199999999999</v>
      </c>
      <c r="AB66" s="1">
        <v>39.677999999999997</v>
      </c>
      <c r="AC66" s="1">
        <f t="shared" si="2"/>
        <v>-37.232000000000028</v>
      </c>
      <c r="AD66" s="8">
        <v>87</v>
      </c>
      <c r="AE66" s="8">
        <v>86.1</v>
      </c>
      <c r="AF66" s="8">
        <v>-29.141999999999999</v>
      </c>
      <c r="AG66" s="8">
        <v>0.94</v>
      </c>
      <c r="AH66" s="8">
        <v>25.841999999999999</v>
      </c>
      <c r="AI66" s="8"/>
      <c r="AJ66" s="8">
        <v>34.865000000000002</v>
      </c>
      <c r="AK66" s="11">
        <v>-9.8339999999999996</v>
      </c>
      <c r="AL66" s="4">
        <f t="shared" si="3"/>
        <v>9.8339999999999996</v>
      </c>
      <c r="AM66" s="1">
        <f t="shared" si="4"/>
        <v>0.23400000000000001</v>
      </c>
      <c r="AN66" s="1">
        <f t="shared" si="5"/>
        <v>0.34100000000000003</v>
      </c>
      <c r="AO66" s="1">
        <f t="shared" si="6"/>
        <v>1.9E-2</v>
      </c>
      <c r="AP66" s="1">
        <f t="shared" si="7"/>
        <v>-2.4E-2</v>
      </c>
      <c r="AQ66" s="1">
        <f t="shared" si="8"/>
        <v>-4.3999999999999997E-2</v>
      </c>
      <c r="AR66" s="1">
        <f t="shared" si="9"/>
        <v>-0.13100000000000001</v>
      </c>
      <c r="AT66" s="1">
        <v>438.59100000000001</v>
      </c>
      <c r="AV66" s="1">
        <f t="shared" si="10"/>
        <v>4.38591</v>
      </c>
      <c r="AW66" s="1">
        <f t="shared" si="11"/>
        <v>1.0621799999999997</v>
      </c>
      <c r="AY66" s="1">
        <f t="shared" si="12"/>
        <v>8.0351744186046527E-7</v>
      </c>
      <c r="AZ66" s="1">
        <f t="shared" si="13"/>
        <v>2.696337209302325E-7</v>
      </c>
      <c r="BD66" s="1">
        <f t="shared" si="14"/>
        <v>0.22299725442342894</v>
      </c>
      <c r="BE66" s="1">
        <f t="shared" si="15"/>
        <v>5.4005491153142147E-2</v>
      </c>
      <c r="BG66" s="1">
        <f t="shared" si="16"/>
        <v>4.3269599999999997</v>
      </c>
      <c r="BH66" s="1">
        <f t="shared" si="17"/>
        <v>1.18008</v>
      </c>
      <c r="BJ66">
        <f t="shared" si="21"/>
        <v>-1.3623883742858833</v>
      </c>
      <c r="BK66">
        <f t="shared" si="18"/>
        <v>9.9908480780964268</v>
      </c>
      <c r="BO66" s="20">
        <v>290.56299999999999</v>
      </c>
      <c r="BP66" s="20">
        <v>130.02099999999999</v>
      </c>
      <c r="BQ66" s="20">
        <f t="shared" si="19"/>
        <v>2.9056299999999999</v>
      </c>
      <c r="BR66" s="20">
        <f t="shared" si="20"/>
        <v>1.3002099999999999</v>
      </c>
    </row>
    <row r="67" spans="1:70" x14ac:dyDescent="0.25">
      <c r="A67" s="11">
        <v>-9.9260000000000002</v>
      </c>
      <c r="B67" s="4">
        <f t="shared" si="22"/>
        <v>9.9260000000000002</v>
      </c>
      <c r="C67" s="1">
        <v>88</v>
      </c>
      <c r="D67" s="1">
        <v>88</v>
      </c>
      <c r="E67" s="1">
        <v>62.786999999999999</v>
      </c>
      <c r="F67" s="1">
        <v>59.423000000000002</v>
      </c>
      <c r="H67" s="1">
        <v>-77.325000000000003</v>
      </c>
      <c r="I67" s="1">
        <v>20.471</v>
      </c>
      <c r="J67" s="1">
        <v>19.381</v>
      </c>
      <c r="K67" s="1">
        <v>-13.904</v>
      </c>
      <c r="L67" s="1">
        <v>15.221</v>
      </c>
      <c r="M67" s="1">
        <v>-11.457000000000001</v>
      </c>
      <c r="O67" s="1">
        <v>35.875</v>
      </c>
      <c r="P67" s="1">
        <v>24.440999999999999</v>
      </c>
      <c r="Q67" s="1">
        <v>-0.23899999999999999</v>
      </c>
      <c r="R67" s="1">
        <v>-0.34100000000000003</v>
      </c>
      <c r="S67" s="1">
        <v>-1.9E-2</v>
      </c>
      <c r="T67" s="1">
        <v>0.02</v>
      </c>
      <c r="U67" s="1">
        <v>4.8000000000000001E-2</v>
      </c>
      <c r="V67" s="1">
        <v>0.14099999999999999</v>
      </c>
      <c r="W67" s="1">
        <v>0.16</v>
      </c>
      <c r="X67" s="1">
        <v>5.0999999999999997E-2</v>
      </c>
      <c r="Y67" s="1">
        <v>310.70699999999999</v>
      </c>
      <c r="Z67" s="1">
        <v>443.16899999999998</v>
      </c>
      <c r="AA67" s="1">
        <v>317.42200000000003</v>
      </c>
      <c r="AB67" s="1">
        <v>39.982999999999997</v>
      </c>
      <c r="AC67" s="1">
        <f t="shared" si="2"/>
        <v>-38.714999999999918</v>
      </c>
      <c r="AD67" s="8">
        <v>88</v>
      </c>
      <c r="AE67" s="8">
        <v>87.1</v>
      </c>
      <c r="AF67" s="8">
        <v>-29.141999999999999</v>
      </c>
      <c r="AG67" s="8">
        <v>0.94</v>
      </c>
      <c r="AH67" s="8">
        <v>25.373000000000001</v>
      </c>
      <c r="AI67" s="8"/>
      <c r="AJ67" s="8">
        <v>36.279000000000003</v>
      </c>
      <c r="AK67" s="11">
        <v>-9.9260000000000002</v>
      </c>
      <c r="AL67" s="4">
        <f t="shared" si="3"/>
        <v>9.9260000000000002</v>
      </c>
      <c r="AM67" s="1">
        <f t="shared" si="4"/>
        <v>0.23899999999999999</v>
      </c>
      <c r="AN67" s="1">
        <f t="shared" si="5"/>
        <v>0.34100000000000003</v>
      </c>
      <c r="AO67" s="1">
        <f t="shared" si="6"/>
        <v>1.9E-2</v>
      </c>
      <c r="AP67" s="1">
        <f t="shared" si="7"/>
        <v>-0.02</v>
      </c>
      <c r="AQ67" s="1">
        <f t="shared" si="8"/>
        <v>-4.8000000000000001E-2</v>
      </c>
      <c r="AR67" s="1">
        <f t="shared" si="9"/>
        <v>-0.14099999999999999</v>
      </c>
      <c r="AT67" s="1">
        <v>443.16899999999998</v>
      </c>
      <c r="AV67" s="1">
        <f t="shared" si="10"/>
        <v>4.4316899999999997</v>
      </c>
      <c r="AW67" s="1">
        <f t="shared" si="11"/>
        <v>1.0626200000000008</v>
      </c>
      <c r="AY67" s="1">
        <f t="shared" si="12"/>
        <v>8.1460465116279067E-7</v>
      </c>
      <c r="AZ67" s="1">
        <f t="shared" si="13"/>
        <v>2.7518604651162793E-7</v>
      </c>
      <c r="BD67" s="1">
        <f t="shared" si="14"/>
        <v>0.22323644972798709</v>
      </c>
      <c r="BE67" s="1">
        <f t="shared" si="15"/>
        <v>5.3527100544025832E-2</v>
      </c>
      <c r="BG67" s="1">
        <f t="shared" si="16"/>
        <v>4.3674400000000002</v>
      </c>
      <c r="BH67" s="1">
        <f t="shared" si="17"/>
        <v>1.19112</v>
      </c>
      <c r="BJ67">
        <f t="shared" si="21"/>
        <v>-1.4711135127214003</v>
      </c>
      <c r="BK67">
        <f t="shared" si="18"/>
        <v>10.788165759956946</v>
      </c>
      <c r="BO67" s="20">
        <v>299.10899999999998</v>
      </c>
      <c r="BP67" s="20">
        <v>130.02099999999999</v>
      </c>
      <c r="BQ67" s="20">
        <f t="shared" si="19"/>
        <v>2.9910899999999998</v>
      </c>
      <c r="BR67" s="20">
        <f t="shared" si="20"/>
        <v>1.3002099999999999</v>
      </c>
    </row>
    <row r="68" spans="1:70" x14ac:dyDescent="0.25">
      <c r="A68" s="11">
        <v>-9.9819999999999993</v>
      </c>
      <c r="B68" s="4">
        <f t="shared" si="22"/>
        <v>9.9819999999999993</v>
      </c>
      <c r="C68" s="1">
        <v>89</v>
      </c>
      <c r="D68" s="1">
        <v>89</v>
      </c>
      <c r="E68" s="1">
        <v>64.213999999999999</v>
      </c>
      <c r="F68" s="1">
        <v>58.472000000000001</v>
      </c>
      <c r="H68" s="1">
        <v>-76.847999999999999</v>
      </c>
      <c r="I68" s="1">
        <v>19.995000000000001</v>
      </c>
      <c r="J68" s="1">
        <v>19.381</v>
      </c>
      <c r="K68" s="1">
        <v>-14.863</v>
      </c>
      <c r="L68" s="1">
        <v>4.2809999999999997</v>
      </c>
      <c r="M68" s="1">
        <v>-10.503</v>
      </c>
      <c r="O68" s="1">
        <v>36.353999999999999</v>
      </c>
      <c r="P68" s="1">
        <v>24.928999999999998</v>
      </c>
      <c r="Q68" s="1">
        <v>-0.23899999999999999</v>
      </c>
      <c r="R68" s="1">
        <v>-0.34599999999999997</v>
      </c>
      <c r="S68" s="1">
        <v>-1.9E-2</v>
      </c>
      <c r="T68" s="1">
        <v>2.9000000000000001E-2</v>
      </c>
      <c r="U68" s="1">
        <v>4.3999999999999997E-2</v>
      </c>
      <c r="V68" s="1">
        <v>0.14699999999999999</v>
      </c>
      <c r="W68" s="1">
        <v>0.16400000000000001</v>
      </c>
      <c r="X68" s="1">
        <v>5.5E-2</v>
      </c>
      <c r="Y68" s="1">
        <v>320.16800000000001</v>
      </c>
      <c r="Z68" s="1">
        <v>450.49400000000003</v>
      </c>
      <c r="AA68" s="1">
        <v>319.55799999999999</v>
      </c>
      <c r="AB68" s="1">
        <v>39.677999999999997</v>
      </c>
      <c r="AC68" s="1">
        <f t="shared" si="2"/>
        <v>-52.342000000000098</v>
      </c>
      <c r="AD68" s="8">
        <v>89</v>
      </c>
      <c r="AE68" s="8">
        <v>88.1</v>
      </c>
      <c r="AF68" s="8">
        <v>-29.611999999999998</v>
      </c>
      <c r="AG68" s="8">
        <v>0.94</v>
      </c>
      <c r="AH68" s="8">
        <v>25.841999999999999</v>
      </c>
      <c r="AI68" s="8"/>
      <c r="AJ68" s="8">
        <v>40.048000000000002</v>
      </c>
      <c r="AK68" s="11">
        <v>-9.9819999999999993</v>
      </c>
      <c r="AL68" s="4">
        <f t="shared" si="3"/>
        <v>9.9819999999999993</v>
      </c>
      <c r="AM68" s="1">
        <f t="shared" si="4"/>
        <v>0.23899999999999999</v>
      </c>
      <c r="AN68" s="1">
        <f t="shared" si="5"/>
        <v>0.34599999999999997</v>
      </c>
      <c r="AO68" s="1">
        <f t="shared" si="6"/>
        <v>1.9E-2</v>
      </c>
      <c r="AP68" s="1">
        <f t="shared" si="7"/>
        <v>-2.9000000000000001E-2</v>
      </c>
      <c r="AQ68" s="1">
        <f t="shared" si="8"/>
        <v>-4.3999999999999997E-2</v>
      </c>
      <c r="AR68" s="1">
        <f t="shared" si="9"/>
        <v>-0.14699999999999999</v>
      </c>
      <c r="AT68" s="1">
        <v>450.49400000000003</v>
      </c>
      <c r="AV68" s="1">
        <f t="shared" si="10"/>
        <v>4.5049400000000004</v>
      </c>
      <c r="AW68" s="1">
        <f t="shared" si="11"/>
        <v>0.97211999999999854</v>
      </c>
      <c r="AY68" s="1">
        <f t="shared" si="12"/>
        <v>8.2012790697674429E-7</v>
      </c>
      <c r="AZ68" s="1">
        <f t="shared" si="13"/>
        <v>2.7242441860465117E-7</v>
      </c>
      <c r="BD68" s="1">
        <f t="shared" si="14"/>
        <v>0.22565317571628934</v>
      </c>
      <c r="BE68" s="1">
        <f t="shared" si="15"/>
        <v>4.869364856742129E-2</v>
      </c>
      <c r="BG68" s="1">
        <f t="shared" si="16"/>
        <v>4.39208</v>
      </c>
      <c r="BH68" s="1">
        <f t="shared" si="17"/>
        <v>1.1978399999999998</v>
      </c>
      <c r="BJ68">
        <f t="shared" si="21"/>
        <v>-2.5696253255860668</v>
      </c>
      <c r="BK68">
        <f t="shared" si="18"/>
        <v>18.843919054297842</v>
      </c>
      <c r="BO68" s="20">
        <v>314.06400000000002</v>
      </c>
      <c r="BP68" s="20">
        <v>139.78800000000001</v>
      </c>
      <c r="BQ68" s="20">
        <f t="shared" si="19"/>
        <v>3.1406400000000003</v>
      </c>
      <c r="BR68" s="20">
        <f t="shared" si="20"/>
        <v>1.39788</v>
      </c>
    </row>
    <row r="69" spans="1:70" x14ac:dyDescent="0.25">
      <c r="A69" s="11">
        <v>-10.038</v>
      </c>
      <c r="B69" s="4">
        <f t="shared" si="22"/>
        <v>10.038</v>
      </c>
      <c r="C69" s="1">
        <v>90</v>
      </c>
      <c r="D69" s="1">
        <v>90</v>
      </c>
      <c r="E69" s="1">
        <v>64.213999999999999</v>
      </c>
      <c r="F69" s="1">
        <v>60.374000000000002</v>
      </c>
      <c r="H69" s="1">
        <v>-77.802999999999997</v>
      </c>
      <c r="I69" s="1">
        <v>21.422999999999998</v>
      </c>
      <c r="J69" s="1">
        <v>19.381</v>
      </c>
      <c r="K69" s="1">
        <v>-13.425000000000001</v>
      </c>
      <c r="L69" s="1">
        <v>3.8050000000000002</v>
      </c>
      <c r="M69" s="1">
        <v>-10.98</v>
      </c>
      <c r="O69" s="1">
        <v>36.832000000000001</v>
      </c>
      <c r="P69" s="1">
        <v>24.440999999999999</v>
      </c>
      <c r="Q69" s="1">
        <v>-0.24399999999999999</v>
      </c>
      <c r="R69" s="1">
        <v>-0.34599999999999997</v>
      </c>
      <c r="S69" s="1">
        <v>-1.4E-2</v>
      </c>
      <c r="T69" s="1">
        <v>0.02</v>
      </c>
      <c r="U69" s="1">
        <v>4.3999999999999997E-2</v>
      </c>
      <c r="V69" s="1">
        <v>0.14699999999999999</v>
      </c>
      <c r="W69" s="1">
        <v>0.16</v>
      </c>
      <c r="X69" s="1">
        <v>5.0999999999999997E-2</v>
      </c>
      <c r="Y69" s="1">
        <v>321.084</v>
      </c>
      <c r="Z69" s="1">
        <v>450.8</v>
      </c>
      <c r="AA69" s="1">
        <v>320.16800000000001</v>
      </c>
      <c r="AB69" s="1">
        <v>39.982999999999997</v>
      </c>
      <c r="AC69" s="1">
        <f t="shared" si="2"/>
        <v>-48.268999999999949</v>
      </c>
      <c r="AD69" s="8">
        <v>90</v>
      </c>
      <c r="AE69" s="8">
        <v>89.1</v>
      </c>
      <c r="AF69" s="8">
        <v>-29.611999999999998</v>
      </c>
      <c r="AG69" s="8">
        <v>0.94</v>
      </c>
      <c r="AH69" s="8">
        <v>25.841999999999999</v>
      </c>
      <c r="AI69" s="8"/>
      <c r="AJ69" s="8">
        <v>40.99</v>
      </c>
      <c r="AK69" s="11">
        <v>-10.038</v>
      </c>
      <c r="AL69" s="4">
        <f t="shared" si="3"/>
        <v>10.038</v>
      </c>
      <c r="AM69" s="1">
        <f t="shared" si="4"/>
        <v>0.24399999999999999</v>
      </c>
      <c r="AN69" s="1">
        <f t="shared" si="5"/>
        <v>0.34599999999999997</v>
      </c>
      <c r="AO69" s="1">
        <f t="shared" si="6"/>
        <v>1.4E-2</v>
      </c>
      <c r="AP69" s="1">
        <f t="shared" si="7"/>
        <v>-0.02</v>
      </c>
      <c r="AQ69" s="1">
        <f t="shared" si="8"/>
        <v>-4.3999999999999997E-2</v>
      </c>
      <c r="AR69" s="1">
        <f t="shared" si="9"/>
        <v>-0.14699999999999999</v>
      </c>
      <c r="AT69" s="1">
        <v>450.8</v>
      </c>
      <c r="AV69" s="1">
        <f t="shared" si="10"/>
        <v>4.508</v>
      </c>
      <c r="AW69" s="1">
        <f t="shared" si="11"/>
        <v>1.0220000000000002</v>
      </c>
      <c r="AY69" s="1">
        <f t="shared" si="12"/>
        <v>8.2568023255813962E-7</v>
      </c>
      <c r="AZ69" s="1">
        <f t="shared" si="13"/>
        <v>2.779767441860465E-7</v>
      </c>
      <c r="BD69" s="1">
        <f t="shared" si="14"/>
        <v>0.22454672245467225</v>
      </c>
      <c r="BE69" s="1">
        <f t="shared" si="15"/>
        <v>5.0906555090655517E-2</v>
      </c>
      <c r="BG69" s="1">
        <f t="shared" si="16"/>
        <v>4.4167199999999998</v>
      </c>
      <c r="BH69" s="1">
        <f t="shared" si="17"/>
        <v>1.2045600000000001</v>
      </c>
      <c r="BJ69">
        <f t="shared" si="21"/>
        <v>-2.0666920248510356</v>
      </c>
      <c r="BK69">
        <f t="shared" si="18"/>
        <v>15.155741515574139</v>
      </c>
      <c r="BO69" s="20">
        <v>320.47399999999999</v>
      </c>
      <c r="BP69" s="20">
        <v>148.02799999999999</v>
      </c>
      <c r="BQ69" s="20">
        <f t="shared" si="19"/>
        <v>3.2047399999999997</v>
      </c>
      <c r="BR69" s="20">
        <f t="shared" si="20"/>
        <v>1.4802799999999998</v>
      </c>
    </row>
    <row r="70" spans="1:70" x14ac:dyDescent="0.25">
      <c r="A70" s="11">
        <v>-10.038</v>
      </c>
      <c r="B70" s="4">
        <f t="shared" si="22"/>
        <v>10.038</v>
      </c>
      <c r="C70" s="1">
        <v>91</v>
      </c>
      <c r="D70" s="1">
        <v>91</v>
      </c>
      <c r="E70" s="1">
        <v>63.738</v>
      </c>
      <c r="F70" s="1">
        <v>59.423000000000002</v>
      </c>
      <c r="H70" s="1">
        <v>-77.802999999999997</v>
      </c>
      <c r="I70" s="1">
        <v>20.946999999999999</v>
      </c>
      <c r="J70" s="1">
        <v>20.327000000000002</v>
      </c>
      <c r="K70" s="1">
        <v>-13.904</v>
      </c>
      <c r="L70" s="1">
        <v>9.9890000000000008</v>
      </c>
      <c r="M70" s="1">
        <v>-10.98</v>
      </c>
      <c r="O70" s="1">
        <v>36.353999999999999</v>
      </c>
      <c r="P70" s="1">
        <v>24.440999999999999</v>
      </c>
      <c r="Q70" s="1">
        <v>-0.24399999999999999</v>
      </c>
      <c r="R70" s="1">
        <v>-0.35099999999999998</v>
      </c>
      <c r="S70" s="1">
        <v>-1.9E-2</v>
      </c>
      <c r="T70" s="1">
        <v>2.4E-2</v>
      </c>
      <c r="U70" s="1">
        <v>5.2999999999999999E-2</v>
      </c>
      <c r="V70" s="1">
        <v>0.14699999999999999</v>
      </c>
      <c r="W70" s="1">
        <v>0.16</v>
      </c>
      <c r="X70" s="1">
        <v>5.5E-2</v>
      </c>
      <c r="Y70" s="1">
        <v>321.084</v>
      </c>
      <c r="Z70" s="1">
        <v>450.8</v>
      </c>
      <c r="AA70" s="1">
        <v>319.863</v>
      </c>
      <c r="AB70" s="1">
        <v>39.982999999999997</v>
      </c>
      <c r="AC70" s="1">
        <f t="shared" si="2"/>
        <v>-47.963999999999942</v>
      </c>
      <c r="AD70" s="8">
        <v>91</v>
      </c>
      <c r="AE70" s="8">
        <v>90.1</v>
      </c>
      <c r="AF70" s="8">
        <v>-29.611999999999998</v>
      </c>
      <c r="AG70" s="8">
        <v>0.94</v>
      </c>
      <c r="AH70" s="8">
        <v>22.553000000000001</v>
      </c>
      <c r="AI70" s="8"/>
      <c r="AJ70" s="8">
        <v>45.701999999999998</v>
      </c>
      <c r="AK70" s="11">
        <v>-10.038</v>
      </c>
      <c r="AL70" s="4">
        <f t="shared" si="3"/>
        <v>10.038</v>
      </c>
      <c r="AM70" s="1">
        <f t="shared" si="4"/>
        <v>0.24399999999999999</v>
      </c>
      <c r="AN70" s="1">
        <f t="shared" si="5"/>
        <v>0.35099999999999998</v>
      </c>
      <c r="AO70" s="1">
        <f t="shared" si="6"/>
        <v>1.9E-2</v>
      </c>
      <c r="AP70" s="1">
        <f t="shared" si="7"/>
        <v>-2.4E-2</v>
      </c>
      <c r="AQ70" s="1">
        <f t="shared" si="8"/>
        <v>-5.2999999999999999E-2</v>
      </c>
      <c r="AR70" s="1">
        <f t="shared" si="9"/>
        <v>-0.14699999999999999</v>
      </c>
      <c r="AT70" s="1">
        <v>450.8</v>
      </c>
      <c r="AV70" s="1">
        <f t="shared" si="10"/>
        <v>4.508</v>
      </c>
      <c r="AW70" s="1">
        <f t="shared" si="11"/>
        <v>1.0220000000000002</v>
      </c>
      <c r="AY70" s="1">
        <f t="shared" si="12"/>
        <v>8.2291279069767437E-7</v>
      </c>
      <c r="AZ70" s="1">
        <f t="shared" si="13"/>
        <v>2.751976744186047E-7</v>
      </c>
      <c r="BD70" s="1">
        <f t="shared" si="14"/>
        <v>0.22454672245467225</v>
      </c>
      <c r="BE70" s="1">
        <f t="shared" si="15"/>
        <v>5.0906555090655517E-2</v>
      </c>
      <c r="BG70" s="1">
        <f t="shared" si="16"/>
        <v>4.4167199999999998</v>
      </c>
      <c r="BH70" s="1">
        <f t="shared" si="17"/>
        <v>1.2045600000000001</v>
      </c>
      <c r="BJ70">
        <f t="shared" si="21"/>
        <v>-2.0666920248510356</v>
      </c>
      <c r="BK70">
        <f t="shared" si="18"/>
        <v>15.155741515574139</v>
      </c>
      <c r="BO70" s="20">
        <v>327.18799999999999</v>
      </c>
      <c r="BP70" s="20">
        <v>150.16499999999999</v>
      </c>
      <c r="BQ70" s="20">
        <f t="shared" si="19"/>
        <v>3.2718799999999999</v>
      </c>
      <c r="BR70" s="20">
        <f t="shared" si="20"/>
        <v>1.5016499999999999</v>
      </c>
    </row>
    <row r="71" spans="1:70" x14ac:dyDescent="0.25">
      <c r="A71" s="11">
        <v>-10.019</v>
      </c>
      <c r="B71" s="4">
        <f t="shared" ref="B71:B79" si="23">-A71</f>
        <v>10.019</v>
      </c>
      <c r="C71" s="1">
        <v>168</v>
      </c>
      <c r="D71" s="1">
        <v>168</v>
      </c>
      <c r="E71" s="1">
        <v>69.447000000000003</v>
      </c>
      <c r="F71" s="1">
        <v>61.8</v>
      </c>
      <c r="H71" s="1">
        <v>-78.28</v>
      </c>
      <c r="I71" s="1">
        <v>21.422999999999998</v>
      </c>
      <c r="J71" s="1">
        <v>22.218</v>
      </c>
      <c r="K71" s="1">
        <v>-13.425000000000001</v>
      </c>
      <c r="L71" s="1">
        <v>6.1840000000000002</v>
      </c>
      <c r="M71" s="1">
        <v>-10.98</v>
      </c>
      <c r="O71" s="1">
        <v>43.529000000000003</v>
      </c>
      <c r="P71" s="1">
        <v>24.928999999999998</v>
      </c>
      <c r="Q71" s="1">
        <v>-0.24399999999999999</v>
      </c>
      <c r="R71" s="1">
        <v>-0.19</v>
      </c>
      <c r="S71" s="1">
        <v>-1.9E-2</v>
      </c>
      <c r="T71" s="1">
        <v>2.4E-2</v>
      </c>
      <c r="U71" s="1">
        <v>4.8000000000000001E-2</v>
      </c>
      <c r="V71" s="1">
        <v>0.14699999999999999</v>
      </c>
      <c r="W71" s="1">
        <v>0.17100000000000001</v>
      </c>
      <c r="X71" s="1">
        <v>5.8000000000000003E-2</v>
      </c>
      <c r="Y71" s="1">
        <v>321.084</v>
      </c>
      <c r="Z71" s="1">
        <v>448.96800000000002</v>
      </c>
      <c r="AA71" s="1">
        <v>310.40199999999999</v>
      </c>
      <c r="AB71" s="1">
        <v>39.982999999999997</v>
      </c>
      <c r="AC71" s="1">
        <f t="shared" ref="AC71:AC134" si="24">AL71*100+AB71-Y71-Z71-AA71</f>
        <v>-38.571000000000026</v>
      </c>
      <c r="AD71" s="8">
        <v>168</v>
      </c>
      <c r="AE71" s="8">
        <v>167.1</v>
      </c>
      <c r="AF71" s="8">
        <v>-30.082000000000001</v>
      </c>
      <c r="AG71" s="8">
        <v>0</v>
      </c>
      <c r="AH71" s="8">
        <v>24.902999999999999</v>
      </c>
      <c r="AI71" s="8"/>
      <c r="AJ71" s="8">
        <v>19.317</v>
      </c>
      <c r="AK71" s="11">
        <v>-10.019</v>
      </c>
      <c r="AL71" s="4">
        <f t="shared" ref="AL71:AL134" si="25">-AK71</f>
        <v>10.019</v>
      </c>
      <c r="AM71" s="1">
        <f t="shared" ref="AM71:AM134" si="26">-Q71</f>
        <v>0.24399999999999999</v>
      </c>
      <c r="AN71" s="1">
        <f t="shared" ref="AN71:AN134" si="27">-R71</f>
        <v>0.19</v>
      </c>
      <c r="AO71" s="1">
        <f t="shared" ref="AO71:AO134" si="28">-S71</f>
        <v>1.9E-2</v>
      </c>
      <c r="AP71" s="1">
        <f t="shared" ref="AP71:AP134" si="29">-T71</f>
        <v>-2.4E-2</v>
      </c>
      <c r="AQ71" s="1">
        <f t="shared" ref="AQ71:AQ134" si="30">-U71</f>
        <v>-4.8000000000000001E-2</v>
      </c>
      <c r="AR71" s="1">
        <f t="shared" ref="AR71:AR134" si="31">-V71</f>
        <v>-0.14699999999999999</v>
      </c>
      <c r="AT71" s="1">
        <v>448.96800000000002</v>
      </c>
      <c r="AV71" s="1">
        <f t="shared" ref="AV71:AV134" si="32">AT71*1/100</f>
        <v>4.4896799999999999</v>
      </c>
      <c r="AW71" s="1">
        <f t="shared" ref="AW71:AW134" si="33">AL71*1-AT71*2/100</f>
        <v>1.0396400000000003</v>
      </c>
      <c r="AY71" s="1">
        <f t="shared" ref="AY71:AY134" si="34">(E71+ABS(H71))/1000000/172</f>
        <v>8.5887790697674424E-7</v>
      </c>
      <c r="AZ71" s="1">
        <f t="shared" ref="AZ71:AZ134" si="35">(O71+ABS(M71))/1000000/172</f>
        <v>3.1691279069767442E-7</v>
      </c>
      <c r="BD71" s="1">
        <f t="shared" ref="BD71:BD134" si="36">AV71/AL71/2</f>
        <v>0.22405828925042418</v>
      </c>
      <c r="BE71" s="1">
        <f t="shared" ref="BE71:BE134" si="37">AW71/AL71/2</f>
        <v>5.1883421499151629E-2</v>
      </c>
      <c r="BG71" s="1">
        <f t="shared" ref="BG71:BG134" si="38">0.22*AL71*2</f>
        <v>4.4083600000000001</v>
      </c>
      <c r="BH71" s="1">
        <f t="shared" ref="BH71:BH134" si="39">0.06*AL71*2</f>
        <v>1.20228</v>
      </c>
      <c r="BJ71">
        <f t="shared" ref="BJ71:BJ134" si="40">100*(1-AV71/BG71)</f>
        <v>-1.8446769320110024</v>
      </c>
      <c r="BK71">
        <f t="shared" ref="BK71:BK134" si="41">100*(1-AW71/BH71)</f>
        <v>13.527630834747285</v>
      </c>
      <c r="BO71" s="20">
        <v>334.81900000000002</v>
      </c>
      <c r="BP71" s="20">
        <v>150.16499999999999</v>
      </c>
      <c r="BQ71" s="20">
        <f t="shared" ref="BQ71:BQ134" si="42">BO71/100</f>
        <v>3.3481900000000002</v>
      </c>
      <c r="BR71" s="20">
        <f t="shared" ref="BR71:BR134" si="43">BP71*1/100</f>
        <v>1.5016499999999999</v>
      </c>
    </row>
    <row r="72" spans="1:70" x14ac:dyDescent="0.25">
      <c r="A72" s="11">
        <v>-10.112</v>
      </c>
      <c r="B72" s="4">
        <f t="shared" si="23"/>
        <v>10.112</v>
      </c>
      <c r="C72" s="1">
        <v>169</v>
      </c>
      <c r="D72" s="1">
        <v>169</v>
      </c>
      <c r="E72" s="1">
        <v>70.397999999999996</v>
      </c>
      <c r="F72" s="1">
        <v>61.8</v>
      </c>
      <c r="H72" s="1">
        <v>-79.234999999999999</v>
      </c>
      <c r="I72" s="1">
        <v>21.899000000000001</v>
      </c>
      <c r="J72" s="1">
        <v>21.745000000000001</v>
      </c>
      <c r="K72" s="1">
        <v>-13.904</v>
      </c>
      <c r="L72" s="1">
        <v>4.2809999999999997</v>
      </c>
      <c r="M72" s="1">
        <v>-10.503</v>
      </c>
      <c r="O72" s="1">
        <v>44.485999999999997</v>
      </c>
      <c r="P72" s="1">
        <v>25.907</v>
      </c>
      <c r="Q72" s="1">
        <v>-0.24399999999999999</v>
      </c>
      <c r="R72" s="1">
        <v>-0.19400000000000001</v>
      </c>
      <c r="S72" s="1">
        <v>-1.9E-2</v>
      </c>
      <c r="T72" s="1">
        <v>2.9000000000000001E-2</v>
      </c>
      <c r="U72" s="1">
        <v>4.8000000000000001E-2</v>
      </c>
      <c r="V72" s="1">
        <v>0.14099999999999999</v>
      </c>
      <c r="W72" s="1">
        <v>0.17399999999999999</v>
      </c>
      <c r="X72" s="1">
        <v>5.5E-2</v>
      </c>
      <c r="Y72" s="1">
        <v>329.935</v>
      </c>
      <c r="Z72" s="1">
        <v>458.43</v>
      </c>
      <c r="AA72" s="1">
        <v>319.25299999999999</v>
      </c>
      <c r="AB72" s="1">
        <v>40.287999999999997</v>
      </c>
      <c r="AC72" s="1">
        <f t="shared" si="24"/>
        <v>-56.129999999999882</v>
      </c>
      <c r="AD72" s="8">
        <v>169</v>
      </c>
      <c r="AE72" s="8">
        <v>168.1</v>
      </c>
      <c r="AF72" s="8">
        <v>-30.552</v>
      </c>
      <c r="AG72" s="8">
        <v>0</v>
      </c>
      <c r="AH72" s="8">
        <v>25.373000000000001</v>
      </c>
      <c r="AI72" s="8"/>
      <c r="AJ72" s="8">
        <v>19.317</v>
      </c>
      <c r="AK72" s="11">
        <v>-10.112</v>
      </c>
      <c r="AL72" s="4">
        <f t="shared" si="25"/>
        <v>10.112</v>
      </c>
      <c r="AM72" s="1">
        <f t="shared" si="26"/>
        <v>0.24399999999999999</v>
      </c>
      <c r="AN72" s="1">
        <f t="shared" si="27"/>
        <v>0.19400000000000001</v>
      </c>
      <c r="AO72" s="1">
        <f t="shared" si="28"/>
        <v>1.9E-2</v>
      </c>
      <c r="AP72" s="1">
        <f t="shared" si="29"/>
        <v>-2.9000000000000001E-2</v>
      </c>
      <c r="AQ72" s="1">
        <f t="shared" si="30"/>
        <v>-4.8000000000000001E-2</v>
      </c>
      <c r="AR72" s="1">
        <f t="shared" si="31"/>
        <v>-0.14099999999999999</v>
      </c>
      <c r="AT72" s="1">
        <v>458.43</v>
      </c>
      <c r="AV72" s="1">
        <f t="shared" si="32"/>
        <v>4.5842999999999998</v>
      </c>
      <c r="AW72" s="1">
        <f t="shared" si="33"/>
        <v>0.94340000000000046</v>
      </c>
      <c r="AY72" s="1">
        <f t="shared" si="34"/>
        <v>8.6995930232558125E-7</v>
      </c>
      <c r="AZ72" s="1">
        <f t="shared" si="35"/>
        <v>3.1970348837209303E-7</v>
      </c>
      <c r="BD72" s="1">
        <f t="shared" si="36"/>
        <v>0.22667622626582276</v>
      </c>
      <c r="BE72" s="1">
        <f t="shared" si="37"/>
        <v>4.664754746835445E-2</v>
      </c>
      <c r="BG72" s="1">
        <f t="shared" si="38"/>
        <v>4.4492799999999999</v>
      </c>
      <c r="BH72" s="1">
        <f t="shared" si="39"/>
        <v>1.2134400000000001</v>
      </c>
      <c r="BJ72">
        <f t="shared" si="40"/>
        <v>-3.0346483026467252</v>
      </c>
      <c r="BK72">
        <f t="shared" si="41"/>
        <v>22.254087552742586</v>
      </c>
      <c r="BO72" s="20">
        <v>340.31299999999999</v>
      </c>
      <c r="BP72" s="20">
        <v>150.16499999999999</v>
      </c>
      <c r="BQ72" s="20">
        <f t="shared" si="42"/>
        <v>3.40313</v>
      </c>
      <c r="BR72" s="20">
        <f t="shared" si="43"/>
        <v>1.5016499999999999</v>
      </c>
    </row>
    <row r="73" spans="1:70" x14ac:dyDescent="0.25">
      <c r="A73" s="11">
        <v>-10.093</v>
      </c>
      <c r="B73" s="4">
        <f t="shared" si="23"/>
        <v>10.093</v>
      </c>
      <c r="C73" s="1">
        <v>170</v>
      </c>
      <c r="D73" s="1">
        <v>170</v>
      </c>
      <c r="E73" s="1">
        <v>68.495000000000005</v>
      </c>
      <c r="F73" s="1">
        <v>61.8</v>
      </c>
      <c r="H73" s="1">
        <v>-78.757000000000005</v>
      </c>
      <c r="I73" s="1">
        <v>21.422999999999998</v>
      </c>
      <c r="J73" s="1">
        <v>21.745000000000001</v>
      </c>
      <c r="K73" s="1">
        <v>-13.425000000000001</v>
      </c>
      <c r="L73" s="1">
        <v>2.3780000000000001</v>
      </c>
      <c r="M73" s="1">
        <v>-10.98</v>
      </c>
      <c r="O73" s="1">
        <v>44.963999999999999</v>
      </c>
      <c r="P73" s="1">
        <v>24.440999999999999</v>
      </c>
      <c r="Q73" s="1">
        <v>-0.249</v>
      </c>
      <c r="R73" s="1">
        <v>-0.185</v>
      </c>
      <c r="S73" s="1">
        <v>-0.01</v>
      </c>
      <c r="T73" s="1">
        <v>2.4E-2</v>
      </c>
      <c r="U73" s="1">
        <v>4.8000000000000001E-2</v>
      </c>
      <c r="V73" s="1">
        <v>0.14099999999999999</v>
      </c>
      <c r="W73" s="1">
        <v>0.17100000000000001</v>
      </c>
      <c r="X73" s="1">
        <v>5.5E-2</v>
      </c>
      <c r="Y73" s="1">
        <v>330.851</v>
      </c>
      <c r="Z73" s="1">
        <v>460.56599999999997</v>
      </c>
      <c r="AA73" s="1">
        <v>319.863</v>
      </c>
      <c r="AB73" s="1">
        <v>40.287999999999997</v>
      </c>
      <c r="AC73" s="1">
        <f t="shared" si="24"/>
        <v>-61.692000000000007</v>
      </c>
      <c r="AD73" s="8">
        <v>170</v>
      </c>
      <c r="AE73" s="8">
        <v>169.1</v>
      </c>
      <c r="AF73" s="8">
        <v>-30.552</v>
      </c>
      <c r="AG73" s="8">
        <v>0</v>
      </c>
      <c r="AH73" s="8">
        <v>25.373000000000001</v>
      </c>
      <c r="AI73" s="8"/>
      <c r="AJ73" s="8">
        <v>19.317</v>
      </c>
      <c r="AK73" s="11">
        <v>-10.093</v>
      </c>
      <c r="AL73" s="4">
        <f t="shared" si="25"/>
        <v>10.093</v>
      </c>
      <c r="AM73" s="1">
        <f t="shared" si="26"/>
        <v>0.249</v>
      </c>
      <c r="AN73" s="1">
        <f t="shared" si="27"/>
        <v>0.185</v>
      </c>
      <c r="AO73" s="1">
        <f t="shared" si="28"/>
        <v>0.01</v>
      </c>
      <c r="AP73" s="1">
        <f t="shared" si="29"/>
        <v>-2.4E-2</v>
      </c>
      <c r="AQ73" s="1">
        <f t="shared" si="30"/>
        <v>-4.8000000000000001E-2</v>
      </c>
      <c r="AR73" s="1">
        <f t="shared" si="31"/>
        <v>-0.14099999999999999</v>
      </c>
      <c r="AT73" s="1">
        <v>460.56599999999997</v>
      </c>
      <c r="AV73" s="1">
        <f t="shared" si="32"/>
        <v>4.6056599999999994</v>
      </c>
      <c r="AW73" s="1">
        <f t="shared" si="33"/>
        <v>0.88168000000000113</v>
      </c>
      <c r="AY73" s="1">
        <f t="shared" si="34"/>
        <v>8.5611627906976748E-7</v>
      </c>
      <c r="AZ73" s="1">
        <f t="shared" si="35"/>
        <v>3.2525581395348841E-7</v>
      </c>
      <c r="BD73" s="1">
        <f t="shared" si="36"/>
        <v>0.22816110175369064</v>
      </c>
      <c r="BE73" s="1">
        <f t="shared" si="37"/>
        <v>4.3677796492618701E-2</v>
      </c>
      <c r="BG73" s="1">
        <f t="shared" si="38"/>
        <v>4.4409200000000002</v>
      </c>
      <c r="BH73" s="1">
        <f t="shared" si="39"/>
        <v>1.21116</v>
      </c>
      <c r="BJ73">
        <f t="shared" si="40"/>
        <v>-3.7095917062230255</v>
      </c>
      <c r="BK73">
        <f t="shared" si="41"/>
        <v>27.20367251230217</v>
      </c>
      <c r="BO73" s="20">
        <v>350.07900000000001</v>
      </c>
      <c r="BP73" s="20">
        <v>157.49</v>
      </c>
      <c r="BQ73" s="20">
        <f t="shared" si="42"/>
        <v>3.5007900000000003</v>
      </c>
      <c r="BR73" s="20">
        <f t="shared" si="43"/>
        <v>1.5749000000000002</v>
      </c>
    </row>
    <row r="74" spans="1:70" x14ac:dyDescent="0.25">
      <c r="A74" s="11">
        <v>-10.241</v>
      </c>
      <c r="B74" s="4">
        <f t="shared" si="23"/>
        <v>10.241</v>
      </c>
      <c r="C74" s="1">
        <v>171</v>
      </c>
      <c r="D74" s="1">
        <v>171</v>
      </c>
      <c r="E74" s="1">
        <v>70.873999999999995</v>
      </c>
      <c r="F74" s="1">
        <v>63.225999999999999</v>
      </c>
      <c r="H74" s="1">
        <v>-79.712000000000003</v>
      </c>
      <c r="I74" s="1">
        <v>21.899000000000001</v>
      </c>
      <c r="J74" s="1">
        <v>22.69</v>
      </c>
      <c r="K74" s="1">
        <v>-13.904</v>
      </c>
      <c r="L74" s="1">
        <v>0.47599999999999998</v>
      </c>
      <c r="M74" s="1">
        <v>-10.98</v>
      </c>
      <c r="O74" s="1">
        <v>44.963999999999999</v>
      </c>
      <c r="P74" s="1">
        <v>25.907</v>
      </c>
      <c r="Q74" s="1">
        <v>-0.24399999999999999</v>
      </c>
      <c r="R74" s="1">
        <v>-0.19400000000000001</v>
      </c>
      <c r="S74" s="1">
        <v>-1.9E-2</v>
      </c>
      <c r="T74" s="1">
        <v>2.4E-2</v>
      </c>
      <c r="U74" s="1">
        <v>4.3999999999999997E-2</v>
      </c>
      <c r="V74" s="1">
        <v>0.14099999999999999</v>
      </c>
      <c r="W74" s="1">
        <v>0.17399999999999999</v>
      </c>
      <c r="X74" s="1">
        <v>5.0999999999999997E-2</v>
      </c>
      <c r="Y74" s="1">
        <v>331.15600000000001</v>
      </c>
      <c r="Z74" s="1">
        <v>460.87200000000001</v>
      </c>
      <c r="AA74" s="1">
        <v>320.47399999999999</v>
      </c>
      <c r="AB74" s="1">
        <v>39.677999999999997</v>
      </c>
      <c r="AC74" s="1">
        <f t="shared" si="24"/>
        <v>-48.72400000000016</v>
      </c>
      <c r="AD74" s="8">
        <v>171</v>
      </c>
      <c r="AE74" s="8">
        <v>170.1</v>
      </c>
      <c r="AF74" s="8">
        <v>-31.021999999999998</v>
      </c>
      <c r="AG74" s="8">
        <v>0</v>
      </c>
      <c r="AH74" s="8">
        <v>25.841999999999999</v>
      </c>
      <c r="AI74" s="8"/>
      <c r="AJ74" s="8">
        <v>19.317</v>
      </c>
      <c r="AK74" s="11">
        <v>-10.241</v>
      </c>
      <c r="AL74" s="4">
        <f t="shared" si="25"/>
        <v>10.241</v>
      </c>
      <c r="AM74" s="1">
        <f t="shared" si="26"/>
        <v>0.24399999999999999</v>
      </c>
      <c r="AN74" s="1">
        <f t="shared" si="27"/>
        <v>0.19400000000000001</v>
      </c>
      <c r="AO74" s="1">
        <f t="shared" si="28"/>
        <v>1.9E-2</v>
      </c>
      <c r="AP74" s="1">
        <f t="shared" si="29"/>
        <v>-2.4E-2</v>
      </c>
      <c r="AQ74" s="1">
        <f t="shared" si="30"/>
        <v>-4.3999999999999997E-2</v>
      </c>
      <c r="AR74" s="1">
        <f t="shared" si="31"/>
        <v>-0.14099999999999999</v>
      </c>
      <c r="AT74" s="1">
        <v>460.87200000000001</v>
      </c>
      <c r="AV74" s="1">
        <f t="shared" si="32"/>
        <v>4.6087199999999999</v>
      </c>
      <c r="AW74" s="1">
        <f t="shared" si="33"/>
        <v>1.0235599999999998</v>
      </c>
      <c r="AY74" s="1">
        <f t="shared" si="34"/>
        <v>8.7550000000000013E-7</v>
      </c>
      <c r="AZ74" s="1">
        <f t="shared" si="35"/>
        <v>3.2525581395348841E-7</v>
      </c>
      <c r="BD74" s="1">
        <f t="shared" si="36"/>
        <v>0.2250131823064154</v>
      </c>
      <c r="BE74" s="1">
        <f t="shared" si="37"/>
        <v>4.9973635387169216E-2</v>
      </c>
      <c r="BG74" s="1">
        <f t="shared" si="38"/>
        <v>4.5060399999999996</v>
      </c>
      <c r="BH74" s="1">
        <f t="shared" si="39"/>
        <v>1.22892</v>
      </c>
      <c r="BJ74">
        <f t="shared" si="40"/>
        <v>-2.2787192301888304</v>
      </c>
      <c r="BK74">
        <f t="shared" si="41"/>
        <v>16.710607688051315</v>
      </c>
      <c r="BO74" s="20">
        <v>369.613</v>
      </c>
      <c r="BP74" s="20">
        <v>166.64599999999999</v>
      </c>
      <c r="BQ74" s="20">
        <f t="shared" si="42"/>
        <v>3.6961300000000001</v>
      </c>
      <c r="BR74" s="20">
        <f t="shared" si="43"/>
        <v>1.6664599999999998</v>
      </c>
    </row>
    <row r="75" spans="1:70" x14ac:dyDescent="0.25">
      <c r="A75" s="11">
        <v>-10.555999999999999</v>
      </c>
      <c r="B75" s="4">
        <f t="shared" si="23"/>
        <v>10.555999999999999</v>
      </c>
      <c r="C75" s="1">
        <v>172</v>
      </c>
      <c r="D75" s="1">
        <v>172</v>
      </c>
      <c r="E75" s="1">
        <v>72.777000000000001</v>
      </c>
      <c r="F75" s="1">
        <v>64.652000000000001</v>
      </c>
      <c r="H75" s="1">
        <v>-82.097999999999999</v>
      </c>
      <c r="I75" s="1">
        <v>22.375</v>
      </c>
      <c r="J75" s="1">
        <v>22.69</v>
      </c>
      <c r="K75" s="1">
        <v>-13.904</v>
      </c>
      <c r="L75" s="1">
        <v>0</v>
      </c>
      <c r="M75" s="1">
        <v>-11.457000000000001</v>
      </c>
      <c r="O75" s="1">
        <v>45.920999999999999</v>
      </c>
      <c r="P75" s="1">
        <v>27.861999999999998</v>
      </c>
      <c r="Q75" s="1">
        <v>-0.254</v>
      </c>
      <c r="R75" s="1">
        <v>-0.19900000000000001</v>
      </c>
      <c r="S75" s="1">
        <v>-1.9E-2</v>
      </c>
      <c r="T75" s="1">
        <v>2.4E-2</v>
      </c>
      <c r="U75" s="1">
        <v>4.8000000000000001E-2</v>
      </c>
      <c r="V75" s="1">
        <v>0.158</v>
      </c>
      <c r="W75" s="1">
        <v>0.17799999999999999</v>
      </c>
      <c r="X75" s="1">
        <v>5.5E-2</v>
      </c>
      <c r="Y75" s="1">
        <v>337.26</v>
      </c>
      <c r="Z75" s="1">
        <v>460.26100000000002</v>
      </c>
      <c r="AA75" s="1">
        <v>321.69499999999999</v>
      </c>
      <c r="AB75" s="1">
        <v>39.677999999999997</v>
      </c>
      <c r="AC75" s="1">
        <f t="shared" si="24"/>
        <v>-23.938000000000216</v>
      </c>
      <c r="AD75" s="8">
        <v>172</v>
      </c>
      <c r="AE75" s="8">
        <v>171.1</v>
      </c>
      <c r="AF75" s="8">
        <v>-31.962</v>
      </c>
      <c r="AG75" s="8">
        <v>0</v>
      </c>
      <c r="AH75" s="8">
        <v>26.782</v>
      </c>
      <c r="AI75" s="8"/>
      <c r="AJ75" s="8">
        <v>18.846</v>
      </c>
      <c r="AK75" s="11">
        <v>-10.555999999999999</v>
      </c>
      <c r="AL75" s="4">
        <f t="shared" si="25"/>
        <v>10.555999999999999</v>
      </c>
      <c r="AM75" s="1">
        <f t="shared" si="26"/>
        <v>0.254</v>
      </c>
      <c r="AN75" s="1">
        <f t="shared" si="27"/>
        <v>0.19900000000000001</v>
      </c>
      <c r="AO75" s="1">
        <f t="shared" si="28"/>
        <v>1.9E-2</v>
      </c>
      <c r="AP75" s="1">
        <f t="shared" si="29"/>
        <v>-2.4E-2</v>
      </c>
      <c r="AQ75" s="1">
        <f t="shared" si="30"/>
        <v>-4.8000000000000001E-2</v>
      </c>
      <c r="AR75" s="1">
        <f t="shared" si="31"/>
        <v>-0.158</v>
      </c>
      <c r="AT75" s="1">
        <v>460.26100000000002</v>
      </c>
      <c r="AV75" s="1">
        <f t="shared" si="32"/>
        <v>4.6026100000000003</v>
      </c>
      <c r="AW75" s="1">
        <f t="shared" si="33"/>
        <v>1.3507799999999985</v>
      </c>
      <c r="AY75" s="1">
        <f t="shared" si="34"/>
        <v>9.00436046511628E-7</v>
      </c>
      <c r="AZ75" s="1">
        <f t="shared" si="35"/>
        <v>3.3359302325581392E-7</v>
      </c>
      <c r="BD75" s="1">
        <f t="shared" si="36"/>
        <v>0.21800918908677533</v>
      </c>
      <c r="BE75" s="1">
        <f t="shared" si="37"/>
        <v>6.3981621826449342E-2</v>
      </c>
      <c r="BG75" s="1">
        <f t="shared" si="38"/>
        <v>4.6446399999999999</v>
      </c>
      <c r="BH75" s="1">
        <f t="shared" si="39"/>
        <v>1.2667199999999998</v>
      </c>
      <c r="BJ75">
        <f t="shared" si="40"/>
        <v>0.90491405146576609</v>
      </c>
      <c r="BK75">
        <f t="shared" si="41"/>
        <v>-6.6360363774155884</v>
      </c>
      <c r="BO75" s="20">
        <v>381.21100000000001</v>
      </c>
      <c r="BP75" s="20">
        <v>169.69800000000001</v>
      </c>
      <c r="BQ75" s="20">
        <f t="shared" si="42"/>
        <v>3.8121100000000001</v>
      </c>
      <c r="BR75" s="20">
        <f t="shared" si="43"/>
        <v>1.6969800000000002</v>
      </c>
    </row>
    <row r="76" spans="1:70" x14ac:dyDescent="0.25">
      <c r="A76" s="11">
        <v>-10.871</v>
      </c>
      <c r="B76" s="4">
        <f t="shared" si="23"/>
        <v>10.871</v>
      </c>
      <c r="C76" s="1">
        <v>173</v>
      </c>
      <c r="D76" s="1">
        <v>173</v>
      </c>
      <c r="E76" s="1">
        <v>75.631</v>
      </c>
      <c r="F76" s="1">
        <v>66.554000000000002</v>
      </c>
      <c r="H76" s="1">
        <v>-84.962000000000003</v>
      </c>
      <c r="I76" s="1">
        <v>24.279</v>
      </c>
      <c r="J76" s="1">
        <v>22.69</v>
      </c>
      <c r="K76" s="1">
        <v>-14.863</v>
      </c>
      <c r="L76" s="1">
        <v>5.2320000000000002</v>
      </c>
      <c r="M76" s="1">
        <v>-11.935</v>
      </c>
      <c r="O76" s="1">
        <v>46.399000000000001</v>
      </c>
      <c r="P76" s="1">
        <v>27.373999999999999</v>
      </c>
      <c r="Q76" s="1">
        <v>-0.25800000000000001</v>
      </c>
      <c r="R76" s="1">
        <v>-0.21299999999999999</v>
      </c>
      <c r="S76" s="1">
        <v>-1.9E-2</v>
      </c>
      <c r="T76" s="1">
        <v>2.4E-2</v>
      </c>
      <c r="U76" s="1">
        <v>5.8000000000000003E-2</v>
      </c>
      <c r="V76" s="1">
        <v>0.158</v>
      </c>
      <c r="W76" s="1">
        <v>0.17799999999999999</v>
      </c>
      <c r="X76" s="1">
        <v>5.5E-2</v>
      </c>
      <c r="Y76" s="1">
        <v>349.774</v>
      </c>
      <c r="Z76" s="1">
        <v>473.08</v>
      </c>
      <c r="AA76" s="1">
        <v>330.851</v>
      </c>
      <c r="AB76" s="1">
        <v>48.834000000000003</v>
      </c>
      <c r="AC76" s="1">
        <f t="shared" si="24"/>
        <v>-17.770999999999788</v>
      </c>
      <c r="AD76" s="8">
        <v>173</v>
      </c>
      <c r="AE76" s="8">
        <v>172.1</v>
      </c>
      <c r="AF76" s="8">
        <v>-32.432000000000002</v>
      </c>
      <c r="AG76" s="8">
        <v>0</v>
      </c>
      <c r="AH76" s="8">
        <v>27.722000000000001</v>
      </c>
      <c r="AI76" s="8"/>
      <c r="AJ76" s="8">
        <v>18.846</v>
      </c>
      <c r="AK76" s="11">
        <v>-10.871</v>
      </c>
      <c r="AL76" s="4">
        <f t="shared" si="25"/>
        <v>10.871</v>
      </c>
      <c r="AM76" s="1">
        <f t="shared" si="26"/>
        <v>0.25800000000000001</v>
      </c>
      <c r="AN76" s="1">
        <f t="shared" si="27"/>
        <v>0.21299999999999999</v>
      </c>
      <c r="AO76" s="1">
        <f t="shared" si="28"/>
        <v>1.9E-2</v>
      </c>
      <c r="AP76" s="1">
        <f t="shared" si="29"/>
        <v>-2.4E-2</v>
      </c>
      <c r="AQ76" s="1">
        <f t="shared" si="30"/>
        <v>-5.8000000000000003E-2</v>
      </c>
      <c r="AR76" s="1">
        <f t="shared" si="31"/>
        <v>-0.158</v>
      </c>
      <c r="AT76" s="1">
        <v>473.08</v>
      </c>
      <c r="AV76" s="1">
        <f t="shared" si="32"/>
        <v>4.7307999999999995</v>
      </c>
      <c r="AW76" s="1">
        <f t="shared" si="33"/>
        <v>1.4094000000000015</v>
      </c>
      <c r="AY76" s="1">
        <f t="shared" si="34"/>
        <v>9.3368023255813968E-7</v>
      </c>
      <c r="AZ76" s="1">
        <f t="shared" si="35"/>
        <v>3.3915116279069768E-7</v>
      </c>
      <c r="BD76" s="1">
        <f t="shared" si="36"/>
        <v>0.21758807837365465</v>
      </c>
      <c r="BE76" s="1">
        <f t="shared" si="37"/>
        <v>6.4823843252690708E-2</v>
      </c>
      <c r="BG76" s="1">
        <f t="shared" si="38"/>
        <v>4.7832400000000002</v>
      </c>
      <c r="BH76" s="1">
        <f t="shared" si="39"/>
        <v>1.3045199999999999</v>
      </c>
      <c r="BJ76">
        <f t="shared" si="40"/>
        <v>1.0963280119751562</v>
      </c>
      <c r="BK76">
        <f t="shared" si="41"/>
        <v>-8.0397387544845387</v>
      </c>
      <c r="BO76" s="20">
        <v>399.82900000000001</v>
      </c>
      <c r="BP76" s="20">
        <v>179.465</v>
      </c>
      <c r="BQ76" s="20">
        <f t="shared" si="42"/>
        <v>3.9982899999999999</v>
      </c>
      <c r="BR76" s="20">
        <f t="shared" si="43"/>
        <v>1.7946500000000001</v>
      </c>
    </row>
    <row r="77" spans="1:70" x14ac:dyDescent="0.25">
      <c r="A77" s="11">
        <v>-11.26</v>
      </c>
      <c r="B77" s="4">
        <f t="shared" si="23"/>
        <v>11.26</v>
      </c>
      <c r="C77" s="1">
        <v>174</v>
      </c>
      <c r="D77" s="1">
        <v>174</v>
      </c>
      <c r="E77" s="1">
        <v>78.009</v>
      </c>
      <c r="F77" s="1">
        <v>69.406999999999996</v>
      </c>
      <c r="H77" s="1">
        <v>-87.347999999999999</v>
      </c>
      <c r="I77" s="1">
        <v>23.327000000000002</v>
      </c>
      <c r="J77" s="1">
        <v>23.635999999999999</v>
      </c>
      <c r="K77" s="1">
        <v>-15.343</v>
      </c>
      <c r="L77" s="1">
        <v>-1.427</v>
      </c>
      <c r="M77" s="1">
        <v>-12.412000000000001</v>
      </c>
      <c r="O77" s="1">
        <v>47.834000000000003</v>
      </c>
      <c r="P77" s="1">
        <v>28.350999999999999</v>
      </c>
      <c r="Q77" s="1">
        <v>-0.26800000000000002</v>
      </c>
      <c r="R77" s="1">
        <v>-0.21299999999999999</v>
      </c>
      <c r="S77" s="1">
        <v>-1.4E-2</v>
      </c>
      <c r="T77" s="1">
        <v>2.4E-2</v>
      </c>
      <c r="U77" s="1">
        <v>5.2999999999999999E-2</v>
      </c>
      <c r="V77" s="1">
        <v>0.152</v>
      </c>
      <c r="W77" s="1">
        <v>0.185</v>
      </c>
      <c r="X77" s="1">
        <v>5.8000000000000003E-2</v>
      </c>
      <c r="Y77" s="1">
        <v>352.52100000000002</v>
      </c>
      <c r="Z77" s="1">
        <v>498.108</v>
      </c>
      <c r="AA77" s="1">
        <v>354.96300000000002</v>
      </c>
      <c r="AB77" s="1">
        <v>50.055</v>
      </c>
      <c r="AC77" s="1">
        <f t="shared" si="24"/>
        <v>-29.536999999999921</v>
      </c>
      <c r="AD77" s="8">
        <v>174</v>
      </c>
      <c r="AE77" s="8">
        <v>173.1</v>
      </c>
      <c r="AF77" s="8">
        <v>-33.841999999999999</v>
      </c>
      <c r="AG77" s="8">
        <v>0</v>
      </c>
      <c r="AH77" s="8">
        <v>29.132000000000001</v>
      </c>
      <c r="AI77" s="8"/>
      <c r="AJ77" s="8">
        <v>19.788</v>
      </c>
      <c r="AK77" s="11">
        <v>-11.26</v>
      </c>
      <c r="AL77" s="4">
        <f t="shared" si="25"/>
        <v>11.26</v>
      </c>
      <c r="AM77" s="1">
        <f t="shared" si="26"/>
        <v>0.26800000000000002</v>
      </c>
      <c r="AN77" s="1">
        <f t="shared" si="27"/>
        <v>0.21299999999999999</v>
      </c>
      <c r="AO77" s="1">
        <f t="shared" si="28"/>
        <v>1.4E-2</v>
      </c>
      <c r="AP77" s="1">
        <f t="shared" si="29"/>
        <v>-2.4E-2</v>
      </c>
      <c r="AQ77" s="1">
        <f t="shared" si="30"/>
        <v>-5.2999999999999999E-2</v>
      </c>
      <c r="AR77" s="1">
        <f t="shared" si="31"/>
        <v>-0.152</v>
      </c>
      <c r="AT77" s="1">
        <v>498.108</v>
      </c>
      <c r="AV77" s="1">
        <f t="shared" si="32"/>
        <v>4.9810800000000004</v>
      </c>
      <c r="AW77" s="1">
        <f t="shared" si="33"/>
        <v>1.297839999999999</v>
      </c>
      <c r="AY77" s="1">
        <f t="shared" si="34"/>
        <v>9.6137790697674431E-7</v>
      </c>
      <c r="AZ77" s="1">
        <f t="shared" si="35"/>
        <v>3.5026744186046515E-7</v>
      </c>
      <c r="BD77" s="1">
        <f t="shared" si="36"/>
        <v>0.2211847246891652</v>
      </c>
      <c r="BE77" s="1">
        <f t="shared" si="37"/>
        <v>5.7630550621669586E-2</v>
      </c>
      <c r="BG77" s="1">
        <f t="shared" si="38"/>
        <v>4.9543999999999997</v>
      </c>
      <c r="BH77" s="1">
        <f t="shared" si="39"/>
        <v>1.3512</v>
      </c>
      <c r="BJ77">
        <f t="shared" si="40"/>
        <v>-0.53851122234782611</v>
      </c>
      <c r="BK77">
        <f t="shared" si="41"/>
        <v>3.9490822972173545</v>
      </c>
      <c r="BO77" s="20">
        <v>401.05</v>
      </c>
      <c r="BP77" s="20">
        <v>179.77</v>
      </c>
      <c r="BQ77" s="20">
        <f t="shared" si="42"/>
        <v>4.0105000000000004</v>
      </c>
      <c r="BR77" s="20">
        <f t="shared" si="43"/>
        <v>1.7977000000000001</v>
      </c>
    </row>
    <row r="78" spans="1:70" x14ac:dyDescent="0.25">
      <c r="A78" s="11">
        <v>-11.648999999999999</v>
      </c>
      <c r="B78" s="4">
        <f t="shared" si="23"/>
        <v>11.648999999999999</v>
      </c>
      <c r="C78" s="1">
        <v>175</v>
      </c>
      <c r="D78" s="1">
        <v>175</v>
      </c>
      <c r="E78" s="1">
        <v>81.814999999999998</v>
      </c>
      <c r="F78" s="1">
        <v>72.734999999999999</v>
      </c>
      <c r="H78" s="1">
        <v>-90.688999999999993</v>
      </c>
      <c r="I78" s="1">
        <v>25.707999999999998</v>
      </c>
      <c r="J78" s="1">
        <v>24.581</v>
      </c>
      <c r="K78" s="1">
        <v>-14.863</v>
      </c>
      <c r="L78" s="1">
        <v>1.427</v>
      </c>
      <c r="M78" s="1">
        <v>-12.412000000000001</v>
      </c>
      <c r="O78" s="1">
        <v>48.790999999999997</v>
      </c>
      <c r="P78" s="1">
        <v>29.818000000000001</v>
      </c>
      <c r="Q78" s="1">
        <v>-0.27800000000000002</v>
      </c>
      <c r="R78" s="1">
        <v>-0.223</v>
      </c>
      <c r="S78" s="1">
        <v>-2.4E-2</v>
      </c>
      <c r="T78" s="1">
        <v>2.4E-2</v>
      </c>
      <c r="U78" s="1">
        <v>6.3E-2</v>
      </c>
      <c r="V78" s="1">
        <v>0.158</v>
      </c>
      <c r="W78" s="1">
        <v>0.188</v>
      </c>
      <c r="X78" s="1">
        <v>5.5E-2</v>
      </c>
      <c r="Y78" s="1">
        <v>366.86599999999999</v>
      </c>
      <c r="Z78" s="1">
        <v>516.726</v>
      </c>
      <c r="AA78" s="1">
        <v>368.697</v>
      </c>
      <c r="AB78" s="1">
        <v>50.055</v>
      </c>
      <c r="AC78" s="1">
        <f t="shared" si="24"/>
        <v>-37.33400000000006</v>
      </c>
      <c r="AD78" s="8">
        <v>175</v>
      </c>
      <c r="AE78" s="8">
        <v>174.1</v>
      </c>
      <c r="AF78" s="8">
        <v>-35.252000000000002</v>
      </c>
      <c r="AG78" s="8">
        <v>-0.47</v>
      </c>
      <c r="AH78" s="8">
        <v>30.071000000000002</v>
      </c>
      <c r="AI78" s="8"/>
      <c r="AJ78" s="8">
        <v>21.201000000000001</v>
      </c>
      <c r="AK78" s="11">
        <v>-11.648999999999999</v>
      </c>
      <c r="AL78" s="4">
        <f t="shared" si="25"/>
        <v>11.648999999999999</v>
      </c>
      <c r="AM78" s="1">
        <f t="shared" si="26"/>
        <v>0.27800000000000002</v>
      </c>
      <c r="AN78" s="1">
        <f t="shared" si="27"/>
        <v>0.223</v>
      </c>
      <c r="AO78" s="1">
        <f t="shared" si="28"/>
        <v>2.4E-2</v>
      </c>
      <c r="AP78" s="1">
        <f t="shared" si="29"/>
        <v>-2.4E-2</v>
      </c>
      <c r="AQ78" s="1">
        <f t="shared" si="30"/>
        <v>-6.3E-2</v>
      </c>
      <c r="AR78" s="1">
        <f t="shared" si="31"/>
        <v>-0.158</v>
      </c>
      <c r="AT78" s="1">
        <v>516.726</v>
      </c>
      <c r="AV78" s="1">
        <f t="shared" si="32"/>
        <v>5.1672599999999997</v>
      </c>
      <c r="AW78" s="1">
        <f t="shared" si="33"/>
        <v>1.3144799999999996</v>
      </c>
      <c r="AY78" s="1">
        <f t="shared" si="34"/>
        <v>1.0029302325581396E-6</v>
      </c>
      <c r="AZ78" s="1">
        <f t="shared" si="35"/>
        <v>3.5583139534883713E-7</v>
      </c>
      <c r="BD78" s="1">
        <f t="shared" si="36"/>
        <v>0.2217898532062838</v>
      </c>
      <c r="BE78" s="1">
        <f t="shared" si="37"/>
        <v>5.6420293587432384E-2</v>
      </c>
      <c r="BG78" s="1">
        <f t="shared" si="38"/>
        <v>5.1255599999999992</v>
      </c>
      <c r="BH78" s="1">
        <f t="shared" si="39"/>
        <v>1.3978799999999998</v>
      </c>
      <c r="BJ78">
        <f t="shared" si="40"/>
        <v>-0.81356963921992431</v>
      </c>
      <c r="BK78">
        <f t="shared" si="41"/>
        <v>5.9661773542793455</v>
      </c>
      <c r="BO78" s="20">
        <v>390.97800000000001</v>
      </c>
      <c r="BP78" s="20">
        <v>180.07599999999999</v>
      </c>
      <c r="BQ78" s="20">
        <f t="shared" si="42"/>
        <v>3.90978</v>
      </c>
      <c r="BR78" s="20">
        <f t="shared" si="43"/>
        <v>1.8007599999999999</v>
      </c>
    </row>
    <row r="79" spans="1:70" x14ac:dyDescent="0.25">
      <c r="A79" s="11">
        <v>-11.945</v>
      </c>
      <c r="B79" s="4">
        <f t="shared" si="23"/>
        <v>11.945</v>
      </c>
      <c r="C79" s="1">
        <v>176</v>
      </c>
      <c r="D79" s="1">
        <v>176</v>
      </c>
      <c r="E79" s="1">
        <v>93.707999999999998</v>
      </c>
      <c r="F79" s="1">
        <v>77.489000000000004</v>
      </c>
      <c r="H79" s="1">
        <v>-94.507000000000005</v>
      </c>
      <c r="I79" s="1">
        <v>25.231999999999999</v>
      </c>
      <c r="J79" s="1">
        <v>26</v>
      </c>
      <c r="K79" s="1">
        <v>-16.780999999999999</v>
      </c>
      <c r="L79" s="1">
        <v>3.33</v>
      </c>
      <c r="M79" s="1">
        <v>-13.367000000000001</v>
      </c>
      <c r="O79" s="1">
        <v>49.268999999999998</v>
      </c>
      <c r="P79" s="1">
        <v>30.306999999999999</v>
      </c>
      <c r="Q79" s="1">
        <v>-0.28299999999999997</v>
      </c>
      <c r="R79" s="1">
        <v>-0.23699999999999999</v>
      </c>
      <c r="S79" s="1">
        <v>-1.9E-2</v>
      </c>
      <c r="T79" s="1">
        <v>2.4E-2</v>
      </c>
      <c r="U79" s="1">
        <v>6.3E-2</v>
      </c>
      <c r="V79" s="1">
        <v>0.16900000000000001</v>
      </c>
      <c r="W79" s="1">
        <v>0.19900000000000001</v>
      </c>
      <c r="X79" s="1">
        <v>5.5E-2</v>
      </c>
      <c r="Y79" s="1">
        <v>379.99</v>
      </c>
      <c r="Z79" s="1">
        <v>534.428</v>
      </c>
      <c r="AA79" s="1">
        <v>379.38</v>
      </c>
      <c r="AB79" s="1">
        <v>50.664999999999999</v>
      </c>
      <c r="AC79" s="1">
        <f t="shared" si="24"/>
        <v>-48.633000000000038</v>
      </c>
      <c r="AD79" s="8">
        <v>176</v>
      </c>
      <c r="AE79" s="8">
        <v>175.1</v>
      </c>
      <c r="AF79" s="8">
        <v>-35.722000000000001</v>
      </c>
      <c r="AG79" s="8">
        <v>-0.47</v>
      </c>
      <c r="AH79" s="8">
        <v>31.010999999999999</v>
      </c>
      <c r="AI79" s="8"/>
      <c r="AJ79" s="8">
        <v>22.614999999999998</v>
      </c>
      <c r="AK79" s="11">
        <v>-11.945</v>
      </c>
      <c r="AL79" s="4">
        <f t="shared" si="25"/>
        <v>11.945</v>
      </c>
      <c r="AM79" s="1">
        <f t="shared" si="26"/>
        <v>0.28299999999999997</v>
      </c>
      <c r="AN79" s="1">
        <f t="shared" si="27"/>
        <v>0.23699999999999999</v>
      </c>
      <c r="AO79" s="1">
        <f t="shared" si="28"/>
        <v>1.9E-2</v>
      </c>
      <c r="AP79" s="1">
        <f t="shared" si="29"/>
        <v>-2.4E-2</v>
      </c>
      <c r="AQ79" s="1">
        <f t="shared" si="30"/>
        <v>-6.3E-2</v>
      </c>
      <c r="AR79" s="1">
        <f t="shared" si="31"/>
        <v>-0.16900000000000001</v>
      </c>
      <c r="AT79" s="1">
        <v>534.428</v>
      </c>
      <c r="AV79" s="1">
        <f t="shared" si="32"/>
        <v>5.3442800000000004</v>
      </c>
      <c r="AW79" s="1">
        <f t="shared" si="33"/>
        <v>1.2564399999999996</v>
      </c>
      <c r="AY79" s="1">
        <f t="shared" si="34"/>
        <v>1.0942732558139535E-6</v>
      </c>
      <c r="AZ79" s="1">
        <f t="shared" si="35"/>
        <v>3.6416279069767442E-7</v>
      </c>
      <c r="BD79" s="1">
        <f t="shared" si="36"/>
        <v>0.22370364169108414</v>
      </c>
      <c r="BE79" s="1">
        <f t="shared" si="37"/>
        <v>5.2592716617831707E-2</v>
      </c>
      <c r="BG79" s="1">
        <f t="shared" si="38"/>
        <v>5.2557999999999998</v>
      </c>
      <c r="BH79" s="1">
        <f t="shared" si="39"/>
        <v>1.4334</v>
      </c>
      <c r="BJ79">
        <f t="shared" si="40"/>
        <v>-1.6834734959473519</v>
      </c>
      <c r="BK79">
        <f t="shared" si="41"/>
        <v>12.345472303613814</v>
      </c>
      <c r="BO79" s="20">
        <v>390.97800000000001</v>
      </c>
      <c r="BP79" s="20">
        <v>180.381</v>
      </c>
      <c r="BQ79" s="20">
        <f t="shared" si="42"/>
        <v>3.90978</v>
      </c>
      <c r="BR79" s="20">
        <f t="shared" si="43"/>
        <v>1.8038099999999999</v>
      </c>
    </row>
    <row r="80" spans="1:70" x14ac:dyDescent="0.25">
      <c r="A80" s="11">
        <v>-12.074999999999999</v>
      </c>
      <c r="B80" s="4">
        <f t="shared" ref="B80:B87" si="44">-A80</f>
        <v>12.074999999999999</v>
      </c>
      <c r="C80" s="1">
        <v>196</v>
      </c>
      <c r="D80" s="1">
        <v>196</v>
      </c>
      <c r="E80" s="1">
        <v>1425.1130000000001</v>
      </c>
      <c r="F80" s="1">
        <v>1180.2719999999999</v>
      </c>
      <c r="H80" s="1">
        <v>-74.462000000000003</v>
      </c>
      <c r="I80" s="1">
        <v>10.473000000000001</v>
      </c>
      <c r="J80" s="1">
        <v>10.4</v>
      </c>
      <c r="K80" s="1">
        <v>-6.2329999999999997</v>
      </c>
      <c r="L80" s="1">
        <v>-78.477999999999994</v>
      </c>
      <c r="M80" s="1">
        <v>-30.074999999999999</v>
      </c>
      <c r="O80" s="1">
        <v>77.016000000000005</v>
      </c>
      <c r="P80" s="1">
        <v>57.192999999999998</v>
      </c>
      <c r="Q80" s="1">
        <v>-0.497</v>
      </c>
      <c r="R80" s="1">
        <v>-0.66800000000000004</v>
      </c>
      <c r="S80" s="1">
        <v>-0.124</v>
      </c>
      <c r="T80" s="1">
        <v>0.02</v>
      </c>
      <c r="U80" s="1">
        <v>0.17</v>
      </c>
      <c r="V80" s="1">
        <v>0.37</v>
      </c>
      <c r="W80" s="1">
        <v>0.41099999999999998</v>
      </c>
      <c r="X80" s="1">
        <v>0.20499999999999999</v>
      </c>
      <c r="Y80" s="1">
        <v>461.78699999999998</v>
      </c>
      <c r="Z80" s="1">
        <v>466.06</v>
      </c>
      <c r="AA80" s="1">
        <v>448.96800000000002</v>
      </c>
      <c r="AB80" s="1">
        <v>109.877</v>
      </c>
      <c r="AC80" s="1">
        <f t="shared" si="24"/>
        <v>-59.438000000000102</v>
      </c>
      <c r="AD80" s="8">
        <v>196</v>
      </c>
      <c r="AE80" s="8">
        <v>195.1</v>
      </c>
      <c r="AF80" s="8">
        <v>-12.221</v>
      </c>
      <c r="AG80" s="8">
        <v>29.143999999999998</v>
      </c>
      <c r="AH80" s="8">
        <v>64.843999999999994</v>
      </c>
      <c r="AI80" s="8"/>
      <c r="AJ80" s="8">
        <v>42.404000000000003</v>
      </c>
      <c r="AK80" s="11">
        <v>-12.074999999999999</v>
      </c>
      <c r="AL80" s="4">
        <f t="shared" si="25"/>
        <v>12.074999999999999</v>
      </c>
      <c r="AM80" s="1">
        <f t="shared" si="26"/>
        <v>0.497</v>
      </c>
      <c r="AN80" s="1">
        <f t="shared" si="27"/>
        <v>0.66800000000000004</v>
      </c>
      <c r="AO80" s="1">
        <f t="shared" si="28"/>
        <v>0.124</v>
      </c>
      <c r="AP80" s="1">
        <f t="shared" si="29"/>
        <v>-0.02</v>
      </c>
      <c r="AQ80" s="1">
        <f t="shared" si="30"/>
        <v>-0.17</v>
      </c>
      <c r="AR80" s="1">
        <f t="shared" si="31"/>
        <v>-0.37</v>
      </c>
      <c r="AT80" s="1">
        <v>466.06</v>
      </c>
      <c r="AV80" s="1">
        <f t="shared" si="32"/>
        <v>4.6605999999999996</v>
      </c>
      <c r="AW80" s="1">
        <f t="shared" si="33"/>
        <v>2.7538</v>
      </c>
      <c r="AY80" s="1">
        <f t="shared" si="34"/>
        <v>8.7184593023255804E-6</v>
      </c>
      <c r="AZ80" s="1">
        <f t="shared" si="35"/>
        <v>6.2262209302325589E-7</v>
      </c>
      <c r="BD80" s="1">
        <f t="shared" si="36"/>
        <v>0.19298550724637681</v>
      </c>
      <c r="BE80" s="1">
        <f t="shared" si="37"/>
        <v>0.11402898550724638</v>
      </c>
      <c r="BG80" s="1">
        <f t="shared" si="38"/>
        <v>5.3129999999999997</v>
      </c>
      <c r="BH80" s="1">
        <f t="shared" si="39"/>
        <v>1.4489999999999998</v>
      </c>
      <c r="BJ80">
        <f t="shared" si="40"/>
        <v>12.279314888010539</v>
      </c>
      <c r="BK80">
        <f t="shared" si="41"/>
        <v>-90.048309178743978</v>
      </c>
      <c r="BO80" s="20">
        <v>390.673</v>
      </c>
      <c r="BP80" s="20">
        <v>180.381</v>
      </c>
      <c r="BQ80" s="20">
        <f t="shared" si="42"/>
        <v>3.90673</v>
      </c>
      <c r="BR80" s="20">
        <f t="shared" si="43"/>
        <v>1.8038099999999999</v>
      </c>
    </row>
    <row r="81" spans="1:70" x14ac:dyDescent="0.25">
      <c r="A81" s="11">
        <v>-12.13</v>
      </c>
      <c r="B81" s="4">
        <f t="shared" si="44"/>
        <v>12.13</v>
      </c>
      <c r="C81" s="1">
        <v>197</v>
      </c>
      <c r="D81" s="1">
        <v>197</v>
      </c>
      <c r="E81" s="1">
        <v>1435.13</v>
      </c>
      <c r="F81" s="1">
        <v>1188.8489999999999</v>
      </c>
      <c r="H81" s="1">
        <v>-73.507000000000005</v>
      </c>
      <c r="I81" s="1">
        <v>10.949</v>
      </c>
      <c r="J81" s="1">
        <v>10.4</v>
      </c>
      <c r="K81" s="1">
        <v>-5.7539999999999996</v>
      </c>
      <c r="L81" s="1">
        <v>-76.099999999999994</v>
      </c>
      <c r="M81" s="1">
        <v>-31.03</v>
      </c>
      <c r="O81" s="1">
        <v>77.494</v>
      </c>
      <c r="P81" s="1">
        <v>57.682000000000002</v>
      </c>
      <c r="Q81" s="1">
        <v>-0.49199999999999999</v>
      </c>
      <c r="R81" s="1">
        <v>-0.67300000000000004</v>
      </c>
      <c r="S81" s="1">
        <v>-0.13300000000000001</v>
      </c>
      <c r="T81" s="1">
        <v>2.4E-2</v>
      </c>
      <c r="U81" s="1">
        <v>0.17</v>
      </c>
      <c r="V81" s="1">
        <v>0.36399999999999999</v>
      </c>
      <c r="W81" s="1">
        <v>0.41499999999999998</v>
      </c>
      <c r="X81" s="1">
        <v>0.20100000000000001</v>
      </c>
      <c r="Y81" s="1">
        <v>471.24900000000002</v>
      </c>
      <c r="Z81" s="1">
        <v>470.63900000000001</v>
      </c>
      <c r="AA81" s="1">
        <v>459.65100000000001</v>
      </c>
      <c r="AB81" s="1">
        <v>110.182</v>
      </c>
      <c r="AC81" s="1">
        <f t="shared" si="24"/>
        <v>-78.357000000000028</v>
      </c>
      <c r="AD81" s="8">
        <v>197</v>
      </c>
      <c r="AE81" s="8">
        <v>196.1</v>
      </c>
      <c r="AF81" s="8">
        <v>-11.750999999999999</v>
      </c>
      <c r="AG81" s="8">
        <v>30.084</v>
      </c>
      <c r="AH81" s="8">
        <v>69.072999999999993</v>
      </c>
      <c r="AI81" s="8"/>
      <c r="AJ81" s="8">
        <v>42.404000000000003</v>
      </c>
      <c r="AK81" s="11">
        <v>-12.13</v>
      </c>
      <c r="AL81" s="4">
        <f t="shared" si="25"/>
        <v>12.13</v>
      </c>
      <c r="AM81" s="1">
        <f t="shared" si="26"/>
        <v>0.49199999999999999</v>
      </c>
      <c r="AN81" s="1">
        <f t="shared" si="27"/>
        <v>0.67300000000000004</v>
      </c>
      <c r="AO81" s="1">
        <f t="shared" si="28"/>
        <v>0.13300000000000001</v>
      </c>
      <c r="AP81" s="1">
        <f t="shared" si="29"/>
        <v>-2.4E-2</v>
      </c>
      <c r="AQ81" s="1">
        <f t="shared" si="30"/>
        <v>-0.17</v>
      </c>
      <c r="AR81" s="1">
        <f t="shared" si="31"/>
        <v>-0.36399999999999999</v>
      </c>
      <c r="AT81" s="1">
        <v>470.63900000000001</v>
      </c>
      <c r="AV81" s="1">
        <f t="shared" si="32"/>
        <v>4.7063899999999999</v>
      </c>
      <c r="AW81" s="1">
        <f t="shared" si="33"/>
        <v>2.7172200000000011</v>
      </c>
      <c r="AY81" s="1">
        <f t="shared" si="34"/>
        <v>8.7711453488372103E-6</v>
      </c>
      <c r="AZ81" s="1">
        <f t="shared" si="35"/>
        <v>6.3095348837209302E-7</v>
      </c>
      <c r="BD81" s="1">
        <f t="shared" si="36"/>
        <v>0.19399793899422915</v>
      </c>
      <c r="BE81" s="1">
        <f t="shared" si="37"/>
        <v>0.11200412201154167</v>
      </c>
      <c r="BG81" s="1">
        <f t="shared" si="38"/>
        <v>5.3372000000000002</v>
      </c>
      <c r="BH81" s="1">
        <f t="shared" si="39"/>
        <v>1.4556</v>
      </c>
      <c r="BJ81">
        <f t="shared" si="40"/>
        <v>11.819118638986737</v>
      </c>
      <c r="BK81">
        <f t="shared" si="41"/>
        <v>-86.673536685902789</v>
      </c>
      <c r="BO81" s="20">
        <v>390.673</v>
      </c>
      <c r="BP81" s="20">
        <v>178.55</v>
      </c>
      <c r="BQ81" s="20">
        <f t="shared" si="42"/>
        <v>3.90673</v>
      </c>
      <c r="BR81" s="20">
        <f t="shared" si="43"/>
        <v>1.7855000000000001</v>
      </c>
    </row>
    <row r="82" spans="1:70" x14ac:dyDescent="0.25">
      <c r="A82" s="11">
        <v>-12.055999999999999</v>
      </c>
      <c r="B82" s="4">
        <f t="shared" si="44"/>
        <v>12.055999999999999</v>
      </c>
      <c r="C82" s="1">
        <v>198</v>
      </c>
      <c r="D82" s="1">
        <v>198</v>
      </c>
      <c r="E82" s="1">
        <v>1436.0840000000001</v>
      </c>
      <c r="F82" s="1">
        <v>1187.4190000000001</v>
      </c>
      <c r="H82" s="1">
        <v>-72.552999999999997</v>
      </c>
      <c r="I82" s="1">
        <v>10.473000000000001</v>
      </c>
      <c r="J82" s="1">
        <v>9.4540000000000006</v>
      </c>
      <c r="K82" s="1">
        <v>-5.274</v>
      </c>
      <c r="L82" s="1">
        <v>-77.527000000000001</v>
      </c>
      <c r="M82" s="1">
        <v>-31.03</v>
      </c>
      <c r="O82" s="1">
        <v>76.537000000000006</v>
      </c>
      <c r="P82" s="1">
        <v>58.658999999999999</v>
      </c>
      <c r="Q82" s="1">
        <v>-0.49199999999999999</v>
      </c>
      <c r="R82" s="1">
        <v>-0.67800000000000005</v>
      </c>
      <c r="S82" s="1">
        <v>-0.13300000000000001</v>
      </c>
      <c r="T82" s="1">
        <v>0.02</v>
      </c>
      <c r="U82" s="1">
        <v>0.17399999999999999</v>
      </c>
      <c r="V82" s="1">
        <v>0.37</v>
      </c>
      <c r="W82" s="1">
        <v>0.41499999999999998</v>
      </c>
      <c r="X82" s="1">
        <v>0.20499999999999999</v>
      </c>
      <c r="Y82" s="1">
        <v>471.24900000000002</v>
      </c>
      <c r="Z82" s="1">
        <v>470.94400000000002</v>
      </c>
      <c r="AA82" s="1">
        <v>460.56599999999997</v>
      </c>
      <c r="AB82" s="1">
        <v>110.48699999999999</v>
      </c>
      <c r="AC82" s="1">
        <f t="shared" si="24"/>
        <v>-86.672000000000025</v>
      </c>
      <c r="AD82" s="8">
        <v>198</v>
      </c>
      <c r="AE82" s="8">
        <v>197.1</v>
      </c>
      <c r="AF82" s="8">
        <v>-11.750999999999999</v>
      </c>
      <c r="AG82" s="8">
        <v>30.084</v>
      </c>
      <c r="AH82" s="8">
        <v>69.072999999999993</v>
      </c>
      <c r="AI82" s="8"/>
      <c r="AJ82" s="8">
        <v>44.76</v>
      </c>
      <c r="AK82" s="11">
        <v>-12.055999999999999</v>
      </c>
      <c r="AL82" s="4">
        <f t="shared" si="25"/>
        <v>12.055999999999999</v>
      </c>
      <c r="AM82" s="1">
        <f t="shared" si="26"/>
        <v>0.49199999999999999</v>
      </c>
      <c r="AN82" s="1">
        <f t="shared" si="27"/>
        <v>0.67800000000000005</v>
      </c>
      <c r="AO82" s="1">
        <f t="shared" si="28"/>
        <v>0.13300000000000001</v>
      </c>
      <c r="AP82" s="1">
        <f t="shared" si="29"/>
        <v>-0.02</v>
      </c>
      <c r="AQ82" s="1">
        <f t="shared" si="30"/>
        <v>-0.17399999999999999</v>
      </c>
      <c r="AR82" s="1">
        <f t="shared" si="31"/>
        <v>-0.37</v>
      </c>
      <c r="AT82" s="1">
        <v>470.94400000000002</v>
      </c>
      <c r="AV82" s="1">
        <f t="shared" si="32"/>
        <v>4.7094399999999998</v>
      </c>
      <c r="AW82" s="1">
        <f t="shared" si="33"/>
        <v>2.6371199999999995</v>
      </c>
      <c r="AY82" s="1">
        <f t="shared" si="34"/>
        <v>8.7711453488372103E-6</v>
      </c>
      <c r="AZ82" s="1">
        <f t="shared" si="35"/>
        <v>6.2538953488372093E-7</v>
      </c>
      <c r="BD82" s="1">
        <f t="shared" si="36"/>
        <v>0.19531519575315195</v>
      </c>
      <c r="BE82" s="1">
        <f t="shared" si="37"/>
        <v>0.10936960849369608</v>
      </c>
      <c r="BG82" s="1">
        <f t="shared" si="38"/>
        <v>5.30464</v>
      </c>
      <c r="BH82" s="1">
        <f t="shared" si="39"/>
        <v>1.4467199999999998</v>
      </c>
      <c r="BJ82">
        <f t="shared" si="40"/>
        <v>11.220365566749113</v>
      </c>
      <c r="BK82">
        <f t="shared" si="41"/>
        <v>-82.282680822826791</v>
      </c>
      <c r="BO82" s="20">
        <v>430.04500000000002</v>
      </c>
      <c r="BP82" s="20">
        <v>177.024</v>
      </c>
      <c r="BQ82" s="20">
        <f t="shared" si="42"/>
        <v>4.3004500000000005</v>
      </c>
      <c r="BR82" s="20">
        <f t="shared" si="43"/>
        <v>1.77024</v>
      </c>
    </row>
    <row r="83" spans="1:70" x14ac:dyDescent="0.25">
      <c r="A83" s="11">
        <v>-12.427</v>
      </c>
      <c r="B83" s="4">
        <f t="shared" si="44"/>
        <v>12.427</v>
      </c>
      <c r="C83" s="1">
        <v>199</v>
      </c>
      <c r="D83" s="1">
        <v>199</v>
      </c>
      <c r="E83" s="1">
        <v>1494.2809999999999</v>
      </c>
      <c r="F83" s="1">
        <v>1230.7809999999999</v>
      </c>
      <c r="H83" s="1">
        <v>-75.894000000000005</v>
      </c>
      <c r="I83" s="1">
        <v>11.425000000000001</v>
      </c>
      <c r="J83" s="1">
        <v>9.9269999999999996</v>
      </c>
      <c r="K83" s="1">
        <v>-5.274</v>
      </c>
      <c r="L83" s="1">
        <v>-76.099999999999994</v>
      </c>
      <c r="M83" s="1">
        <v>-31.984999999999999</v>
      </c>
      <c r="O83" s="1">
        <v>80.364000000000004</v>
      </c>
      <c r="P83" s="1">
        <v>61.103999999999999</v>
      </c>
      <c r="Q83" s="1">
        <v>-0.51700000000000002</v>
      </c>
      <c r="R83" s="1">
        <v>-0.70599999999999996</v>
      </c>
      <c r="S83" s="1">
        <v>-0.13300000000000001</v>
      </c>
      <c r="T83" s="1">
        <v>0.02</v>
      </c>
      <c r="U83" s="1">
        <v>0.17399999999999999</v>
      </c>
      <c r="V83" s="1">
        <v>0.38100000000000001</v>
      </c>
      <c r="W83" s="1">
        <v>0.42899999999999999</v>
      </c>
      <c r="X83" s="1">
        <v>0.20799999999999999</v>
      </c>
      <c r="Y83" s="1">
        <v>472.16500000000002</v>
      </c>
      <c r="Z83" s="1">
        <v>471.24900000000002</v>
      </c>
      <c r="AA83" s="1">
        <v>460.26100000000002</v>
      </c>
      <c r="AB83" s="1">
        <v>111.098</v>
      </c>
      <c r="AC83" s="1">
        <f t="shared" si="24"/>
        <v>-49.87700000000001</v>
      </c>
      <c r="AD83" s="8">
        <v>199</v>
      </c>
      <c r="AE83" s="8">
        <v>198.1</v>
      </c>
      <c r="AF83" s="8">
        <v>-12.221</v>
      </c>
      <c r="AG83" s="8">
        <v>31.024000000000001</v>
      </c>
      <c r="AH83" s="8">
        <v>70.951999999999998</v>
      </c>
      <c r="AI83" s="8"/>
      <c r="AJ83" s="8">
        <v>45.701999999999998</v>
      </c>
      <c r="AK83" s="11">
        <v>-12.427</v>
      </c>
      <c r="AL83" s="4">
        <f t="shared" si="25"/>
        <v>12.427</v>
      </c>
      <c r="AM83" s="1">
        <f t="shared" si="26"/>
        <v>0.51700000000000002</v>
      </c>
      <c r="AN83" s="1">
        <f t="shared" si="27"/>
        <v>0.70599999999999996</v>
      </c>
      <c r="AO83" s="1">
        <f t="shared" si="28"/>
        <v>0.13300000000000001</v>
      </c>
      <c r="AP83" s="1">
        <f t="shared" si="29"/>
        <v>-0.02</v>
      </c>
      <c r="AQ83" s="1">
        <f t="shared" si="30"/>
        <v>-0.17399999999999999</v>
      </c>
      <c r="AR83" s="1">
        <f t="shared" si="31"/>
        <v>-0.38100000000000001</v>
      </c>
      <c r="AT83" s="1">
        <v>471.24900000000002</v>
      </c>
      <c r="AV83" s="1">
        <f t="shared" si="32"/>
        <v>4.7124899999999998</v>
      </c>
      <c r="AW83" s="1">
        <f t="shared" si="33"/>
        <v>3.0020199999999999</v>
      </c>
      <c r="AY83" s="1">
        <f t="shared" si="34"/>
        <v>9.1289244186046522E-6</v>
      </c>
      <c r="AZ83" s="1">
        <f t="shared" si="35"/>
        <v>6.5319186046511634E-7</v>
      </c>
      <c r="BD83" s="1">
        <f t="shared" si="36"/>
        <v>0.18960690432123603</v>
      </c>
      <c r="BE83" s="1">
        <f t="shared" si="37"/>
        <v>0.12078619135752797</v>
      </c>
      <c r="BG83" s="1">
        <f t="shared" si="38"/>
        <v>5.4678800000000001</v>
      </c>
      <c r="BH83" s="1">
        <f t="shared" si="39"/>
        <v>1.4912399999999999</v>
      </c>
      <c r="BJ83">
        <f t="shared" si="40"/>
        <v>13.815043490347268</v>
      </c>
      <c r="BK83">
        <f t="shared" si="41"/>
        <v>-101.31031892921327</v>
      </c>
      <c r="BO83" s="20">
        <v>483.76299999999998</v>
      </c>
      <c r="BP83" s="20">
        <v>195.33600000000001</v>
      </c>
      <c r="BQ83" s="20">
        <f t="shared" si="42"/>
        <v>4.8376299999999999</v>
      </c>
      <c r="BR83" s="20">
        <f t="shared" si="43"/>
        <v>1.9533600000000002</v>
      </c>
    </row>
    <row r="84" spans="1:70" x14ac:dyDescent="0.25">
      <c r="A84" s="11">
        <v>-13.038</v>
      </c>
      <c r="B84" s="4">
        <f t="shared" si="44"/>
        <v>13.038</v>
      </c>
      <c r="C84" s="1">
        <v>200</v>
      </c>
      <c r="D84" s="1">
        <v>200</v>
      </c>
      <c r="E84" s="1">
        <v>1557.2560000000001</v>
      </c>
      <c r="F84" s="1">
        <v>1289.3979999999999</v>
      </c>
      <c r="H84" s="1">
        <v>-76.847999999999999</v>
      </c>
      <c r="I84" s="1">
        <v>11.425000000000001</v>
      </c>
      <c r="J84" s="1">
        <v>10.872</v>
      </c>
      <c r="K84" s="1">
        <v>-6.2329999999999997</v>
      </c>
      <c r="L84" s="1">
        <v>-80.855999999999995</v>
      </c>
      <c r="M84" s="1">
        <v>-33.893999999999998</v>
      </c>
      <c r="O84" s="1">
        <v>82.278000000000006</v>
      </c>
      <c r="P84" s="1">
        <v>63.548000000000002</v>
      </c>
      <c r="Q84" s="1">
        <v>-0.55100000000000005</v>
      </c>
      <c r="R84" s="1">
        <v>-0.73499999999999999</v>
      </c>
      <c r="S84" s="1">
        <v>-0.14299999999999999</v>
      </c>
      <c r="T84" s="1">
        <v>2.4E-2</v>
      </c>
      <c r="U84" s="1">
        <v>0.189</v>
      </c>
      <c r="V84" s="1">
        <v>0.39200000000000002</v>
      </c>
      <c r="W84" s="1">
        <v>0.45</v>
      </c>
      <c r="X84" s="1">
        <v>0.219</v>
      </c>
      <c r="Y84" s="1">
        <v>495.666</v>
      </c>
      <c r="Z84" s="1">
        <v>479.18400000000003</v>
      </c>
      <c r="AA84" s="1">
        <v>468.80700000000002</v>
      </c>
      <c r="AB84" s="1">
        <v>120.254</v>
      </c>
      <c r="AC84" s="1">
        <f t="shared" si="24"/>
        <v>-19.603000000000122</v>
      </c>
      <c r="AD84" s="8">
        <v>200</v>
      </c>
      <c r="AE84" s="8">
        <v>199.1</v>
      </c>
      <c r="AF84" s="8">
        <v>-12.691000000000001</v>
      </c>
      <c r="AG84" s="8">
        <v>32.904000000000003</v>
      </c>
      <c r="AH84" s="8">
        <v>75.182000000000002</v>
      </c>
      <c r="AI84" s="8"/>
      <c r="AJ84" s="8">
        <v>48.058</v>
      </c>
      <c r="AK84" s="11">
        <v>-13.038</v>
      </c>
      <c r="AL84" s="4">
        <f t="shared" si="25"/>
        <v>13.038</v>
      </c>
      <c r="AM84" s="1">
        <f t="shared" si="26"/>
        <v>0.55100000000000005</v>
      </c>
      <c r="AN84" s="1">
        <f t="shared" si="27"/>
        <v>0.73499999999999999</v>
      </c>
      <c r="AO84" s="1">
        <f t="shared" si="28"/>
        <v>0.14299999999999999</v>
      </c>
      <c r="AP84" s="1">
        <f t="shared" si="29"/>
        <v>-2.4E-2</v>
      </c>
      <c r="AQ84" s="1">
        <f t="shared" si="30"/>
        <v>-0.189</v>
      </c>
      <c r="AR84" s="1">
        <f t="shared" si="31"/>
        <v>-0.39200000000000002</v>
      </c>
      <c r="AT84" s="1">
        <v>479.18400000000003</v>
      </c>
      <c r="AV84" s="1">
        <f t="shared" si="32"/>
        <v>4.7918400000000005</v>
      </c>
      <c r="AW84" s="1">
        <f t="shared" si="33"/>
        <v>3.4543199999999992</v>
      </c>
      <c r="AY84" s="1">
        <f t="shared" si="34"/>
        <v>9.5006046511627897E-6</v>
      </c>
      <c r="AZ84" s="1">
        <f t="shared" si="35"/>
        <v>6.7541860465116279E-7</v>
      </c>
      <c r="BD84" s="1">
        <f t="shared" si="36"/>
        <v>0.18376438104003684</v>
      </c>
      <c r="BE84" s="1">
        <f t="shared" si="37"/>
        <v>0.13247123791992632</v>
      </c>
      <c r="BG84" s="1">
        <f t="shared" si="38"/>
        <v>5.73672</v>
      </c>
      <c r="BH84" s="1">
        <f t="shared" si="39"/>
        <v>1.56456</v>
      </c>
      <c r="BJ84">
        <f t="shared" si="40"/>
        <v>16.470735890892353</v>
      </c>
      <c r="BK84">
        <f t="shared" si="41"/>
        <v>-120.78539653321059</v>
      </c>
      <c r="BO84" s="20">
        <v>528.32399999999996</v>
      </c>
      <c r="BP84" s="20">
        <v>229.215</v>
      </c>
      <c r="BQ84" s="20">
        <f t="shared" si="42"/>
        <v>5.2832399999999993</v>
      </c>
      <c r="BR84" s="20">
        <f t="shared" si="43"/>
        <v>2.2921499999999999</v>
      </c>
    </row>
    <row r="85" spans="1:70" x14ac:dyDescent="0.25">
      <c r="A85" s="11">
        <v>-13.500999999999999</v>
      </c>
      <c r="B85" s="4">
        <f t="shared" si="44"/>
        <v>13.500999999999999</v>
      </c>
      <c r="C85" s="1">
        <v>201</v>
      </c>
      <c r="D85" s="1">
        <v>201</v>
      </c>
      <c r="E85" s="1">
        <v>1602.107</v>
      </c>
      <c r="F85" s="1">
        <v>1335.152</v>
      </c>
      <c r="H85" s="1">
        <v>-78.28</v>
      </c>
      <c r="I85" s="1">
        <v>10.473000000000001</v>
      </c>
      <c r="J85" s="1">
        <v>10.4</v>
      </c>
      <c r="K85" s="1">
        <v>-5.7539999999999996</v>
      </c>
      <c r="L85" s="1">
        <v>-76.099999999999994</v>
      </c>
      <c r="M85" s="1">
        <v>-36.280999999999999</v>
      </c>
      <c r="O85" s="1">
        <v>85.626999999999995</v>
      </c>
      <c r="P85" s="1">
        <v>66.97</v>
      </c>
      <c r="Q85" s="1">
        <v>-0.57499999999999996</v>
      </c>
      <c r="R85" s="1">
        <v>-0.76800000000000002</v>
      </c>
      <c r="S85" s="1">
        <v>-0.152</v>
      </c>
      <c r="T85" s="1">
        <v>2.4E-2</v>
      </c>
      <c r="U85" s="1">
        <v>0.19400000000000001</v>
      </c>
      <c r="V85" s="1">
        <v>0.40799999999999997</v>
      </c>
      <c r="W85" s="1">
        <v>0.46700000000000003</v>
      </c>
      <c r="X85" s="1">
        <v>0.22700000000000001</v>
      </c>
      <c r="Y85" s="1">
        <v>514.89400000000001</v>
      </c>
      <c r="Z85" s="1">
        <v>506.04300000000001</v>
      </c>
      <c r="AA85" s="1">
        <v>495.05599999999998</v>
      </c>
      <c r="AB85" s="1">
        <v>130.02099999999999</v>
      </c>
      <c r="AC85" s="1">
        <f t="shared" si="24"/>
        <v>-35.872000000000128</v>
      </c>
      <c r="AD85" s="8">
        <v>201</v>
      </c>
      <c r="AE85" s="8">
        <v>200.1</v>
      </c>
      <c r="AF85" s="8">
        <v>-12.221</v>
      </c>
      <c r="AG85" s="8">
        <v>34.314999999999998</v>
      </c>
      <c r="AH85" s="8">
        <v>72.361999999999995</v>
      </c>
      <c r="AI85" s="8"/>
      <c r="AJ85" s="8">
        <v>50.414000000000001</v>
      </c>
      <c r="AK85" s="11">
        <v>-13.500999999999999</v>
      </c>
      <c r="AL85" s="4">
        <f t="shared" si="25"/>
        <v>13.500999999999999</v>
      </c>
      <c r="AM85" s="1">
        <f t="shared" si="26"/>
        <v>0.57499999999999996</v>
      </c>
      <c r="AN85" s="1">
        <f t="shared" si="27"/>
        <v>0.76800000000000002</v>
      </c>
      <c r="AO85" s="1">
        <f t="shared" si="28"/>
        <v>0.152</v>
      </c>
      <c r="AP85" s="1">
        <f t="shared" si="29"/>
        <v>-2.4E-2</v>
      </c>
      <c r="AQ85" s="1">
        <f t="shared" si="30"/>
        <v>-0.19400000000000001</v>
      </c>
      <c r="AR85" s="1">
        <f t="shared" si="31"/>
        <v>-0.40799999999999997</v>
      </c>
      <c r="AT85" s="1">
        <v>506.04300000000001</v>
      </c>
      <c r="AV85" s="1">
        <f t="shared" si="32"/>
        <v>5.0604300000000002</v>
      </c>
      <c r="AW85" s="1">
        <f t="shared" si="33"/>
        <v>3.380139999999999</v>
      </c>
      <c r="AY85" s="1">
        <f t="shared" si="34"/>
        <v>9.7696918604651155E-6</v>
      </c>
      <c r="AZ85" s="1">
        <f t="shared" si="35"/>
        <v>7.0876744186046503E-7</v>
      </c>
      <c r="BD85" s="1">
        <f t="shared" si="36"/>
        <v>0.18740945115176655</v>
      </c>
      <c r="BE85" s="1">
        <f t="shared" si="37"/>
        <v>0.1251810976964669</v>
      </c>
      <c r="BG85" s="1">
        <f t="shared" si="38"/>
        <v>5.9404399999999997</v>
      </c>
      <c r="BH85" s="1">
        <f t="shared" si="39"/>
        <v>1.6201199999999998</v>
      </c>
      <c r="BJ85">
        <f t="shared" si="40"/>
        <v>14.813885840106112</v>
      </c>
      <c r="BK85">
        <f t="shared" si="41"/>
        <v>-108.63516282744486</v>
      </c>
      <c r="BO85" s="20">
        <v>557.62400000000002</v>
      </c>
      <c r="BP85" s="20">
        <v>247.52799999999999</v>
      </c>
      <c r="BQ85" s="20">
        <f t="shared" si="42"/>
        <v>5.5762400000000003</v>
      </c>
      <c r="BR85" s="20">
        <f t="shared" si="43"/>
        <v>2.4752799999999997</v>
      </c>
    </row>
    <row r="86" spans="1:70" x14ac:dyDescent="0.25">
      <c r="A86" s="11">
        <v>-13.816000000000001</v>
      </c>
      <c r="B86" s="4">
        <f t="shared" si="44"/>
        <v>13.816000000000001</v>
      </c>
      <c r="C86" s="1">
        <v>202</v>
      </c>
      <c r="D86" s="1">
        <v>202</v>
      </c>
      <c r="E86" s="1">
        <v>1643.6210000000001</v>
      </c>
      <c r="F86" s="1">
        <v>1368.5170000000001</v>
      </c>
      <c r="H86" s="1">
        <v>-77.802999999999997</v>
      </c>
      <c r="I86" s="1">
        <v>11.425000000000001</v>
      </c>
      <c r="J86" s="1">
        <v>10.872</v>
      </c>
      <c r="K86" s="1">
        <v>-6.2329999999999997</v>
      </c>
      <c r="L86" s="1">
        <v>-78.953999999999994</v>
      </c>
      <c r="M86" s="1">
        <v>-36.280999999999999</v>
      </c>
      <c r="O86" s="1">
        <v>89.453999999999994</v>
      </c>
      <c r="P86" s="1">
        <v>68.436999999999998</v>
      </c>
      <c r="Q86" s="1">
        <v>-0.6</v>
      </c>
      <c r="R86" s="1">
        <v>-0.78700000000000003</v>
      </c>
      <c r="S86" s="1">
        <v>-0.16200000000000001</v>
      </c>
      <c r="T86" s="1">
        <v>2.9000000000000001E-2</v>
      </c>
      <c r="U86" s="1">
        <v>0.20399999999999999</v>
      </c>
      <c r="V86" s="1">
        <v>0.41899999999999998</v>
      </c>
      <c r="W86" s="1">
        <v>0.47</v>
      </c>
      <c r="X86" s="1">
        <v>0.23799999999999999</v>
      </c>
      <c r="Y86" s="1">
        <v>528.93399999999997</v>
      </c>
      <c r="Z86" s="1">
        <v>528.01900000000001</v>
      </c>
      <c r="AA86" s="1">
        <v>522.22</v>
      </c>
      <c r="AB86" s="1">
        <v>130.631</v>
      </c>
      <c r="AC86" s="1">
        <f t="shared" si="24"/>
        <v>-66.94199999999978</v>
      </c>
      <c r="AD86" s="8">
        <v>202</v>
      </c>
      <c r="AE86" s="8">
        <v>201.1</v>
      </c>
      <c r="AF86" s="8">
        <v>-12.691000000000001</v>
      </c>
      <c r="AG86" s="8">
        <v>35.255000000000003</v>
      </c>
      <c r="AH86" s="8">
        <v>80.820999999999998</v>
      </c>
      <c r="AI86" s="8"/>
      <c r="AJ86" s="8">
        <v>50.414000000000001</v>
      </c>
      <c r="AK86" s="11">
        <v>-13.816000000000001</v>
      </c>
      <c r="AL86" s="4">
        <f t="shared" si="25"/>
        <v>13.816000000000001</v>
      </c>
      <c r="AM86" s="1">
        <f t="shared" si="26"/>
        <v>0.6</v>
      </c>
      <c r="AN86" s="1">
        <f t="shared" si="27"/>
        <v>0.78700000000000003</v>
      </c>
      <c r="AO86" s="1">
        <f t="shared" si="28"/>
        <v>0.16200000000000001</v>
      </c>
      <c r="AP86" s="1">
        <f t="shared" si="29"/>
        <v>-2.9000000000000001E-2</v>
      </c>
      <c r="AQ86" s="1">
        <f t="shared" si="30"/>
        <v>-0.20399999999999999</v>
      </c>
      <c r="AR86" s="1">
        <f t="shared" si="31"/>
        <v>-0.41899999999999998</v>
      </c>
      <c r="AT86" s="1">
        <v>528.01900000000001</v>
      </c>
      <c r="AV86" s="1">
        <f t="shared" si="32"/>
        <v>5.2801900000000002</v>
      </c>
      <c r="AW86" s="1">
        <f t="shared" si="33"/>
        <v>3.2556200000000004</v>
      </c>
      <c r="AY86" s="1">
        <f t="shared" si="34"/>
        <v>1.0008279069767442E-5</v>
      </c>
      <c r="AZ86" s="1">
        <f t="shared" si="35"/>
        <v>7.3101744186046501E-7</v>
      </c>
      <c r="BD86" s="1">
        <f t="shared" si="36"/>
        <v>0.19108967863346843</v>
      </c>
      <c r="BE86" s="1">
        <f t="shared" si="37"/>
        <v>0.11782064273306313</v>
      </c>
      <c r="BG86" s="1">
        <f t="shared" si="38"/>
        <v>6.07904</v>
      </c>
      <c r="BH86" s="1">
        <f t="shared" si="39"/>
        <v>1.6579200000000001</v>
      </c>
      <c r="BJ86">
        <f t="shared" si="40"/>
        <v>13.141055166605254</v>
      </c>
      <c r="BK86">
        <f t="shared" si="41"/>
        <v>-96.367737888438526</v>
      </c>
      <c r="BO86" s="20">
        <v>566.16999999999996</v>
      </c>
      <c r="BP86" s="20">
        <v>249.96899999999999</v>
      </c>
      <c r="BQ86" s="20">
        <f t="shared" si="42"/>
        <v>5.6616999999999997</v>
      </c>
      <c r="BR86" s="20">
        <f t="shared" si="43"/>
        <v>2.4996899999999997</v>
      </c>
    </row>
    <row r="87" spans="1:70" x14ac:dyDescent="0.25">
      <c r="A87" s="11">
        <v>-14.093</v>
      </c>
      <c r="B87" s="4">
        <f t="shared" si="44"/>
        <v>14.093</v>
      </c>
      <c r="C87" s="1">
        <v>203</v>
      </c>
      <c r="D87" s="1">
        <v>203</v>
      </c>
      <c r="E87" s="1">
        <v>1676.549</v>
      </c>
      <c r="F87" s="1">
        <v>1398.07</v>
      </c>
      <c r="H87" s="1">
        <v>-78.28</v>
      </c>
      <c r="I87" s="1">
        <v>10.949</v>
      </c>
      <c r="J87" s="1">
        <v>8.5090000000000003</v>
      </c>
      <c r="K87" s="1">
        <v>-5.7539999999999996</v>
      </c>
      <c r="L87" s="1">
        <v>-79.905000000000001</v>
      </c>
      <c r="M87" s="1">
        <v>-36.758000000000003</v>
      </c>
      <c r="O87" s="1">
        <v>90.411000000000001</v>
      </c>
      <c r="P87" s="1">
        <v>70.881</v>
      </c>
      <c r="Q87" s="1">
        <v>-0.61899999999999999</v>
      </c>
      <c r="R87" s="1">
        <v>-0.80600000000000005</v>
      </c>
      <c r="S87" s="1">
        <v>-0.17100000000000001</v>
      </c>
      <c r="T87" s="1">
        <v>0.02</v>
      </c>
      <c r="U87" s="1">
        <v>0.21299999999999999</v>
      </c>
      <c r="V87" s="1">
        <v>0.42399999999999999</v>
      </c>
      <c r="W87" s="1">
        <v>0.49099999999999999</v>
      </c>
      <c r="X87" s="1">
        <v>0.245</v>
      </c>
      <c r="Y87" s="1">
        <v>540.53200000000004</v>
      </c>
      <c r="Z87" s="1">
        <v>539.61699999999996</v>
      </c>
      <c r="AA87" s="1">
        <v>536.87</v>
      </c>
      <c r="AB87" s="1">
        <v>140.09299999999999</v>
      </c>
      <c r="AC87" s="1">
        <f t="shared" si="24"/>
        <v>-67.625999999999976</v>
      </c>
      <c r="AD87" s="8">
        <v>203</v>
      </c>
      <c r="AE87" s="8">
        <v>202.1</v>
      </c>
      <c r="AF87" s="8">
        <v>-12.691000000000001</v>
      </c>
      <c r="AG87" s="8">
        <v>36.664999999999999</v>
      </c>
      <c r="AH87" s="8">
        <v>83.171000000000006</v>
      </c>
      <c r="AI87" s="8"/>
      <c r="AJ87" s="8">
        <v>52.298999999999999</v>
      </c>
      <c r="AK87" s="11">
        <v>-14.093</v>
      </c>
      <c r="AL87" s="4">
        <f t="shared" si="25"/>
        <v>14.093</v>
      </c>
      <c r="AM87" s="1">
        <f t="shared" si="26"/>
        <v>0.61899999999999999</v>
      </c>
      <c r="AN87" s="1">
        <f t="shared" si="27"/>
        <v>0.80600000000000005</v>
      </c>
      <c r="AO87" s="1">
        <f t="shared" si="28"/>
        <v>0.17100000000000001</v>
      </c>
      <c r="AP87" s="1">
        <f t="shared" si="29"/>
        <v>-0.02</v>
      </c>
      <c r="AQ87" s="1">
        <f t="shared" si="30"/>
        <v>-0.21299999999999999</v>
      </c>
      <c r="AR87" s="1">
        <f t="shared" si="31"/>
        <v>-0.42399999999999999</v>
      </c>
      <c r="AT87" s="1">
        <v>539.61699999999996</v>
      </c>
      <c r="AV87" s="1">
        <f t="shared" si="32"/>
        <v>5.3961699999999997</v>
      </c>
      <c r="AW87" s="1">
        <f t="shared" si="33"/>
        <v>3.3006600000000006</v>
      </c>
      <c r="AY87" s="1">
        <f t="shared" si="34"/>
        <v>1.0202494186046511E-5</v>
      </c>
      <c r="AZ87" s="1">
        <f t="shared" si="35"/>
        <v>7.3935465116279073E-7</v>
      </c>
      <c r="BD87" s="1">
        <f t="shared" si="36"/>
        <v>0.19144859149932589</v>
      </c>
      <c r="BE87" s="1">
        <f t="shared" si="37"/>
        <v>0.11710281700134821</v>
      </c>
      <c r="BG87" s="1">
        <f t="shared" si="38"/>
        <v>6.20092</v>
      </c>
      <c r="BH87" s="1">
        <f t="shared" si="39"/>
        <v>1.69116</v>
      </c>
      <c r="BJ87">
        <f t="shared" si="40"/>
        <v>12.977912954851867</v>
      </c>
      <c r="BK87">
        <f t="shared" si="41"/>
        <v>-95.17136166891369</v>
      </c>
      <c r="BO87" s="20">
        <v>578.98900000000003</v>
      </c>
      <c r="BP87" s="20">
        <v>250.58</v>
      </c>
      <c r="BQ87" s="20">
        <f t="shared" si="42"/>
        <v>5.7898900000000006</v>
      </c>
      <c r="BR87" s="20">
        <f t="shared" si="43"/>
        <v>2.5058000000000002</v>
      </c>
    </row>
    <row r="88" spans="1:70" x14ac:dyDescent="0.25">
      <c r="A88" s="11">
        <v>-14.148999999999999</v>
      </c>
      <c r="B88" s="4">
        <f t="shared" ref="B88:B105" si="45">-A88</f>
        <v>14.148999999999999</v>
      </c>
      <c r="C88" s="1">
        <v>284</v>
      </c>
      <c r="D88" s="1">
        <v>284</v>
      </c>
      <c r="E88" s="1">
        <v>1698.502</v>
      </c>
      <c r="F88" s="1">
        <v>1400.93</v>
      </c>
      <c r="H88" s="1">
        <v>-71.120999999999995</v>
      </c>
      <c r="I88" s="1">
        <v>10.473000000000001</v>
      </c>
      <c r="J88" s="1">
        <v>11.345000000000001</v>
      </c>
      <c r="K88" s="1">
        <v>-5.7539999999999996</v>
      </c>
      <c r="L88" s="1">
        <v>-47.564</v>
      </c>
      <c r="M88" s="1">
        <v>-37.713000000000001</v>
      </c>
      <c r="O88" s="1">
        <v>95.673000000000002</v>
      </c>
      <c r="P88" s="1">
        <v>71.858999999999995</v>
      </c>
      <c r="Q88" s="1">
        <v>-0.63400000000000001</v>
      </c>
      <c r="R88" s="1">
        <v>-0.83899999999999997</v>
      </c>
      <c r="S88" s="1">
        <v>-0.18099999999999999</v>
      </c>
      <c r="T88" s="1">
        <v>0.02</v>
      </c>
      <c r="U88" s="1">
        <v>0.21299999999999999</v>
      </c>
      <c r="V88" s="1">
        <v>0.435</v>
      </c>
      <c r="W88" s="1">
        <v>0.498</v>
      </c>
      <c r="X88" s="1">
        <v>0.245</v>
      </c>
      <c r="Y88" s="1">
        <v>540.22699999999998</v>
      </c>
      <c r="Z88" s="1">
        <v>537.48</v>
      </c>
      <c r="AA88" s="1">
        <v>540.22699999999998</v>
      </c>
      <c r="AB88" s="1">
        <v>140.09299999999999</v>
      </c>
      <c r="AC88" s="1">
        <f t="shared" si="24"/>
        <v>-62.941000000000031</v>
      </c>
      <c r="AD88" s="8">
        <v>284</v>
      </c>
      <c r="AE88" s="8">
        <v>283.10000000000002</v>
      </c>
      <c r="AF88" s="8">
        <v>-12.221</v>
      </c>
      <c r="AG88" s="8">
        <v>37.134999999999998</v>
      </c>
      <c r="AH88" s="8">
        <v>85.99</v>
      </c>
      <c r="AI88" s="8"/>
      <c r="AJ88" s="8">
        <v>47.587000000000003</v>
      </c>
      <c r="AK88" s="11">
        <v>-14.148999999999999</v>
      </c>
      <c r="AL88" s="4">
        <f t="shared" si="25"/>
        <v>14.148999999999999</v>
      </c>
      <c r="AM88" s="1">
        <f t="shared" si="26"/>
        <v>0.63400000000000001</v>
      </c>
      <c r="AN88" s="1">
        <f t="shared" si="27"/>
        <v>0.83899999999999997</v>
      </c>
      <c r="AO88" s="1">
        <f t="shared" si="28"/>
        <v>0.18099999999999999</v>
      </c>
      <c r="AP88" s="1">
        <f t="shared" si="29"/>
        <v>-0.02</v>
      </c>
      <c r="AQ88" s="1">
        <f t="shared" si="30"/>
        <v>-0.21299999999999999</v>
      </c>
      <c r="AR88" s="1">
        <f t="shared" si="31"/>
        <v>-0.435</v>
      </c>
      <c r="AT88" s="1">
        <v>537.48</v>
      </c>
      <c r="AV88" s="1">
        <f t="shared" si="32"/>
        <v>5.3748000000000005</v>
      </c>
      <c r="AW88" s="1">
        <f t="shared" si="33"/>
        <v>3.3993999999999982</v>
      </c>
      <c r="AY88" s="1">
        <f t="shared" si="34"/>
        <v>1.0288505813953489E-5</v>
      </c>
      <c r="AZ88" s="1">
        <f t="shared" si="35"/>
        <v>7.7549999999999992E-7</v>
      </c>
      <c r="BD88" s="1">
        <f t="shared" si="36"/>
        <v>0.18993568450067144</v>
      </c>
      <c r="BE88" s="1">
        <f t="shared" si="37"/>
        <v>0.12012863099865709</v>
      </c>
      <c r="BG88" s="1">
        <f t="shared" si="38"/>
        <v>6.2255599999999998</v>
      </c>
      <c r="BH88" s="1">
        <f t="shared" si="39"/>
        <v>1.6978799999999998</v>
      </c>
      <c r="BJ88">
        <f t="shared" si="40"/>
        <v>13.665597954240249</v>
      </c>
      <c r="BK88">
        <f t="shared" si="41"/>
        <v>-100.21438499776183</v>
      </c>
      <c r="BO88" s="20">
        <v>581.12599999999998</v>
      </c>
      <c r="BP88" s="20">
        <v>254.24199999999999</v>
      </c>
      <c r="BQ88" s="20">
        <f t="shared" si="42"/>
        <v>5.8112599999999999</v>
      </c>
      <c r="BR88" s="20">
        <f t="shared" si="43"/>
        <v>2.5424199999999999</v>
      </c>
    </row>
    <row r="89" spans="1:70" x14ac:dyDescent="0.25">
      <c r="A89" s="11">
        <v>-14.112</v>
      </c>
      <c r="B89" s="4">
        <f t="shared" si="45"/>
        <v>14.112</v>
      </c>
      <c r="C89" s="1">
        <v>285</v>
      </c>
      <c r="D89" s="1">
        <v>285</v>
      </c>
      <c r="E89" s="1">
        <v>1707.569</v>
      </c>
      <c r="F89" s="1">
        <v>1402.36</v>
      </c>
      <c r="H89" s="1">
        <v>-71.120999999999995</v>
      </c>
      <c r="I89" s="1">
        <v>10.473000000000001</v>
      </c>
      <c r="J89" s="1">
        <v>11.345000000000001</v>
      </c>
      <c r="K89" s="1">
        <v>-5.7539999999999996</v>
      </c>
      <c r="L89" s="1">
        <v>-19.026</v>
      </c>
      <c r="M89" s="1">
        <v>-38.191000000000003</v>
      </c>
      <c r="O89" s="1">
        <v>96.152000000000001</v>
      </c>
      <c r="P89" s="1">
        <v>71.37</v>
      </c>
      <c r="Q89" s="1">
        <v>-0.64400000000000002</v>
      </c>
      <c r="R89" s="1">
        <v>-0.83899999999999997</v>
      </c>
      <c r="S89" s="1">
        <v>-0.17599999999999999</v>
      </c>
      <c r="T89" s="1">
        <v>2.4E-2</v>
      </c>
      <c r="U89" s="1">
        <v>0.218</v>
      </c>
      <c r="V89" s="1">
        <v>0.435</v>
      </c>
      <c r="W89" s="1">
        <v>0.502</v>
      </c>
      <c r="X89" s="1">
        <v>0.245</v>
      </c>
      <c r="Y89" s="1">
        <v>550.91</v>
      </c>
      <c r="Z89" s="1">
        <v>543.58399999999995</v>
      </c>
      <c r="AA89" s="1">
        <v>549.99400000000003</v>
      </c>
      <c r="AB89" s="1">
        <v>140.703</v>
      </c>
      <c r="AC89" s="1">
        <f t="shared" si="24"/>
        <v>-92.584999999999923</v>
      </c>
      <c r="AD89" s="8">
        <v>285</v>
      </c>
      <c r="AE89" s="8">
        <v>284.10000000000002</v>
      </c>
      <c r="AF89" s="8">
        <v>-12.221</v>
      </c>
      <c r="AG89" s="8">
        <v>37.134999999999998</v>
      </c>
      <c r="AH89" s="8">
        <v>85.99</v>
      </c>
      <c r="AI89" s="8"/>
      <c r="AJ89" s="8">
        <v>48.058</v>
      </c>
      <c r="AK89" s="11">
        <v>-14.112</v>
      </c>
      <c r="AL89" s="4">
        <f t="shared" si="25"/>
        <v>14.112</v>
      </c>
      <c r="AM89" s="1">
        <f t="shared" si="26"/>
        <v>0.64400000000000002</v>
      </c>
      <c r="AN89" s="1">
        <f t="shared" si="27"/>
        <v>0.83899999999999997</v>
      </c>
      <c r="AO89" s="1">
        <f t="shared" si="28"/>
        <v>0.17599999999999999</v>
      </c>
      <c r="AP89" s="1">
        <f t="shared" si="29"/>
        <v>-2.4E-2</v>
      </c>
      <c r="AQ89" s="1">
        <f t="shared" si="30"/>
        <v>-0.218</v>
      </c>
      <c r="AR89" s="1">
        <f t="shared" si="31"/>
        <v>-0.435</v>
      </c>
      <c r="AT89" s="1">
        <v>543.58399999999995</v>
      </c>
      <c r="AV89" s="1">
        <f t="shared" si="32"/>
        <v>5.4358399999999998</v>
      </c>
      <c r="AW89" s="1">
        <f t="shared" si="33"/>
        <v>3.2403200000000005</v>
      </c>
      <c r="AY89" s="1">
        <f t="shared" si="34"/>
        <v>1.0341220930232558E-5</v>
      </c>
      <c r="AZ89" s="1">
        <f t="shared" si="35"/>
        <v>7.8106395348837212E-7</v>
      </c>
      <c r="BD89" s="1">
        <f t="shared" si="36"/>
        <v>0.19259637188208617</v>
      </c>
      <c r="BE89" s="1">
        <f t="shared" si="37"/>
        <v>0.11480725623582769</v>
      </c>
      <c r="BG89" s="1">
        <f t="shared" si="38"/>
        <v>6.2092799999999997</v>
      </c>
      <c r="BH89" s="1">
        <f t="shared" si="39"/>
        <v>1.6934400000000001</v>
      </c>
      <c r="BJ89">
        <f t="shared" si="40"/>
        <v>12.45619459905174</v>
      </c>
      <c r="BK89">
        <f t="shared" si="41"/>
        <v>-91.345427059712804</v>
      </c>
      <c r="BO89" s="20">
        <v>581.12599999999998</v>
      </c>
      <c r="BP89" s="20">
        <v>258.20999999999998</v>
      </c>
      <c r="BQ89" s="20">
        <f t="shared" si="42"/>
        <v>5.8112599999999999</v>
      </c>
      <c r="BR89" s="20">
        <f t="shared" si="43"/>
        <v>2.5820999999999996</v>
      </c>
    </row>
    <row r="90" spans="1:70" x14ac:dyDescent="0.25">
      <c r="A90" s="11">
        <v>-14.074999999999999</v>
      </c>
      <c r="B90" s="4">
        <f t="shared" si="45"/>
        <v>14.074999999999999</v>
      </c>
      <c r="C90" s="1">
        <v>286</v>
      </c>
      <c r="D90" s="1">
        <v>286</v>
      </c>
      <c r="E90" s="1">
        <v>1706.615</v>
      </c>
      <c r="F90" s="1">
        <v>1402.36</v>
      </c>
      <c r="H90" s="1">
        <v>-70.165999999999997</v>
      </c>
      <c r="I90" s="1">
        <v>10.473000000000001</v>
      </c>
      <c r="J90" s="1">
        <v>10.4</v>
      </c>
      <c r="K90" s="1">
        <v>-5.274</v>
      </c>
      <c r="L90" s="1">
        <v>-27.111999999999998</v>
      </c>
      <c r="M90" s="1">
        <v>-37.235999999999997</v>
      </c>
      <c r="O90" s="1">
        <v>96.63</v>
      </c>
      <c r="P90" s="1">
        <v>71.858999999999995</v>
      </c>
      <c r="Q90" s="1">
        <v>-0.63900000000000001</v>
      </c>
      <c r="R90" s="1">
        <v>-0.84399999999999997</v>
      </c>
      <c r="S90" s="1">
        <v>-0.17100000000000001</v>
      </c>
      <c r="T90" s="1">
        <v>0.02</v>
      </c>
      <c r="U90" s="1">
        <v>0.218</v>
      </c>
      <c r="V90" s="1">
        <v>0.435</v>
      </c>
      <c r="W90" s="1">
        <v>0.502</v>
      </c>
      <c r="X90" s="1">
        <v>0.248</v>
      </c>
      <c r="Y90" s="1">
        <v>544.19500000000005</v>
      </c>
      <c r="Z90" s="1">
        <v>540.83799999999997</v>
      </c>
      <c r="AA90" s="1">
        <v>549.99400000000003</v>
      </c>
      <c r="AB90" s="1">
        <v>140.703</v>
      </c>
      <c r="AC90" s="1">
        <f t="shared" si="24"/>
        <v>-86.824000000000069</v>
      </c>
      <c r="AD90" s="8">
        <v>286</v>
      </c>
      <c r="AE90" s="8">
        <v>285.10000000000002</v>
      </c>
      <c r="AF90" s="8">
        <v>-11.750999999999999</v>
      </c>
      <c r="AG90" s="8">
        <v>37.134999999999998</v>
      </c>
      <c r="AH90" s="8">
        <v>85.99</v>
      </c>
      <c r="AI90" s="8"/>
      <c r="AJ90" s="8">
        <v>47.587000000000003</v>
      </c>
      <c r="AK90" s="11">
        <v>-14.074999999999999</v>
      </c>
      <c r="AL90" s="4">
        <f t="shared" si="25"/>
        <v>14.074999999999999</v>
      </c>
      <c r="AM90" s="1">
        <f t="shared" si="26"/>
        <v>0.63900000000000001</v>
      </c>
      <c r="AN90" s="1">
        <f t="shared" si="27"/>
        <v>0.84399999999999997</v>
      </c>
      <c r="AO90" s="1">
        <f t="shared" si="28"/>
        <v>0.17100000000000001</v>
      </c>
      <c r="AP90" s="1">
        <f t="shared" si="29"/>
        <v>-0.02</v>
      </c>
      <c r="AQ90" s="1">
        <f t="shared" si="30"/>
        <v>-0.218</v>
      </c>
      <c r="AR90" s="1">
        <f t="shared" si="31"/>
        <v>-0.435</v>
      </c>
      <c r="AT90" s="1">
        <v>540.83799999999997</v>
      </c>
      <c r="AV90" s="1">
        <f t="shared" si="32"/>
        <v>5.4083799999999993</v>
      </c>
      <c r="AW90" s="1">
        <f t="shared" si="33"/>
        <v>3.2582400000000007</v>
      </c>
      <c r="AY90" s="1">
        <f t="shared" si="34"/>
        <v>1.0330122093023255E-5</v>
      </c>
      <c r="AZ90" s="1">
        <f t="shared" si="35"/>
        <v>7.7829069767441849E-7</v>
      </c>
      <c r="BD90" s="1">
        <f t="shared" si="36"/>
        <v>0.19212717584369449</v>
      </c>
      <c r="BE90" s="1">
        <f t="shared" si="37"/>
        <v>0.11574564831261104</v>
      </c>
      <c r="BG90" s="1">
        <f t="shared" si="38"/>
        <v>6.1929999999999996</v>
      </c>
      <c r="BH90" s="1">
        <f t="shared" si="39"/>
        <v>1.6889999999999998</v>
      </c>
      <c r="BJ90">
        <f t="shared" si="40"/>
        <v>12.669465525593415</v>
      </c>
      <c r="BK90">
        <f t="shared" si="41"/>
        <v>-92.90941385435174</v>
      </c>
      <c r="BO90" s="20">
        <v>599.43799999999999</v>
      </c>
      <c r="BP90" s="20">
        <v>260.65199999999999</v>
      </c>
      <c r="BQ90" s="20">
        <f t="shared" si="42"/>
        <v>5.9943799999999996</v>
      </c>
      <c r="BR90" s="20">
        <f t="shared" si="43"/>
        <v>2.6065199999999997</v>
      </c>
    </row>
    <row r="91" spans="1:70" x14ac:dyDescent="0.25">
      <c r="A91" s="11">
        <v>-14.038</v>
      </c>
      <c r="B91" s="4">
        <f t="shared" si="45"/>
        <v>14.038</v>
      </c>
      <c r="C91" s="1">
        <v>287</v>
      </c>
      <c r="D91" s="1">
        <v>287</v>
      </c>
      <c r="E91" s="1">
        <v>1706.1379999999999</v>
      </c>
      <c r="F91" s="1">
        <v>1400.454</v>
      </c>
      <c r="H91" s="1">
        <v>-70.643000000000001</v>
      </c>
      <c r="I91" s="1">
        <v>10.949</v>
      </c>
      <c r="J91" s="1">
        <v>8.0359999999999996</v>
      </c>
      <c r="K91" s="1">
        <v>-4.7949999999999999</v>
      </c>
      <c r="L91" s="1">
        <v>-24.734000000000002</v>
      </c>
      <c r="M91" s="1">
        <v>-37.713000000000001</v>
      </c>
      <c r="O91" s="1">
        <v>96.152000000000001</v>
      </c>
      <c r="P91" s="1">
        <v>71.37</v>
      </c>
      <c r="Q91" s="1">
        <v>-0.63900000000000001</v>
      </c>
      <c r="R91" s="1">
        <v>-0.83399999999999996</v>
      </c>
      <c r="S91" s="1">
        <v>-0.17100000000000001</v>
      </c>
      <c r="T91" s="1">
        <v>2.4E-2</v>
      </c>
      <c r="U91" s="1">
        <v>0.218</v>
      </c>
      <c r="V91" s="1">
        <v>0.44600000000000001</v>
      </c>
      <c r="W91" s="1">
        <v>0.495</v>
      </c>
      <c r="X91" s="1">
        <v>0.252</v>
      </c>
      <c r="Y91" s="1">
        <v>541.44799999999998</v>
      </c>
      <c r="Z91" s="1">
        <v>540.83799999999997</v>
      </c>
      <c r="AA91" s="1">
        <v>547.55200000000002</v>
      </c>
      <c r="AB91" s="1">
        <v>140.398</v>
      </c>
      <c r="AC91" s="1">
        <f t="shared" si="24"/>
        <v>-85.6400000000001</v>
      </c>
      <c r="AD91" s="8">
        <v>287</v>
      </c>
      <c r="AE91" s="8">
        <v>286.10000000000002</v>
      </c>
      <c r="AF91" s="8">
        <v>-11.750999999999999</v>
      </c>
      <c r="AG91" s="8">
        <v>37.134999999999998</v>
      </c>
      <c r="AH91" s="8">
        <v>85.99</v>
      </c>
      <c r="AI91" s="8"/>
      <c r="AJ91" s="8">
        <v>46.173000000000002</v>
      </c>
      <c r="AK91" s="11">
        <v>-14.038</v>
      </c>
      <c r="AL91" s="4">
        <f t="shared" si="25"/>
        <v>14.038</v>
      </c>
      <c r="AM91" s="1">
        <f t="shared" si="26"/>
        <v>0.63900000000000001</v>
      </c>
      <c r="AN91" s="1">
        <f t="shared" si="27"/>
        <v>0.83399999999999996</v>
      </c>
      <c r="AO91" s="1">
        <f t="shared" si="28"/>
        <v>0.17100000000000001</v>
      </c>
      <c r="AP91" s="1">
        <f t="shared" si="29"/>
        <v>-2.4E-2</v>
      </c>
      <c r="AQ91" s="1">
        <f t="shared" si="30"/>
        <v>-0.218</v>
      </c>
      <c r="AR91" s="1">
        <f t="shared" si="31"/>
        <v>-0.44600000000000001</v>
      </c>
      <c r="AT91" s="1">
        <v>540.83799999999997</v>
      </c>
      <c r="AV91" s="1">
        <f t="shared" si="32"/>
        <v>5.4083799999999993</v>
      </c>
      <c r="AW91" s="1">
        <f t="shared" si="33"/>
        <v>3.2212400000000017</v>
      </c>
      <c r="AY91" s="1">
        <f t="shared" si="34"/>
        <v>1.0330122093023255E-5</v>
      </c>
      <c r="AZ91" s="1">
        <f t="shared" si="35"/>
        <v>7.7828488372093032E-7</v>
      </c>
      <c r="BD91" s="1">
        <f t="shared" si="36"/>
        <v>0.19263356603504769</v>
      </c>
      <c r="BE91" s="1">
        <f t="shared" si="37"/>
        <v>0.1147328679299046</v>
      </c>
      <c r="BG91" s="1">
        <f t="shared" si="38"/>
        <v>6.1767200000000004</v>
      </c>
      <c r="BH91" s="1">
        <f t="shared" si="39"/>
        <v>1.6845600000000001</v>
      </c>
      <c r="BJ91">
        <f t="shared" si="40"/>
        <v>12.439288165887419</v>
      </c>
      <c r="BK91">
        <f t="shared" si="41"/>
        <v>-91.221446549840991</v>
      </c>
      <c r="BO91" s="20">
        <v>600.96400000000006</v>
      </c>
      <c r="BP91" s="20">
        <v>265.53500000000003</v>
      </c>
      <c r="BQ91" s="20">
        <f t="shared" si="42"/>
        <v>6.009640000000001</v>
      </c>
      <c r="BR91" s="20">
        <f t="shared" si="43"/>
        <v>2.6553500000000003</v>
      </c>
    </row>
    <row r="92" spans="1:70" x14ac:dyDescent="0.25">
      <c r="A92" s="11">
        <v>-14.538</v>
      </c>
      <c r="B92" s="4">
        <f t="shared" si="45"/>
        <v>14.538</v>
      </c>
      <c r="C92" s="1">
        <v>288</v>
      </c>
      <c r="D92" s="1">
        <v>288</v>
      </c>
      <c r="E92" s="1">
        <v>1752.433</v>
      </c>
      <c r="F92" s="1">
        <v>1439.5440000000001</v>
      </c>
      <c r="H92" s="1">
        <v>-74.938999999999993</v>
      </c>
      <c r="I92" s="1">
        <v>11.425000000000001</v>
      </c>
      <c r="J92" s="1">
        <v>9.4540000000000006</v>
      </c>
      <c r="K92" s="1">
        <v>-5.274</v>
      </c>
      <c r="L92" s="1">
        <v>-35.198</v>
      </c>
      <c r="M92" s="1">
        <v>-38.667999999999999</v>
      </c>
      <c r="O92" s="1">
        <v>98.543999999999997</v>
      </c>
      <c r="P92" s="1">
        <v>74.302999999999997</v>
      </c>
      <c r="Q92" s="1">
        <v>-0.64400000000000002</v>
      </c>
      <c r="R92" s="1">
        <v>-0.85299999999999998</v>
      </c>
      <c r="S92" s="1">
        <v>-0.18099999999999999</v>
      </c>
      <c r="T92" s="1">
        <v>2.4E-2</v>
      </c>
      <c r="U92" s="1">
        <v>0.22800000000000001</v>
      </c>
      <c r="V92" s="1">
        <v>0.44600000000000001</v>
      </c>
      <c r="W92" s="1">
        <v>0.50900000000000001</v>
      </c>
      <c r="X92" s="1">
        <v>0.252</v>
      </c>
      <c r="Y92" s="1">
        <v>544.80499999999995</v>
      </c>
      <c r="Z92" s="1">
        <v>542.66899999999998</v>
      </c>
      <c r="AA92" s="1">
        <v>547.24699999999996</v>
      </c>
      <c r="AB92" s="1">
        <v>140.398</v>
      </c>
      <c r="AC92" s="1">
        <f t="shared" si="24"/>
        <v>-40.522999999999911</v>
      </c>
      <c r="AD92" s="8">
        <v>288</v>
      </c>
      <c r="AE92" s="8">
        <v>287.10000000000002</v>
      </c>
      <c r="AF92" s="8">
        <v>-12.691000000000001</v>
      </c>
      <c r="AG92" s="8">
        <v>38.545000000000002</v>
      </c>
      <c r="AH92" s="8">
        <v>88.34</v>
      </c>
      <c r="AI92" s="8"/>
      <c r="AJ92" s="8">
        <v>48.058</v>
      </c>
      <c r="AK92" s="11">
        <v>-14.538</v>
      </c>
      <c r="AL92" s="4">
        <f t="shared" si="25"/>
        <v>14.538</v>
      </c>
      <c r="AM92" s="1">
        <f t="shared" si="26"/>
        <v>0.64400000000000002</v>
      </c>
      <c r="AN92" s="1">
        <f t="shared" si="27"/>
        <v>0.85299999999999998</v>
      </c>
      <c r="AO92" s="1">
        <f t="shared" si="28"/>
        <v>0.18099999999999999</v>
      </c>
      <c r="AP92" s="1">
        <f t="shared" si="29"/>
        <v>-2.4E-2</v>
      </c>
      <c r="AQ92" s="1">
        <f t="shared" si="30"/>
        <v>-0.22800000000000001</v>
      </c>
      <c r="AR92" s="1">
        <f t="shared" si="31"/>
        <v>-0.44600000000000001</v>
      </c>
      <c r="AT92" s="1">
        <v>542.66899999999998</v>
      </c>
      <c r="AV92" s="1">
        <f t="shared" si="32"/>
        <v>5.4266899999999998</v>
      </c>
      <c r="AW92" s="1">
        <f t="shared" si="33"/>
        <v>3.6846200000000007</v>
      </c>
      <c r="AY92" s="1">
        <f t="shared" si="34"/>
        <v>1.062425581395349E-5</v>
      </c>
      <c r="AZ92" s="1">
        <f t="shared" si="35"/>
        <v>7.9774418604651162E-7</v>
      </c>
      <c r="BD92" s="1">
        <f t="shared" si="36"/>
        <v>0.18663812078690328</v>
      </c>
      <c r="BE92" s="1">
        <f t="shared" si="37"/>
        <v>0.12672375842619343</v>
      </c>
      <c r="BG92" s="1">
        <f t="shared" si="38"/>
        <v>6.3967200000000002</v>
      </c>
      <c r="BH92" s="1">
        <f t="shared" si="39"/>
        <v>1.7445599999999999</v>
      </c>
      <c r="BJ92">
        <f t="shared" si="40"/>
        <v>15.164490551407606</v>
      </c>
      <c r="BK92">
        <f t="shared" si="41"/>
        <v>-111.20626404365575</v>
      </c>
      <c r="BO92" s="20">
        <v>601.57500000000005</v>
      </c>
      <c r="BP92" s="20">
        <v>270.11399999999998</v>
      </c>
      <c r="BQ92" s="20">
        <f t="shared" si="42"/>
        <v>6.0157500000000006</v>
      </c>
      <c r="BR92" s="20">
        <f t="shared" si="43"/>
        <v>2.7011399999999997</v>
      </c>
    </row>
    <row r="93" spans="1:70" x14ac:dyDescent="0.25">
      <c r="A93" s="11">
        <v>-14.964</v>
      </c>
      <c r="B93" s="4">
        <f t="shared" si="45"/>
        <v>14.964</v>
      </c>
      <c r="C93" s="1">
        <v>289</v>
      </c>
      <c r="D93" s="1">
        <v>289</v>
      </c>
      <c r="E93" s="1">
        <v>1793.0060000000001</v>
      </c>
      <c r="F93" s="1">
        <v>1477.2059999999999</v>
      </c>
      <c r="H93" s="1">
        <v>-77.325000000000003</v>
      </c>
      <c r="I93" s="1">
        <v>12.853999999999999</v>
      </c>
      <c r="J93" s="1">
        <v>8.5090000000000003</v>
      </c>
      <c r="K93" s="1">
        <v>-5.7539999999999996</v>
      </c>
      <c r="L93" s="1">
        <v>-22.831</v>
      </c>
      <c r="M93" s="1">
        <v>-40.1</v>
      </c>
      <c r="O93" s="1">
        <v>100.45699999999999</v>
      </c>
      <c r="P93" s="1">
        <v>76.259</v>
      </c>
      <c r="Q93" s="1">
        <v>-0.65300000000000002</v>
      </c>
      <c r="R93" s="1">
        <v>-0.88700000000000001</v>
      </c>
      <c r="S93" s="1">
        <v>-0.19</v>
      </c>
      <c r="T93" s="1">
        <v>2.4E-2</v>
      </c>
      <c r="U93" s="1">
        <v>0.23300000000000001</v>
      </c>
      <c r="V93" s="1">
        <v>0.45700000000000002</v>
      </c>
      <c r="W93" s="1">
        <v>0.51600000000000001</v>
      </c>
      <c r="X93" s="1">
        <v>0.252</v>
      </c>
      <c r="Y93" s="1">
        <v>568.30700000000002</v>
      </c>
      <c r="Z93" s="1">
        <v>566.16999999999996</v>
      </c>
      <c r="AA93" s="1">
        <v>565.55999999999995</v>
      </c>
      <c r="AB93" s="1">
        <v>149.554</v>
      </c>
      <c r="AC93" s="1">
        <f t="shared" si="24"/>
        <v>-54.082999999999743</v>
      </c>
      <c r="AD93" s="8">
        <v>289</v>
      </c>
      <c r="AE93" s="8">
        <v>288.10000000000002</v>
      </c>
      <c r="AF93" s="8">
        <v>-13.161</v>
      </c>
      <c r="AG93" s="8">
        <v>39.485999999999997</v>
      </c>
      <c r="AH93" s="8">
        <v>91.159000000000006</v>
      </c>
      <c r="AI93" s="8"/>
      <c r="AJ93" s="8">
        <v>49</v>
      </c>
      <c r="AK93" s="11">
        <v>-14.964</v>
      </c>
      <c r="AL93" s="4">
        <f t="shared" si="25"/>
        <v>14.964</v>
      </c>
      <c r="AM93" s="1">
        <f t="shared" si="26"/>
        <v>0.65300000000000002</v>
      </c>
      <c r="AN93" s="1">
        <f t="shared" si="27"/>
        <v>0.88700000000000001</v>
      </c>
      <c r="AO93" s="1">
        <f t="shared" si="28"/>
        <v>0.19</v>
      </c>
      <c r="AP93" s="1">
        <f t="shared" si="29"/>
        <v>-2.4E-2</v>
      </c>
      <c r="AQ93" s="1">
        <f t="shared" si="30"/>
        <v>-0.23300000000000001</v>
      </c>
      <c r="AR93" s="1">
        <f t="shared" si="31"/>
        <v>-0.45700000000000002</v>
      </c>
      <c r="AT93" s="1">
        <v>566.16999999999996</v>
      </c>
      <c r="AV93" s="1">
        <f t="shared" si="32"/>
        <v>5.6616999999999997</v>
      </c>
      <c r="AW93" s="1">
        <f t="shared" si="33"/>
        <v>3.6406000000000009</v>
      </c>
      <c r="AY93" s="1">
        <f t="shared" si="34"/>
        <v>1.0874017441860466E-5</v>
      </c>
      <c r="AZ93" s="1">
        <f t="shared" si="35"/>
        <v>8.1719186046511617E-7</v>
      </c>
      <c r="BD93" s="1">
        <f t="shared" si="36"/>
        <v>0.18917735899492114</v>
      </c>
      <c r="BE93" s="1">
        <f t="shared" si="37"/>
        <v>0.12164528201015774</v>
      </c>
      <c r="BG93" s="1">
        <f t="shared" si="38"/>
        <v>6.5841599999999998</v>
      </c>
      <c r="BH93" s="1">
        <f t="shared" si="39"/>
        <v>1.7956799999999999</v>
      </c>
      <c r="BJ93">
        <f t="shared" si="40"/>
        <v>14.010291365944937</v>
      </c>
      <c r="BK93">
        <f t="shared" si="41"/>
        <v>-102.74213668359624</v>
      </c>
      <c r="BO93" s="20">
        <v>601.57500000000005</v>
      </c>
      <c r="BP93" s="20">
        <v>270.11399999999998</v>
      </c>
      <c r="BQ93" s="20">
        <f t="shared" si="42"/>
        <v>6.0157500000000006</v>
      </c>
      <c r="BR93" s="20">
        <f t="shared" si="43"/>
        <v>2.7011399999999997</v>
      </c>
    </row>
    <row r="94" spans="1:70" x14ac:dyDescent="0.25">
      <c r="A94" s="11">
        <v>-15.316000000000001</v>
      </c>
      <c r="B94" s="4">
        <f t="shared" si="45"/>
        <v>15.316000000000001</v>
      </c>
      <c r="C94" s="1">
        <v>290</v>
      </c>
      <c r="D94" s="1">
        <v>290</v>
      </c>
      <c r="E94" s="1">
        <v>1830.7170000000001</v>
      </c>
      <c r="F94" s="1">
        <v>1511.058</v>
      </c>
      <c r="H94" s="1">
        <v>-78.28</v>
      </c>
      <c r="I94" s="1">
        <v>12.378</v>
      </c>
      <c r="J94" s="1">
        <v>8.9819999999999993</v>
      </c>
      <c r="K94" s="1">
        <v>-6.2329999999999997</v>
      </c>
      <c r="L94" s="1">
        <v>-5.7080000000000002</v>
      </c>
      <c r="M94" s="1">
        <v>-41.055</v>
      </c>
      <c r="O94" s="1">
        <v>102.849</v>
      </c>
      <c r="P94" s="1">
        <v>78.213999999999999</v>
      </c>
      <c r="Q94" s="1">
        <v>-0.66800000000000004</v>
      </c>
      <c r="R94" s="1">
        <v>-0.89600000000000002</v>
      </c>
      <c r="S94" s="1">
        <v>-0.20399999999999999</v>
      </c>
      <c r="T94" s="1">
        <v>2.4E-2</v>
      </c>
      <c r="U94" s="1">
        <v>0.23300000000000001</v>
      </c>
      <c r="V94" s="1">
        <v>0.47299999999999998</v>
      </c>
      <c r="W94" s="1">
        <v>0.53</v>
      </c>
      <c r="X94" s="1">
        <v>0.25600000000000001</v>
      </c>
      <c r="Y94" s="1">
        <v>580.21</v>
      </c>
      <c r="Z94" s="1">
        <v>585.09299999999996</v>
      </c>
      <c r="AA94" s="1">
        <v>588.45100000000002</v>
      </c>
      <c r="AB94" s="1">
        <v>150.47</v>
      </c>
      <c r="AC94" s="1">
        <f t="shared" si="24"/>
        <v>-71.683999999999855</v>
      </c>
      <c r="AD94" s="8">
        <v>290</v>
      </c>
      <c r="AE94" s="8">
        <v>289.10000000000002</v>
      </c>
      <c r="AF94" s="8">
        <v>-13.161</v>
      </c>
      <c r="AG94" s="8">
        <v>40.426000000000002</v>
      </c>
      <c r="AH94" s="8">
        <v>93.978999999999999</v>
      </c>
      <c r="AI94" s="8"/>
      <c r="AJ94" s="8">
        <v>53.241</v>
      </c>
      <c r="AK94" s="11">
        <v>-15.316000000000001</v>
      </c>
      <c r="AL94" s="4">
        <f t="shared" si="25"/>
        <v>15.316000000000001</v>
      </c>
      <c r="AM94" s="1">
        <f t="shared" si="26"/>
        <v>0.66800000000000004</v>
      </c>
      <c r="AN94" s="1">
        <f t="shared" si="27"/>
        <v>0.89600000000000002</v>
      </c>
      <c r="AO94" s="1">
        <f t="shared" si="28"/>
        <v>0.20399999999999999</v>
      </c>
      <c r="AP94" s="1">
        <f t="shared" si="29"/>
        <v>-2.4E-2</v>
      </c>
      <c r="AQ94" s="1">
        <f t="shared" si="30"/>
        <v>-0.23300000000000001</v>
      </c>
      <c r="AR94" s="1">
        <f t="shared" si="31"/>
        <v>-0.47299999999999998</v>
      </c>
      <c r="AT94" s="1">
        <v>585.09299999999996</v>
      </c>
      <c r="AV94" s="1">
        <f t="shared" si="32"/>
        <v>5.85093</v>
      </c>
      <c r="AW94" s="1">
        <f t="shared" si="33"/>
        <v>3.6141400000000008</v>
      </c>
      <c r="AY94" s="1">
        <f t="shared" si="34"/>
        <v>1.1098819767441862E-5</v>
      </c>
      <c r="AZ94" s="1">
        <f t="shared" si="35"/>
        <v>8.3665116279069758E-7</v>
      </c>
      <c r="BD94" s="1">
        <f t="shared" si="36"/>
        <v>0.19100711674066334</v>
      </c>
      <c r="BE94" s="1">
        <f t="shared" si="37"/>
        <v>0.1179857665186733</v>
      </c>
      <c r="BG94" s="1">
        <f t="shared" si="38"/>
        <v>6.7390400000000001</v>
      </c>
      <c r="BH94" s="1">
        <f t="shared" si="39"/>
        <v>1.83792</v>
      </c>
      <c r="BJ94">
        <f t="shared" si="40"/>
        <v>13.178583299698477</v>
      </c>
      <c r="BK94">
        <f t="shared" si="41"/>
        <v>-96.64294419778885</v>
      </c>
      <c r="BO94" s="20">
        <v>601.27</v>
      </c>
      <c r="BP94" s="20">
        <v>270.11399999999998</v>
      </c>
      <c r="BQ94" s="20">
        <f t="shared" si="42"/>
        <v>6.0126999999999997</v>
      </c>
      <c r="BR94" s="20">
        <f t="shared" si="43"/>
        <v>2.7011399999999997</v>
      </c>
    </row>
    <row r="95" spans="1:70" x14ac:dyDescent="0.25">
      <c r="A95" s="11">
        <v>-15.63</v>
      </c>
      <c r="B95" s="4">
        <f t="shared" si="45"/>
        <v>15.63</v>
      </c>
      <c r="C95" s="1">
        <v>291</v>
      </c>
      <c r="D95" s="1">
        <v>291</v>
      </c>
      <c r="E95" s="1">
        <v>1859.837</v>
      </c>
      <c r="F95" s="1">
        <v>1537.759</v>
      </c>
      <c r="H95" s="1">
        <v>-79.234999999999999</v>
      </c>
      <c r="I95" s="1">
        <v>11.425000000000001</v>
      </c>
      <c r="J95" s="1">
        <v>11.818</v>
      </c>
      <c r="K95" s="1">
        <v>-5.7539999999999996</v>
      </c>
      <c r="L95" s="1">
        <v>-16.172000000000001</v>
      </c>
      <c r="M95" s="1">
        <v>-42.487000000000002</v>
      </c>
      <c r="O95" s="1">
        <v>104.76300000000001</v>
      </c>
      <c r="P95" s="1">
        <v>79.191999999999993</v>
      </c>
      <c r="Q95" s="1">
        <v>-0.67800000000000005</v>
      </c>
      <c r="R95" s="1">
        <v>-0.92900000000000005</v>
      </c>
      <c r="S95" s="1">
        <v>-0.219</v>
      </c>
      <c r="T95" s="1">
        <v>2.4E-2</v>
      </c>
      <c r="U95" s="1">
        <v>0.23699999999999999</v>
      </c>
      <c r="V95" s="1">
        <v>0.48399999999999999</v>
      </c>
      <c r="W95" s="1">
        <v>0.53300000000000003</v>
      </c>
      <c r="X95" s="1">
        <v>0.27</v>
      </c>
      <c r="Y95" s="1">
        <v>590.89200000000005</v>
      </c>
      <c r="Z95" s="1">
        <v>598.82799999999997</v>
      </c>
      <c r="AA95" s="1">
        <v>602.49099999999999</v>
      </c>
      <c r="AB95" s="1">
        <v>160.23699999999999</v>
      </c>
      <c r="AC95" s="1">
        <f t="shared" si="24"/>
        <v>-68.973999999999933</v>
      </c>
      <c r="AD95" s="8">
        <v>291</v>
      </c>
      <c r="AE95" s="8">
        <v>290.10000000000002</v>
      </c>
      <c r="AF95" s="8">
        <v>-13.161</v>
      </c>
      <c r="AG95" s="8">
        <v>41.835999999999999</v>
      </c>
      <c r="AH95" s="8">
        <v>96.328999999999994</v>
      </c>
      <c r="AI95" s="8"/>
      <c r="AJ95" s="8">
        <v>53.241</v>
      </c>
      <c r="AK95" s="11">
        <v>-15.63</v>
      </c>
      <c r="AL95" s="4">
        <f t="shared" si="25"/>
        <v>15.63</v>
      </c>
      <c r="AM95" s="1">
        <f t="shared" si="26"/>
        <v>0.67800000000000005</v>
      </c>
      <c r="AN95" s="1">
        <f t="shared" si="27"/>
        <v>0.92900000000000005</v>
      </c>
      <c r="AO95" s="1">
        <f t="shared" si="28"/>
        <v>0.219</v>
      </c>
      <c r="AP95" s="1">
        <f t="shared" si="29"/>
        <v>-2.4E-2</v>
      </c>
      <c r="AQ95" s="1">
        <f t="shared" si="30"/>
        <v>-0.23699999999999999</v>
      </c>
      <c r="AR95" s="1">
        <f t="shared" si="31"/>
        <v>-0.48399999999999999</v>
      </c>
      <c r="AT95" s="1">
        <v>598.82799999999997</v>
      </c>
      <c r="AV95" s="1">
        <f t="shared" si="32"/>
        <v>5.9882799999999996</v>
      </c>
      <c r="AW95" s="1">
        <f t="shared" si="33"/>
        <v>3.6534400000000016</v>
      </c>
      <c r="AY95" s="1">
        <f t="shared" si="34"/>
        <v>1.1273674418604651E-5</v>
      </c>
      <c r="AZ95" s="1">
        <f t="shared" si="35"/>
        <v>8.5610465116279071E-7</v>
      </c>
      <c r="BD95" s="1">
        <f t="shared" si="36"/>
        <v>0.19156365962891872</v>
      </c>
      <c r="BE95" s="1">
        <f t="shared" si="37"/>
        <v>0.11687268074216255</v>
      </c>
      <c r="BG95" s="1">
        <f t="shared" si="38"/>
        <v>6.8772000000000002</v>
      </c>
      <c r="BH95" s="1">
        <f t="shared" si="39"/>
        <v>1.8755999999999999</v>
      </c>
      <c r="BJ95">
        <f t="shared" si="40"/>
        <v>12.925609259582394</v>
      </c>
      <c r="BK95">
        <f t="shared" si="41"/>
        <v>-94.787801236937597</v>
      </c>
      <c r="BO95" s="20">
        <v>625.07600000000002</v>
      </c>
      <c r="BP95" s="20">
        <v>269.50299999999999</v>
      </c>
      <c r="BQ95" s="20">
        <f t="shared" si="42"/>
        <v>6.2507600000000005</v>
      </c>
      <c r="BR95" s="20">
        <f t="shared" si="43"/>
        <v>2.69503</v>
      </c>
    </row>
    <row r="96" spans="1:70" x14ac:dyDescent="0.25">
      <c r="A96" s="11">
        <v>-15.593</v>
      </c>
      <c r="B96" s="4">
        <f t="shared" si="45"/>
        <v>15.593</v>
      </c>
      <c r="C96" s="1">
        <v>292</v>
      </c>
      <c r="D96" s="1">
        <v>292</v>
      </c>
      <c r="E96" s="1">
        <v>1856.973</v>
      </c>
      <c r="F96" s="1">
        <v>1536.8050000000001</v>
      </c>
      <c r="H96" s="1">
        <v>-78.28</v>
      </c>
      <c r="I96" s="1">
        <v>12.378</v>
      </c>
      <c r="J96" s="1">
        <v>11.345000000000001</v>
      </c>
      <c r="K96" s="1">
        <v>-5.7539999999999996</v>
      </c>
      <c r="L96" s="1">
        <v>-16.648</v>
      </c>
      <c r="M96" s="1">
        <v>-42.009</v>
      </c>
      <c r="O96" s="1">
        <v>104.285</v>
      </c>
      <c r="P96" s="1">
        <v>79.191999999999993</v>
      </c>
      <c r="Q96" s="1">
        <v>-0.67800000000000005</v>
      </c>
      <c r="R96" s="1">
        <v>-0.92900000000000005</v>
      </c>
      <c r="S96" s="1">
        <v>-0.219</v>
      </c>
      <c r="T96" s="1">
        <v>2.4E-2</v>
      </c>
      <c r="U96" s="1">
        <v>0.24199999999999999</v>
      </c>
      <c r="V96" s="1">
        <v>0.47899999999999998</v>
      </c>
      <c r="W96" s="1">
        <v>0.53700000000000003</v>
      </c>
      <c r="X96" s="1">
        <v>0.27400000000000002</v>
      </c>
      <c r="Y96" s="1">
        <v>601.27</v>
      </c>
      <c r="Z96" s="1">
        <v>601.27</v>
      </c>
      <c r="AA96" s="1">
        <v>610.12099999999998</v>
      </c>
      <c r="AB96" s="1">
        <v>160.542</v>
      </c>
      <c r="AC96" s="1">
        <f t="shared" si="24"/>
        <v>-92.819000000000074</v>
      </c>
      <c r="AD96" s="8">
        <v>292</v>
      </c>
      <c r="AE96" s="8">
        <v>291.10000000000002</v>
      </c>
      <c r="AF96" s="8">
        <v>-13.161</v>
      </c>
      <c r="AG96" s="8">
        <v>42.305999999999997</v>
      </c>
      <c r="AH96" s="8">
        <v>96.328999999999994</v>
      </c>
      <c r="AI96" s="8"/>
      <c r="AJ96" s="8">
        <v>53.241</v>
      </c>
      <c r="AK96" s="11">
        <v>-15.593</v>
      </c>
      <c r="AL96" s="4">
        <f t="shared" si="25"/>
        <v>15.593</v>
      </c>
      <c r="AM96" s="1">
        <f t="shared" si="26"/>
        <v>0.67800000000000005</v>
      </c>
      <c r="AN96" s="1">
        <f t="shared" si="27"/>
        <v>0.92900000000000005</v>
      </c>
      <c r="AO96" s="1">
        <f t="shared" si="28"/>
        <v>0.219</v>
      </c>
      <c r="AP96" s="1">
        <f t="shared" si="29"/>
        <v>-2.4E-2</v>
      </c>
      <c r="AQ96" s="1">
        <f t="shared" si="30"/>
        <v>-0.24199999999999999</v>
      </c>
      <c r="AR96" s="1">
        <f t="shared" si="31"/>
        <v>-0.47899999999999998</v>
      </c>
      <c r="AT96" s="1">
        <v>601.27</v>
      </c>
      <c r="AV96" s="1">
        <f t="shared" si="32"/>
        <v>6.0126999999999997</v>
      </c>
      <c r="AW96" s="1">
        <f t="shared" si="33"/>
        <v>3.5676000000000005</v>
      </c>
      <c r="AY96" s="1">
        <f t="shared" si="34"/>
        <v>1.1251470930232557E-5</v>
      </c>
      <c r="AZ96" s="1">
        <f t="shared" si="35"/>
        <v>8.505465116279069E-7</v>
      </c>
      <c r="BD96" s="1">
        <f t="shared" si="36"/>
        <v>0.19280125697428332</v>
      </c>
      <c r="BE96" s="1">
        <f t="shared" si="37"/>
        <v>0.11439748605143335</v>
      </c>
      <c r="BG96" s="1">
        <f t="shared" si="38"/>
        <v>6.8609200000000001</v>
      </c>
      <c r="BH96" s="1">
        <f t="shared" si="39"/>
        <v>1.8711599999999999</v>
      </c>
      <c r="BJ96">
        <f t="shared" si="40"/>
        <v>12.3630650116894</v>
      </c>
      <c r="BK96">
        <f t="shared" si="41"/>
        <v>-90.662476752388926</v>
      </c>
      <c r="BO96" s="20">
        <v>666.58500000000004</v>
      </c>
      <c r="BP96" s="20">
        <v>285.37400000000002</v>
      </c>
      <c r="BQ96" s="20">
        <f t="shared" si="42"/>
        <v>6.6658500000000007</v>
      </c>
      <c r="BR96" s="20">
        <f t="shared" si="43"/>
        <v>2.8537400000000002</v>
      </c>
    </row>
    <row r="97" spans="1:70" x14ac:dyDescent="0.25">
      <c r="A97" s="11">
        <v>-15.723000000000001</v>
      </c>
      <c r="B97" s="4">
        <f t="shared" si="45"/>
        <v>15.723000000000001</v>
      </c>
      <c r="C97" s="1">
        <v>293</v>
      </c>
      <c r="D97" s="1">
        <v>293</v>
      </c>
      <c r="E97" s="1">
        <v>1876.069</v>
      </c>
      <c r="F97" s="1">
        <v>1551.587</v>
      </c>
      <c r="H97" s="1">
        <v>-79.234999999999999</v>
      </c>
      <c r="I97" s="1">
        <v>12.378</v>
      </c>
      <c r="J97" s="1">
        <v>11.345000000000001</v>
      </c>
      <c r="K97" s="1">
        <v>-6.2329999999999997</v>
      </c>
      <c r="L97" s="1">
        <v>-32.344000000000001</v>
      </c>
      <c r="M97" s="1">
        <v>-43.441000000000003</v>
      </c>
      <c r="O97" s="1">
        <v>105.242</v>
      </c>
      <c r="P97" s="1">
        <v>80.659000000000006</v>
      </c>
      <c r="Q97" s="1">
        <v>-0.68700000000000006</v>
      </c>
      <c r="R97" s="1">
        <v>-0.93899999999999995</v>
      </c>
      <c r="S97" s="1">
        <v>-0.22800000000000001</v>
      </c>
      <c r="T97" s="1">
        <v>2.4E-2</v>
      </c>
      <c r="U97" s="1">
        <v>0.23699999999999999</v>
      </c>
      <c r="V97" s="1">
        <v>0.48899999999999999</v>
      </c>
      <c r="W97" s="1">
        <v>0.54</v>
      </c>
      <c r="X97" s="1">
        <v>0.27800000000000002</v>
      </c>
      <c r="Y97" s="1">
        <v>601.27</v>
      </c>
      <c r="Z97" s="1">
        <v>600.96400000000006</v>
      </c>
      <c r="AA97" s="1">
        <v>610.42600000000004</v>
      </c>
      <c r="AB97" s="1">
        <v>160.84700000000001</v>
      </c>
      <c r="AC97" s="1">
        <f t="shared" si="24"/>
        <v>-79.51299999999992</v>
      </c>
      <c r="AD97" s="8">
        <v>293</v>
      </c>
      <c r="AE97" s="8">
        <v>292.10000000000002</v>
      </c>
      <c r="AF97" s="8">
        <v>-13.161</v>
      </c>
      <c r="AG97" s="8">
        <v>41.835999999999999</v>
      </c>
      <c r="AH97" s="8">
        <v>97.269000000000005</v>
      </c>
      <c r="AI97" s="8"/>
      <c r="AJ97" s="8">
        <v>53.241</v>
      </c>
      <c r="AK97" s="11">
        <v>-15.723000000000001</v>
      </c>
      <c r="AL97" s="4">
        <f t="shared" si="25"/>
        <v>15.723000000000001</v>
      </c>
      <c r="AM97" s="1">
        <f t="shared" si="26"/>
        <v>0.68700000000000006</v>
      </c>
      <c r="AN97" s="1">
        <f t="shared" si="27"/>
        <v>0.93899999999999995</v>
      </c>
      <c r="AO97" s="1">
        <f t="shared" si="28"/>
        <v>0.22800000000000001</v>
      </c>
      <c r="AP97" s="1">
        <f t="shared" si="29"/>
        <v>-2.4E-2</v>
      </c>
      <c r="AQ97" s="1">
        <f t="shared" si="30"/>
        <v>-0.23699999999999999</v>
      </c>
      <c r="AR97" s="1">
        <f t="shared" si="31"/>
        <v>-0.48899999999999999</v>
      </c>
      <c r="AT97" s="1">
        <v>600.96400000000006</v>
      </c>
      <c r="AV97" s="1">
        <f t="shared" si="32"/>
        <v>6.009640000000001</v>
      </c>
      <c r="AW97" s="1">
        <f t="shared" si="33"/>
        <v>3.7037199999999988</v>
      </c>
      <c r="AY97" s="1">
        <f t="shared" si="34"/>
        <v>1.1368046511627905E-5</v>
      </c>
      <c r="AZ97" s="1">
        <f t="shared" si="35"/>
        <v>8.6443604651162784E-7</v>
      </c>
      <c r="BD97" s="1">
        <f t="shared" si="36"/>
        <v>0.19110983908923235</v>
      </c>
      <c r="BE97" s="1">
        <f t="shared" si="37"/>
        <v>0.11778032182153529</v>
      </c>
      <c r="BG97" s="1">
        <f t="shared" si="38"/>
        <v>6.91812</v>
      </c>
      <c r="BH97" s="1">
        <f t="shared" si="39"/>
        <v>1.88676</v>
      </c>
      <c r="BJ97">
        <f t="shared" si="40"/>
        <v>13.131891323076195</v>
      </c>
      <c r="BK97">
        <f t="shared" si="41"/>
        <v>-96.300536369225483</v>
      </c>
      <c r="BO97" s="20">
        <v>716.03</v>
      </c>
      <c r="BP97" s="20">
        <v>316.81099999999998</v>
      </c>
      <c r="BQ97" s="20">
        <f t="shared" si="42"/>
        <v>7.1602999999999994</v>
      </c>
      <c r="BR97" s="20">
        <f t="shared" si="43"/>
        <v>3.16811</v>
      </c>
    </row>
    <row r="98" spans="1:70" x14ac:dyDescent="0.25">
      <c r="A98" s="11">
        <v>-16.111999999999998</v>
      </c>
      <c r="B98" s="4">
        <f t="shared" si="45"/>
        <v>16.111999999999998</v>
      </c>
      <c r="C98" s="1">
        <v>294</v>
      </c>
      <c r="D98" s="1">
        <v>294</v>
      </c>
      <c r="E98" s="1">
        <v>1911.3989999999999</v>
      </c>
      <c r="F98" s="1">
        <v>1584.489</v>
      </c>
      <c r="H98" s="1">
        <v>-81.620999999999995</v>
      </c>
      <c r="I98" s="1">
        <v>12.853999999999999</v>
      </c>
      <c r="J98" s="1">
        <v>11.818</v>
      </c>
      <c r="K98" s="1">
        <v>-6.7119999999999997</v>
      </c>
      <c r="L98" s="1">
        <v>-29.966000000000001</v>
      </c>
      <c r="M98" s="1">
        <v>-44.396000000000001</v>
      </c>
      <c r="O98" s="1">
        <v>107.634</v>
      </c>
      <c r="P98" s="1">
        <v>83.102999999999994</v>
      </c>
      <c r="Q98" s="1">
        <v>-0.70699999999999996</v>
      </c>
      <c r="R98" s="1">
        <v>-0.96199999999999997</v>
      </c>
      <c r="S98" s="1">
        <v>-0.23799999999999999</v>
      </c>
      <c r="T98" s="1">
        <v>2.9000000000000001E-2</v>
      </c>
      <c r="U98" s="1">
        <v>0.24199999999999999</v>
      </c>
      <c r="V98" s="1">
        <v>0.495</v>
      </c>
      <c r="W98" s="1">
        <v>0.55100000000000005</v>
      </c>
      <c r="X98" s="1">
        <v>0.27800000000000002</v>
      </c>
      <c r="Y98" s="1">
        <v>610.42600000000004</v>
      </c>
      <c r="Z98" s="1">
        <v>606.15300000000002</v>
      </c>
      <c r="AA98" s="1">
        <v>615.61500000000001</v>
      </c>
      <c r="AB98" s="1">
        <v>160.542</v>
      </c>
      <c r="AC98" s="1">
        <f t="shared" si="24"/>
        <v>-60.452000000000226</v>
      </c>
      <c r="AD98" s="8">
        <v>294</v>
      </c>
      <c r="AE98" s="8">
        <v>293.10000000000002</v>
      </c>
      <c r="AF98" s="8">
        <v>-13.161</v>
      </c>
      <c r="AG98" s="8">
        <v>43.246000000000002</v>
      </c>
      <c r="AH98" s="8">
        <v>99.617999999999995</v>
      </c>
      <c r="AI98" s="8"/>
      <c r="AJ98" s="8">
        <v>55.125999999999998</v>
      </c>
      <c r="AK98" s="11">
        <v>-16.111999999999998</v>
      </c>
      <c r="AL98" s="4">
        <f t="shared" si="25"/>
        <v>16.111999999999998</v>
      </c>
      <c r="AM98" s="1">
        <f t="shared" si="26"/>
        <v>0.70699999999999996</v>
      </c>
      <c r="AN98" s="1">
        <f t="shared" si="27"/>
        <v>0.96199999999999997</v>
      </c>
      <c r="AO98" s="1">
        <f t="shared" si="28"/>
        <v>0.23799999999999999</v>
      </c>
      <c r="AP98" s="1">
        <f t="shared" si="29"/>
        <v>-2.9000000000000001E-2</v>
      </c>
      <c r="AQ98" s="1">
        <f t="shared" si="30"/>
        <v>-0.24199999999999999</v>
      </c>
      <c r="AR98" s="1">
        <f t="shared" si="31"/>
        <v>-0.495</v>
      </c>
      <c r="AT98" s="1">
        <v>606.15300000000002</v>
      </c>
      <c r="AV98" s="1">
        <f t="shared" si="32"/>
        <v>6.0615300000000003</v>
      </c>
      <c r="AW98" s="1">
        <f t="shared" si="33"/>
        <v>3.9889399999999977</v>
      </c>
      <c r="AY98" s="1">
        <f t="shared" si="34"/>
        <v>1.1587325581395348E-5</v>
      </c>
      <c r="AZ98" s="1">
        <f t="shared" si="35"/>
        <v>8.8389534883720925E-7</v>
      </c>
      <c r="BD98" s="1">
        <f t="shared" si="36"/>
        <v>0.18810607000993051</v>
      </c>
      <c r="BE98" s="1">
        <f t="shared" si="37"/>
        <v>0.12378785998013897</v>
      </c>
      <c r="BG98" s="1">
        <f t="shared" si="38"/>
        <v>7.0892799999999996</v>
      </c>
      <c r="BH98" s="1">
        <f t="shared" si="39"/>
        <v>1.9334399999999998</v>
      </c>
      <c r="BJ98">
        <f t="shared" si="40"/>
        <v>14.497240904577048</v>
      </c>
      <c r="BK98">
        <f t="shared" si="41"/>
        <v>-106.31309996689828</v>
      </c>
      <c r="BO98" s="20">
        <v>746.24599999999998</v>
      </c>
      <c r="BP98" s="20">
        <v>329.32499999999999</v>
      </c>
      <c r="BQ98" s="20">
        <f t="shared" si="42"/>
        <v>7.4624600000000001</v>
      </c>
      <c r="BR98" s="20">
        <f t="shared" si="43"/>
        <v>3.29325</v>
      </c>
    </row>
    <row r="99" spans="1:70" x14ac:dyDescent="0.25">
      <c r="A99" s="11">
        <v>-16.222999999999999</v>
      </c>
      <c r="B99" s="4">
        <f t="shared" si="45"/>
        <v>16.222999999999999</v>
      </c>
      <c r="C99" s="1">
        <v>295</v>
      </c>
      <c r="D99" s="1">
        <v>295</v>
      </c>
      <c r="E99" s="1">
        <v>1917.606</v>
      </c>
      <c r="F99" s="1">
        <v>1591.165</v>
      </c>
      <c r="H99" s="1">
        <v>-80.188999999999993</v>
      </c>
      <c r="I99" s="1">
        <v>11.425000000000001</v>
      </c>
      <c r="J99" s="1">
        <v>11.345000000000001</v>
      </c>
      <c r="K99" s="1">
        <v>-5.7539999999999996</v>
      </c>
      <c r="L99" s="1">
        <v>-21.404</v>
      </c>
      <c r="M99" s="1">
        <v>-43.918999999999997</v>
      </c>
      <c r="O99" s="1">
        <v>108.59099999999999</v>
      </c>
      <c r="P99" s="1">
        <v>82.125</v>
      </c>
      <c r="Q99" s="1">
        <v>-0.70699999999999996</v>
      </c>
      <c r="R99" s="1">
        <v>-0.98099999999999998</v>
      </c>
      <c r="S99" s="1">
        <v>-0.247</v>
      </c>
      <c r="T99" s="1">
        <v>2.4E-2</v>
      </c>
      <c r="U99" s="1">
        <v>0.252</v>
      </c>
      <c r="V99" s="1">
        <v>0.5</v>
      </c>
      <c r="W99" s="1">
        <v>0.55800000000000005</v>
      </c>
      <c r="X99" s="1">
        <v>0.28100000000000003</v>
      </c>
      <c r="Y99" s="1">
        <v>621.41399999999999</v>
      </c>
      <c r="Z99" s="1">
        <v>618.66700000000003</v>
      </c>
      <c r="AA99" s="1">
        <v>623.245</v>
      </c>
      <c r="AB99" s="1">
        <v>169.69800000000001</v>
      </c>
      <c r="AC99" s="1">
        <f t="shared" si="24"/>
        <v>-71.327999999999975</v>
      </c>
      <c r="AD99" s="8">
        <v>295</v>
      </c>
      <c r="AE99" s="8">
        <v>294.10000000000002</v>
      </c>
      <c r="AF99" s="8">
        <v>-13.161</v>
      </c>
      <c r="AG99" s="8">
        <v>43.716000000000001</v>
      </c>
      <c r="AH99" s="8">
        <v>101.02800000000001</v>
      </c>
      <c r="AI99" s="8"/>
      <c r="AJ99" s="8">
        <v>55.125999999999998</v>
      </c>
      <c r="AK99" s="11">
        <v>-16.222999999999999</v>
      </c>
      <c r="AL99" s="4">
        <f t="shared" si="25"/>
        <v>16.222999999999999</v>
      </c>
      <c r="AM99" s="1">
        <f t="shared" si="26"/>
        <v>0.70699999999999996</v>
      </c>
      <c r="AN99" s="1">
        <f t="shared" si="27"/>
        <v>0.98099999999999998</v>
      </c>
      <c r="AO99" s="1">
        <f t="shared" si="28"/>
        <v>0.247</v>
      </c>
      <c r="AP99" s="1">
        <f t="shared" si="29"/>
        <v>-2.4E-2</v>
      </c>
      <c r="AQ99" s="1">
        <f t="shared" si="30"/>
        <v>-0.252</v>
      </c>
      <c r="AR99" s="1">
        <f t="shared" si="31"/>
        <v>-0.5</v>
      </c>
      <c r="AT99" s="1">
        <v>618.66700000000003</v>
      </c>
      <c r="AV99" s="1">
        <f t="shared" si="32"/>
        <v>6.1866700000000003</v>
      </c>
      <c r="AW99" s="1">
        <f t="shared" si="33"/>
        <v>3.8496599999999983</v>
      </c>
      <c r="AY99" s="1">
        <f t="shared" si="34"/>
        <v>1.1615087209302327E-5</v>
      </c>
      <c r="AZ99" s="1">
        <f t="shared" si="35"/>
        <v>8.8668604651162782E-7</v>
      </c>
      <c r="BD99" s="1">
        <f t="shared" si="36"/>
        <v>0.19067589225174136</v>
      </c>
      <c r="BE99" s="1">
        <f t="shared" si="37"/>
        <v>0.11864821549651725</v>
      </c>
      <c r="BG99" s="1">
        <f t="shared" si="38"/>
        <v>7.1381199999999998</v>
      </c>
      <c r="BH99" s="1">
        <f t="shared" si="39"/>
        <v>1.9467599999999998</v>
      </c>
      <c r="BJ99">
        <f t="shared" si="40"/>
        <v>13.329139885572106</v>
      </c>
      <c r="BK99">
        <f t="shared" si="41"/>
        <v>-97.747025827528745</v>
      </c>
      <c r="BO99" s="20">
        <v>751.74</v>
      </c>
      <c r="BP99" s="20">
        <v>330.24099999999999</v>
      </c>
      <c r="BQ99" s="20">
        <f t="shared" si="42"/>
        <v>7.5174000000000003</v>
      </c>
      <c r="BR99" s="20">
        <f t="shared" si="43"/>
        <v>3.3024100000000001</v>
      </c>
    </row>
    <row r="100" spans="1:70" x14ac:dyDescent="0.25">
      <c r="A100" s="11">
        <v>-16.242000000000001</v>
      </c>
      <c r="B100" s="4">
        <f t="shared" si="45"/>
        <v>16.242000000000001</v>
      </c>
      <c r="C100" s="1">
        <v>306</v>
      </c>
      <c r="D100" s="1">
        <v>306</v>
      </c>
      <c r="E100" s="1">
        <v>1920.471</v>
      </c>
      <c r="F100" s="1">
        <v>1601.6569999999999</v>
      </c>
      <c r="H100" s="1">
        <v>-79.234999999999999</v>
      </c>
      <c r="I100" s="1">
        <v>12.853999999999999</v>
      </c>
      <c r="J100" s="1">
        <v>8.9819999999999993</v>
      </c>
      <c r="K100" s="1">
        <v>-5.7539999999999996</v>
      </c>
      <c r="L100" s="1">
        <v>-12.843</v>
      </c>
      <c r="M100" s="1">
        <v>-44.874000000000002</v>
      </c>
      <c r="O100" s="1">
        <v>109.547</v>
      </c>
      <c r="P100" s="1">
        <v>84.081000000000003</v>
      </c>
      <c r="Q100" s="1">
        <v>-0.71699999999999997</v>
      </c>
      <c r="R100" s="1">
        <v>-1.0049999999999999</v>
      </c>
      <c r="S100" s="1">
        <v>-0.252</v>
      </c>
      <c r="T100" s="1">
        <v>2.4E-2</v>
      </c>
      <c r="U100" s="1">
        <v>0.252</v>
      </c>
      <c r="V100" s="1">
        <v>0.50600000000000001</v>
      </c>
      <c r="W100" s="1">
        <v>0.56799999999999995</v>
      </c>
      <c r="X100" s="1">
        <v>0.28499999999999998</v>
      </c>
      <c r="Y100" s="1">
        <v>616.83600000000001</v>
      </c>
      <c r="Z100" s="1">
        <v>610.73099999999999</v>
      </c>
      <c r="AA100" s="1">
        <v>626.60199999999998</v>
      </c>
      <c r="AB100" s="1">
        <v>168.78299999999999</v>
      </c>
      <c r="AC100" s="1">
        <f t="shared" si="24"/>
        <v>-61.186000000000035</v>
      </c>
      <c r="AD100" s="8">
        <v>306</v>
      </c>
      <c r="AE100" s="8">
        <v>305.10000000000002</v>
      </c>
      <c r="AF100" s="8">
        <v>-12.221</v>
      </c>
      <c r="AG100" s="8">
        <v>44.186</v>
      </c>
      <c r="AH100" s="8">
        <v>101.498</v>
      </c>
      <c r="AI100" s="8"/>
      <c r="AJ100" s="8">
        <v>56.067999999999998</v>
      </c>
      <c r="AK100" s="11">
        <v>-16.242000000000001</v>
      </c>
      <c r="AL100" s="4">
        <f t="shared" si="25"/>
        <v>16.242000000000001</v>
      </c>
      <c r="AM100" s="1">
        <f t="shared" si="26"/>
        <v>0.71699999999999997</v>
      </c>
      <c r="AN100" s="1">
        <f t="shared" si="27"/>
        <v>1.0049999999999999</v>
      </c>
      <c r="AO100" s="1">
        <f t="shared" si="28"/>
        <v>0.252</v>
      </c>
      <c r="AP100" s="1">
        <f t="shared" si="29"/>
        <v>-2.4E-2</v>
      </c>
      <c r="AQ100" s="1">
        <f t="shared" si="30"/>
        <v>-0.252</v>
      </c>
      <c r="AR100" s="1">
        <f t="shared" si="31"/>
        <v>-0.50600000000000001</v>
      </c>
      <c r="AT100" s="1">
        <v>610.73099999999999</v>
      </c>
      <c r="AV100" s="1">
        <f t="shared" si="32"/>
        <v>6.10731</v>
      </c>
      <c r="AW100" s="1">
        <f t="shared" si="33"/>
        <v>4.0273800000000008</v>
      </c>
      <c r="AY100" s="1">
        <f t="shared" si="34"/>
        <v>1.1626197674418604E-5</v>
      </c>
      <c r="AZ100" s="1">
        <f t="shared" si="35"/>
        <v>8.9779651162790696E-7</v>
      </c>
      <c r="BD100" s="1">
        <f t="shared" si="36"/>
        <v>0.18800978943479865</v>
      </c>
      <c r="BE100" s="1">
        <f t="shared" si="37"/>
        <v>0.12398042113040268</v>
      </c>
      <c r="BG100" s="1">
        <f t="shared" si="38"/>
        <v>7.1464800000000004</v>
      </c>
      <c r="BH100" s="1">
        <f t="shared" si="39"/>
        <v>1.9490400000000001</v>
      </c>
      <c r="BJ100">
        <f t="shared" si="40"/>
        <v>14.541004802364244</v>
      </c>
      <c r="BK100">
        <f t="shared" si="41"/>
        <v>-106.63403521733778</v>
      </c>
      <c r="BO100" s="20">
        <v>768.221</v>
      </c>
      <c r="BP100" s="20">
        <v>333.59800000000001</v>
      </c>
      <c r="BQ100" s="20">
        <f t="shared" si="42"/>
        <v>7.6822100000000004</v>
      </c>
      <c r="BR100" s="20">
        <f t="shared" si="43"/>
        <v>3.3359800000000002</v>
      </c>
    </row>
    <row r="101" spans="1:70" x14ac:dyDescent="0.25">
      <c r="A101" s="11">
        <v>-16.63</v>
      </c>
      <c r="B101" s="4">
        <f t="shared" si="45"/>
        <v>16.63</v>
      </c>
      <c r="C101" s="1">
        <v>307</v>
      </c>
      <c r="D101" s="1">
        <v>307</v>
      </c>
      <c r="E101" s="1">
        <v>1962.0119999999999</v>
      </c>
      <c r="F101" s="1">
        <v>1636.47</v>
      </c>
      <c r="H101" s="1">
        <v>-81.620999999999995</v>
      </c>
      <c r="I101" s="1">
        <v>13.805999999999999</v>
      </c>
      <c r="J101" s="1">
        <v>9.9269999999999996</v>
      </c>
      <c r="K101" s="1">
        <v>-6.2329999999999997</v>
      </c>
      <c r="L101" s="1">
        <v>-15.221</v>
      </c>
      <c r="M101" s="1">
        <v>-45.828000000000003</v>
      </c>
      <c r="O101" s="1">
        <v>112.896</v>
      </c>
      <c r="P101" s="1">
        <v>85.546999999999997</v>
      </c>
      <c r="Q101" s="1">
        <v>-0.73099999999999998</v>
      </c>
      <c r="R101" s="1">
        <v>-1.0189999999999999</v>
      </c>
      <c r="S101" s="1">
        <v>-0.252</v>
      </c>
      <c r="T101" s="1">
        <v>0.02</v>
      </c>
      <c r="U101" s="1">
        <v>0.26200000000000001</v>
      </c>
      <c r="V101" s="1">
        <v>0.51700000000000002</v>
      </c>
      <c r="W101" s="1">
        <v>0.57799999999999996</v>
      </c>
      <c r="X101" s="1">
        <v>0.28499999999999998</v>
      </c>
      <c r="Y101" s="1">
        <v>629.654</v>
      </c>
      <c r="Z101" s="1">
        <v>628.12800000000004</v>
      </c>
      <c r="AA101" s="1">
        <v>644.30499999999995</v>
      </c>
      <c r="AB101" s="1">
        <v>169.69800000000001</v>
      </c>
      <c r="AC101" s="1">
        <f t="shared" si="24"/>
        <v>-69.388999999999896</v>
      </c>
      <c r="AD101" s="8">
        <v>307</v>
      </c>
      <c r="AE101" s="8">
        <v>306.10000000000002</v>
      </c>
      <c r="AF101" s="8">
        <v>-13.161</v>
      </c>
      <c r="AG101" s="8">
        <v>44.656999999999996</v>
      </c>
      <c r="AH101" s="8">
        <v>103.378</v>
      </c>
      <c r="AI101" s="8"/>
      <c r="AJ101" s="8">
        <v>57.481999999999999</v>
      </c>
      <c r="AK101" s="11">
        <v>-16.63</v>
      </c>
      <c r="AL101" s="4">
        <f t="shared" si="25"/>
        <v>16.63</v>
      </c>
      <c r="AM101" s="1">
        <f t="shared" si="26"/>
        <v>0.73099999999999998</v>
      </c>
      <c r="AN101" s="1">
        <f t="shared" si="27"/>
        <v>1.0189999999999999</v>
      </c>
      <c r="AO101" s="1">
        <f t="shared" si="28"/>
        <v>0.252</v>
      </c>
      <c r="AP101" s="1">
        <f t="shared" si="29"/>
        <v>-0.02</v>
      </c>
      <c r="AQ101" s="1">
        <f t="shared" si="30"/>
        <v>-0.26200000000000001</v>
      </c>
      <c r="AR101" s="1">
        <f t="shared" si="31"/>
        <v>-0.51700000000000002</v>
      </c>
      <c r="AT101" s="1">
        <v>628.12800000000004</v>
      </c>
      <c r="AV101" s="1">
        <f t="shared" si="32"/>
        <v>6.2812800000000006</v>
      </c>
      <c r="AW101" s="1">
        <f t="shared" si="33"/>
        <v>4.0674399999999977</v>
      </c>
      <c r="AY101" s="1">
        <f t="shared" si="34"/>
        <v>1.1881587209302325E-5</v>
      </c>
      <c r="AZ101" s="1">
        <f t="shared" si="35"/>
        <v>9.2281395348837197E-7</v>
      </c>
      <c r="BD101" s="1">
        <f t="shared" si="36"/>
        <v>0.18885387853277213</v>
      </c>
      <c r="BE101" s="1">
        <f t="shared" si="37"/>
        <v>0.12229224293445574</v>
      </c>
      <c r="BG101" s="1">
        <f t="shared" si="38"/>
        <v>7.3171999999999997</v>
      </c>
      <c r="BH101" s="1">
        <f t="shared" si="39"/>
        <v>1.9955999999999998</v>
      </c>
      <c r="BJ101">
        <f t="shared" si="40"/>
        <v>14.157327939649033</v>
      </c>
      <c r="BK101">
        <f t="shared" si="41"/>
        <v>-103.82040489075956</v>
      </c>
      <c r="BO101" s="20">
        <v>781.34500000000003</v>
      </c>
      <c r="BP101" s="20">
        <v>340.31299999999999</v>
      </c>
      <c r="BQ101" s="20">
        <f t="shared" si="42"/>
        <v>7.8134500000000005</v>
      </c>
      <c r="BR101" s="20">
        <f t="shared" si="43"/>
        <v>3.40313</v>
      </c>
    </row>
    <row r="102" spans="1:70" x14ac:dyDescent="0.25">
      <c r="A102" s="11">
        <v>-17.186</v>
      </c>
      <c r="B102" s="4">
        <f t="shared" si="45"/>
        <v>17.186</v>
      </c>
      <c r="C102" s="1">
        <v>308</v>
      </c>
      <c r="D102" s="1">
        <v>308</v>
      </c>
      <c r="E102" s="1">
        <v>2016.4490000000001</v>
      </c>
      <c r="F102" s="1">
        <v>1686.0709999999999</v>
      </c>
      <c r="H102" s="1">
        <v>-84.007000000000005</v>
      </c>
      <c r="I102" s="1">
        <v>11.901999999999999</v>
      </c>
      <c r="J102" s="1">
        <v>9.4540000000000006</v>
      </c>
      <c r="K102" s="1">
        <v>-6.7119999999999997</v>
      </c>
      <c r="L102" s="1">
        <v>-15.696999999999999</v>
      </c>
      <c r="M102" s="1">
        <v>-46.783000000000001</v>
      </c>
      <c r="O102" s="1">
        <v>115.288</v>
      </c>
      <c r="P102" s="1">
        <v>88.97</v>
      </c>
      <c r="Q102" s="1">
        <v>-0.75600000000000001</v>
      </c>
      <c r="R102" s="1">
        <v>-1.0569999999999999</v>
      </c>
      <c r="S102" s="1">
        <v>-0.28499999999999998</v>
      </c>
      <c r="T102" s="1">
        <v>0.02</v>
      </c>
      <c r="U102" s="1">
        <v>0.26700000000000002</v>
      </c>
      <c r="V102" s="1">
        <v>0.52800000000000002</v>
      </c>
      <c r="W102" s="1">
        <v>0.58499999999999996</v>
      </c>
      <c r="X102" s="1">
        <v>0.29599999999999999</v>
      </c>
      <c r="Y102" s="1">
        <v>647.66200000000003</v>
      </c>
      <c r="Z102" s="1">
        <v>650.10400000000004</v>
      </c>
      <c r="AA102" s="1">
        <v>668.41700000000003</v>
      </c>
      <c r="AB102" s="1">
        <v>177.93899999999999</v>
      </c>
      <c r="AC102" s="1">
        <f t="shared" si="24"/>
        <v>-69.644000000000119</v>
      </c>
      <c r="AD102" s="8">
        <v>308</v>
      </c>
      <c r="AE102" s="8">
        <v>307.10000000000002</v>
      </c>
      <c r="AF102" s="8">
        <v>-13.631</v>
      </c>
      <c r="AG102" s="8">
        <v>46.067</v>
      </c>
      <c r="AH102" s="8">
        <v>107.137</v>
      </c>
      <c r="AI102" s="8"/>
      <c r="AJ102" s="8">
        <v>58.895000000000003</v>
      </c>
      <c r="AK102" s="11">
        <v>-17.186</v>
      </c>
      <c r="AL102" s="4">
        <f t="shared" si="25"/>
        <v>17.186</v>
      </c>
      <c r="AM102" s="1">
        <f t="shared" si="26"/>
        <v>0.75600000000000001</v>
      </c>
      <c r="AN102" s="1">
        <f t="shared" si="27"/>
        <v>1.0569999999999999</v>
      </c>
      <c r="AO102" s="1">
        <f t="shared" si="28"/>
        <v>0.28499999999999998</v>
      </c>
      <c r="AP102" s="1">
        <f t="shared" si="29"/>
        <v>-0.02</v>
      </c>
      <c r="AQ102" s="1">
        <f t="shared" si="30"/>
        <v>-0.26700000000000002</v>
      </c>
      <c r="AR102" s="1">
        <f t="shared" si="31"/>
        <v>-0.52800000000000002</v>
      </c>
      <c r="AT102" s="1">
        <v>650.10400000000004</v>
      </c>
      <c r="AV102" s="1">
        <f t="shared" si="32"/>
        <v>6.5010400000000006</v>
      </c>
      <c r="AW102" s="1">
        <f t="shared" si="33"/>
        <v>4.1839199999999988</v>
      </c>
      <c r="AY102" s="1">
        <f t="shared" si="34"/>
        <v>1.2211953488372093E-5</v>
      </c>
      <c r="AZ102" s="1">
        <f t="shared" si="35"/>
        <v>9.4227325581395338E-7</v>
      </c>
      <c r="BD102" s="1">
        <f t="shared" si="36"/>
        <v>0.18913767019667171</v>
      </c>
      <c r="BE102" s="1">
        <f t="shared" si="37"/>
        <v>0.12172465960665654</v>
      </c>
      <c r="BG102" s="1">
        <f t="shared" si="38"/>
        <v>7.5618400000000001</v>
      </c>
      <c r="BH102" s="1">
        <f t="shared" si="39"/>
        <v>2.0623199999999997</v>
      </c>
      <c r="BJ102">
        <f t="shared" si="40"/>
        <v>14.028331728785581</v>
      </c>
      <c r="BK102">
        <f t="shared" si="41"/>
        <v>-102.87443267776095</v>
      </c>
      <c r="BO102" s="20">
        <v>795.99599999999998</v>
      </c>
      <c r="BP102" s="20">
        <v>349.46899999999999</v>
      </c>
      <c r="BQ102" s="20">
        <f t="shared" si="42"/>
        <v>7.9599599999999997</v>
      </c>
      <c r="BR102" s="20">
        <f t="shared" si="43"/>
        <v>3.4946899999999999</v>
      </c>
    </row>
    <row r="103" spans="1:70" x14ac:dyDescent="0.25">
      <c r="A103" s="11">
        <v>-17.631</v>
      </c>
      <c r="B103" s="4">
        <f t="shared" si="45"/>
        <v>17.631</v>
      </c>
      <c r="C103" s="1">
        <v>309</v>
      </c>
      <c r="D103" s="1">
        <v>309</v>
      </c>
      <c r="E103" s="1">
        <v>2058.953</v>
      </c>
      <c r="F103" s="1">
        <v>1726.1379999999999</v>
      </c>
      <c r="H103" s="1">
        <v>-85.438999999999993</v>
      </c>
      <c r="I103" s="1">
        <v>12.853999999999999</v>
      </c>
      <c r="J103" s="1">
        <v>9.4540000000000006</v>
      </c>
      <c r="K103" s="1">
        <v>-6.2329999999999997</v>
      </c>
      <c r="L103" s="1">
        <v>-19.026</v>
      </c>
      <c r="M103" s="1">
        <v>-49.17</v>
      </c>
      <c r="O103" s="1">
        <v>117.202</v>
      </c>
      <c r="P103" s="1">
        <v>91.903000000000006</v>
      </c>
      <c r="Q103" s="1">
        <v>-0.77</v>
      </c>
      <c r="R103" s="1">
        <v>-1.095</v>
      </c>
      <c r="S103" s="1">
        <v>-0.30399999999999999</v>
      </c>
      <c r="T103" s="1">
        <v>2.9000000000000001E-2</v>
      </c>
      <c r="U103" s="1">
        <v>0.26700000000000002</v>
      </c>
      <c r="V103" s="1">
        <v>0.54400000000000004</v>
      </c>
      <c r="W103" s="1">
        <v>0.59899999999999998</v>
      </c>
      <c r="X103" s="1">
        <v>0.30299999999999999</v>
      </c>
      <c r="Y103" s="1">
        <v>665.67</v>
      </c>
      <c r="Z103" s="1">
        <v>670.24800000000005</v>
      </c>
      <c r="AA103" s="1">
        <v>689.17100000000005</v>
      </c>
      <c r="AB103" s="1">
        <v>180.381</v>
      </c>
      <c r="AC103" s="1">
        <f t="shared" si="24"/>
        <v>-81.607999999999947</v>
      </c>
      <c r="AD103" s="8">
        <v>309</v>
      </c>
      <c r="AE103" s="8">
        <v>308.10000000000002</v>
      </c>
      <c r="AF103" s="8">
        <v>-13.631</v>
      </c>
      <c r="AG103" s="8">
        <v>47.947000000000003</v>
      </c>
      <c r="AH103" s="8">
        <v>110.42700000000001</v>
      </c>
      <c r="AI103" s="8"/>
      <c r="AJ103" s="8">
        <v>62.194000000000003</v>
      </c>
      <c r="AK103" s="11">
        <v>-17.631</v>
      </c>
      <c r="AL103" s="4">
        <f t="shared" si="25"/>
        <v>17.631</v>
      </c>
      <c r="AM103" s="1">
        <f t="shared" si="26"/>
        <v>0.77</v>
      </c>
      <c r="AN103" s="1">
        <f t="shared" si="27"/>
        <v>1.095</v>
      </c>
      <c r="AO103" s="1">
        <f t="shared" si="28"/>
        <v>0.30399999999999999</v>
      </c>
      <c r="AP103" s="1">
        <f t="shared" si="29"/>
        <v>-2.9000000000000001E-2</v>
      </c>
      <c r="AQ103" s="1">
        <f t="shared" si="30"/>
        <v>-0.26700000000000002</v>
      </c>
      <c r="AR103" s="1">
        <f t="shared" si="31"/>
        <v>-0.54400000000000004</v>
      </c>
      <c r="AT103" s="1">
        <v>670.24800000000005</v>
      </c>
      <c r="AV103" s="1">
        <f t="shared" si="32"/>
        <v>6.7024800000000004</v>
      </c>
      <c r="AW103" s="1">
        <f t="shared" si="33"/>
        <v>4.2260399999999994</v>
      </c>
      <c r="AY103" s="1">
        <f t="shared" si="34"/>
        <v>1.2467395348837207E-5</v>
      </c>
      <c r="AZ103" s="1">
        <f t="shared" si="35"/>
        <v>9.6727906976744195E-7</v>
      </c>
      <c r="BD103" s="1">
        <f t="shared" si="36"/>
        <v>0.19007656967840736</v>
      </c>
      <c r="BE103" s="1">
        <f t="shared" si="37"/>
        <v>0.11984686064318528</v>
      </c>
      <c r="BG103" s="1">
        <f t="shared" si="38"/>
        <v>7.7576400000000003</v>
      </c>
      <c r="BH103" s="1">
        <f t="shared" si="39"/>
        <v>2.11572</v>
      </c>
      <c r="BJ103">
        <f t="shared" si="40"/>
        <v>13.601559237087567</v>
      </c>
      <c r="BK103">
        <f t="shared" si="41"/>
        <v>-99.744767738642139</v>
      </c>
      <c r="BO103" s="20">
        <v>801.79499999999996</v>
      </c>
      <c r="BP103" s="20">
        <v>350.38499999999999</v>
      </c>
      <c r="BQ103" s="20">
        <f t="shared" si="42"/>
        <v>8.017949999999999</v>
      </c>
      <c r="BR103" s="20">
        <f t="shared" si="43"/>
        <v>3.5038499999999999</v>
      </c>
    </row>
    <row r="104" spans="1:70" x14ac:dyDescent="0.25">
      <c r="A104" s="11">
        <v>-17.981999999999999</v>
      </c>
      <c r="B104" s="4">
        <f t="shared" si="45"/>
        <v>17.981999999999999</v>
      </c>
      <c r="C104" s="1">
        <v>310</v>
      </c>
      <c r="D104" s="1">
        <v>310</v>
      </c>
      <c r="E104" s="1">
        <v>2092.386</v>
      </c>
      <c r="F104" s="1">
        <v>1755.2349999999999</v>
      </c>
      <c r="H104" s="1">
        <v>-84.962000000000003</v>
      </c>
      <c r="I104" s="1">
        <v>12.853999999999999</v>
      </c>
      <c r="J104" s="1">
        <v>9.9269999999999996</v>
      </c>
      <c r="K104" s="1">
        <v>-6.7119999999999997</v>
      </c>
      <c r="L104" s="1">
        <v>-20.928999999999998</v>
      </c>
      <c r="M104" s="1">
        <v>-49.17</v>
      </c>
      <c r="O104" s="1">
        <v>119.59399999999999</v>
      </c>
      <c r="P104" s="1">
        <v>94.346999999999994</v>
      </c>
      <c r="Q104" s="1">
        <v>-0.79</v>
      </c>
      <c r="R104" s="1">
        <v>-1.1240000000000001</v>
      </c>
      <c r="S104" s="1">
        <v>-0.314</v>
      </c>
      <c r="T104" s="1">
        <v>2.4E-2</v>
      </c>
      <c r="U104" s="1">
        <v>0.27100000000000002</v>
      </c>
      <c r="V104" s="1">
        <v>0.53800000000000003</v>
      </c>
      <c r="W104" s="1">
        <v>0.61</v>
      </c>
      <c r="X104" s="1">
        <v>0.307</v>
      </c>
      <c r="Y104" s="1">
        <v>679.70899999999995</v>
      </c>
      <c r="Z104" s="1">
        <v>686.72900000000004</v>
      </c>
      <c r="AA104" s="1">
        <v>706.26300000000003</v>
      </c>
      <c r="AB104" s="1">
        <v>190.148</v>
      </c>
      <c r="AC104" s="1">
        <f t="shared" si="24"/>
        <v>-84.353000000000407</v>
      </c>
      <c r="AD104" s="8">
        <v>310</v>
      </c>
      <c r="AE104" s="8">
        <v>309.10000000000002</v>
      </c>
      <c r="AF104" s="8">
        <v>-13.631</v>
      </c>
      <c r="AG104" s="8">
        <v>48.887</v>
      </c>
      <c r="AH104" s="8">
        <v>113.247</v>
      </c>
      <c r="AI104" s="8"/>
      <c r="AJ104" s="8">
        <v>63.606999999999999</v>
      </c>
      <c r="AK104" s="11">
        <v>-17.981999999999999</v>
      </c>
      <c r="AL104" s="4">
        <f t="shared" si="25"/>
        <v>17.981999999999999</v>
      </c>
      <c r="AM104" s="1">
        <f t="shared" si="26"/>
        <v>0.79</v>
      </c>
      <c r="AN104" s="1">
        <f t="shared" si="27"/>
        <v>1.1240000000000001</v>
      </c>
      <c r="AO104" s="1">
        <f t="shared" si="28"/>
        <v>0.314</v>
      </c>
      <c r="AP104" s="1">
        <f t="shared" si="29"/>
        <v>-2.4E-2</v>
      </c>
      <c r="AQ104" s="1">
        <f t="shared" si="30"/>
        <v>-0.27100000000000002</v>
      </c>
      <c r="AR104" s="1">
        <f t="shared" si="31"/>
        <v>-0.53800000000000003</v>
      </c>
      <c r="AT104" s="1">
        <v>686.72900000000004</v>
      </c>
      <c r="AV104" s="1">
        <f t="shared" si="32"/>
        <v>6.8672900000000006</v>
      </c>
      <c r="AW104" s="1">
        <f t="shared" si="33"/>
        <v>4.2474199999999982</v>
      </c>
      <c r="AY104" s="1">
        <f t="shared" si="34"/>
        <v>1.2659E-5</v>
      </c>
      <c r="AZ104" s="1">
        <f t="shared" si="35"/>
        <v>9.8118604651162803E-7</v>
      </c>
      <c r="BD104" s="1">
        <f t="shared" si="36"/>
        <v>0.19094900456011568</v>
      </c>
      <c r="BE104" s="1">
        <f t="shared" si="37"/>
        <v>0.11810199087976861</v>
      </c>
      <c r="BG104" s="1">
        <f t="shared" si="38"/>
        <v>7.9120799999999996</v>
      </c>
      <c r="BH104" s="1">
        <f t="shared" si="39"/>
        <v>2.1578399999999998</v>
      </c>
      <c r="BJ104">
        <f t="shared" si="40"/>
        <v>13.204997927220141</v>
      </c>
      <c r="BK104">
        <f t="shared" si="41"/>
        <v>-96.83665146628104</v>
      </c>
      <c r="BO104" s="20">
        <v>801.48900000000003</v>
      </c>
      <c r="BP104" s="20">
        <v>350.38499999999999</v>
      </c>
      <c r="BQ104" s="20">
        <f t="shared" si="42"/>
        <v>8.0148900000000012</v>
      </c>
      <c r="BR104" s="20">
        <f t="shared" si="43"/>
        <v>3.5038499999999999</v>
      </c>
    </row>
    <row r="105" spans="1:70" x14ac:dyDescent="0.25">
      <c r="A105" s="11">
        <v>-18.093</v>
      </c>
      <c r="B105" s="4">
        <f t="shared" si="45"/>
        <v>18.093</v>
      </c>
      <c r="C105" s="1">
        <v>311</v>
      </c>
      <c r="D105" s="1">
        <v>311</v>
      </c>
      <c r="E105" s="1">
        <v>2102.4160000000002</v>
      </c>
      <c r="F105" s="1">
        <v>1770.5</v>
      </c>
      <c r="H105" s="1">
        <v>-84.962000000000003</v>
      </c>
      <c r="I105" s="1">
        <v>12.853999999999999</v>
      </c>
      <c r="J105" s="1">
        <v>8.9819999999999993</v>
      </c>
      <c r="K105" s="1">
        <v>-6.2329999999999997</v>
      </c>
      <c r="L105" s="1">
        <v>-11.416</v>
      </c>
      <c r="M105" s="1">
        <v>-51.079000000000001</v>
      </c>
      <c r="O105" s="1">
        <v>121.03</v>
      </c>
      <c r="P105" s="1">
        <v>94.346999999999994</v>
      </c>
      <c r="Q105" s="1">
        <v>-0.79500000000000004</v>
      </c>
      <c r="R105" s="1">
        <v>-1.143</v>
      </c>
      <c r="S105" s="1">
        <v>-0.318</v>
      </c>
      <c r="T105" s="1">
        <v>2.4E-2</v>
      </c>
      <c r="U105" s="1">
        <v>0.28599999999999998</v>
      </c>
      <c r="V105" s="1">
        <v>0.54900000000000004</v>
      </c>
      <c r="W105" s="1">
        <v>0.62</v>
      </c>
      <c r="X105" s="1">
        <v>0.311</v>
      </c>
      <c r="Y105" s="1">
        <v>688.86599999999999</v>
      </c>
      <c r="Z105" s="1">
        <v>694.66499999999996</v>
      </c>
      <c r="AA105" s="1">
        <v>719.08199999999999</v>
      </c>
      <c r="AB105" s="1">
        <v>190.75800000000001</v>
      </c>
      <c r="AC105" s="1">
        <f t="shared" si="24"/>
        <v>-102.55499999999995</v>
      </c>
      <c r="AD105" s="8">
        <v>311</v>
      </c>
      <c r="AE105" s="8">
        <v>310.10000000000002</v>
      </c>
      <c r="AF105" s="8">
        <v>-13.631</v>
      </c>
      <c r="AG105" s="8">
        <v>49.356999999999999</v>
      </c>
      <c r="AH105" s="8">
        <v>114.187</v>
      </c>
      <c r="AI105" s="8"/>
      <c r="AJ105" s="8">
        <v>64.078000000000003</v>
      </c>
      <c r="AK105" s="11">
        <v>-18.093</v>
      </c>
      <c r="AL105" s="4">
        <f t="shared" si="25"/>
        <v>18.093</v>
      </c>
      <c r="AM105" s="1">
        <f t="shared" si="26"/>
        <v>0.79500000000000004</v>
      </c>
      <c r="AN105" s="1">
        <f t="shared" si="27"/>
        <v>1.143</v>
      </c>
      <c r="AO105" s="1">
        <f t="shared" si="28"/>
        <v>0.318</v>
      </c>
      <c r="AP105" s="1">
        <f t="shared" si="29"/>
        <v>-2.4E-2</v>
      </c>
      <c r="AQ105" s="1">
        <f t="shared" si="30"/>
        <v>-0.28599999999999998</v>
      </c>
      <c r="AR105" s="1">
        <f t="shared" si="31"/>
        <v>-0.54900000000000004</v>
      </c>
      <c r="AT105" s="1">
        <v>694.66499999999996</v>
      </c>
      <c r="AV105" s="1">
        <f t="shared" si="32"/>
        <v>6.94665</v>
      </c>
      <c r="AW105" s="1">
        <f t="shared" si="33"/>
        <v>4.1997</v>
      </c>
      <c r="AY105" s="1">
        <f t="shared" si="34"/>
        <v>1.2717313953488373E-5</v>
      </c>
      <c r="AZ105" s="1">
        <f t="shared" si="35"/>
        <v>1.0006337209302327E-6</v>
      </c>
      <c r="BD105" s="1">
        <f t="shared" si="36"/>
        <v>0.19197065163322832</v>
      </c>
      <c r="BE105" s="1">
        <f t="shared" si="37"/>
        <v>0.11605869673354335</v>
      </c>
      <c r="BG105" s="1">
        <f t="shared" si="38"/>
        <v>7.9609199999999998</v>
      </c>
      <c r="BH105" s="1">
        <f t="shared" si="39"/>
        <v>2.17116</v>
      </c>
      <c r="BJ105">
        <f t="shared" si="40"/>
        <v>12.740612893987125</v>
      </c>
      <c r="BK105">
        <f t="shared" si="41"/>
        <v>-93.431161222572271</v>
      </c>
      <c r="BO105" s="20">
        <v>801.18399999999997</v>
      </c>
      <c r="BP105" s="20">
        <v>350.69</v>
      </c>
      <c r="BQ105" s="20">
        <f t="shared" si="42"/>
        <v>8.0118399999999994</v>
      </c>
      <c r="BR105" s="20">
        <f t="shared" si="43"/>
        <v>3.5068999999999999</v>
      </c>
    </row>
    <row r="106" spans="1:70" x14ac:dyDescent="0.25">
      <c r="A106" s="11">
        <v>-18.279</v>
      </c>
      <c r="B106" s="4">
        <f>-A106</f>
        <v>18.279</v>
      </c>
      <c r="C106" s="1">
        <v>385</v>
      </c>
      <c r="D106" s="1">
        <v>385</v>
      </c>
      <c r="E106" s="1">
        <v>2135.3739999999998</v>
      </c>
      <c r="F106" s="1">
        <v>1818.2070000000001</v>
      </c>
      <c r="H106" s="1">
        <v>-80.665999999999997</v>
      </c>
      <c r="I106" s="1">
        <v>14.282</v>
      </c>
      <c r="J106" s="1">
        <v>12.291</v>
      </c>
      <c r="K106" s="1">
        <v>-5.7539999999999996</v>
      </c>
      <c r="L106" s="1">
        <v>32.822000000000003</v>
      </c>
      <c r="M106" s="1">
        <v>-52.033999999999999</v>
      </c>
      <c r="O106" s="1">
        <v>183.709</v>
      </c>
      <c r="P106" s="1">
        <v>99.236000000000004</v>
      </c>
      <c r="Q106" s="1">
        <v>-0.81899999999999995</v>
      </c>
      <c r="R106" s="1">
        <v>-1.1950000000000001</v>
      </c>
      <c r="S106" s="1">
        <v>-0.33300000000000002</v>
      </c>
      <c r="T106" s="1">
        <v>0.02</v>
      </c>
      <c r="U106" s="1">
        <v>0.28100000000000003</v>
      </c>
      <c r="V106" s="1">
        <v>0.56599999999999995</v>
      </c>
      <c r="W106" s="1">
        <v>0.63800000000000001</v>
      </c>
      <c r="X106" s="1">
        <v>0.318</v>
      </c>
      <c r="Y106" s="1">
        <v>689.17100000000005</v>
      </c>
      <c r="Z106" s="1">
        <v>675.13099999999997</v>
      </c>
      <c r="AA106" s="1">
        <v>713.58799999999997</v>
      </c>
      <c r="AB106" s="1">
        <v>190.148</v>
      </c>
      <c r="AC106" s="1">
        <f t="shared" si="24"/>
        <v>-59.841999999999985</v>
      </c>
      <c r="AD106" s="8">
        <v>385</v>
      </c>
      <c r="AE106" s="8">
        <v>384.1</v>
      </c>
      <c r="AF106" s="8">
        <v>-14.101000000000001</v>
      </c>
      <c r="AG106" s="8">
        <v>44.186</v>
      </c>
      <c r="AH106" s="8">
        <v>123.116</v>
      </c>
      <c r="AI106" s="8"/>
      <c r="AJ106" s="8">
        <v>64.078000000000003</v>
      </c>
      <c r="AK106" s="11">
        <v>-18.279</v>
      </c>
      <c r="AL106" s="4">
        <f t="shared" si="25"/>
        <v>18.279</v>
      </c>
      <c r="AM106" s="1">
        <f t="shared" si="26"/>
        <v>0.81899999999999995</v>
      </c>
      <c r="AN106" s="1">
        <f t="shared" si="27"/>
        <v>1.1950000000000001</v>
      </c>
      <c r="AO106" s="1">
        <f t="shared" si="28"/>
        <v>0.33300000000000002</v>
      </c>
      <c r="AP106" s="1">
        <f t="shared" si="29"/>
        <v>-0.02</v>
      </c>
      <c r="AQ106" s="1">
        <f t="shared" si="30"/>
        <v>-0.28100000000000003</v>
      </c>
      <c r="AR106" s="1">
        <f t="shared" si="31"/>
        <v>-0.56599999999999995</v>
      </c>
      <c r="AT106" s="1">
        <v>675.13099999999997</v>
      </c>
      <c r="AV106" s="1">
        <f t="shared" si="32"/>
        <v>6.7513100000000001</v>
      </c>
      <c r="AW106" s="1">
        <f t="shared" si="33"/>
        <v>4.7763799999999996</v>
      </c>
      <c r="AY106" s="1">
        <f t="shared" si="34"/>
        <v>1.2883953488372093E-5</v>
      </c>
      <c r="AZ106" s="1">
        <f t="shared" si="35"/>
        <v>1.3705988372093022E-6</v>
      </c>
      <c r="BD106" s="1">
        <f t="shared" si="36"/>
        <v>0.18467394277586302</v>
      </c>
      <c r="BE106" s="1">
        <f t="shared" si="37"/>
        <v>0.13065211444827396</v>
      </c>
      <c r="BG106" s="1">
        <f t="shared" si="38"/>
        <v>8.0427599999999995</v>
      </c>
      <c r="BH106" s="1">
        <f t="shared" si="39"/>
        <v>2.1934800000000001</v>
      </c>
      <c r="BJ106">
        <f t="shared" si="40"/>
        <v>16.057298738244075</v>
      </c>
      <c r="BK106">
        <f t="shared" si="41"/>
        <v>-117.75352408045659</v>
      </c>
      <c r="BO106" s="20">
        <v>801.79499999999996</v>
      </c>
      <c r="BP106" s="20">
        <v>350.69</v>
      </c>
      <c r="BQ106" s="20">
        <f t="shared" si="42"/>
        <v>8.017949999999999</v>
      </c>
      <c r="BR106" s="20">
        <f t="shared" si="43"/>
        <v>3.5068999999999999</v>
      </c>
    </row>
    <row r="107" spans="1:70" x14ac:dyDescent="0.25">
      <c r="A107" s="11">
        <v>-18.779</v>
      </c>
      <c r="B107" s="4">
        <f t="shared" ref="B107:B119" si="46">-A107</f>
        <v>18.779</v>
      </c>
      <c r="C107" s="1">
        <v>386</v>
      </c>
      <c r="D107" s="1">
        <v>386</v>
      </c>
      <c r="E107" s="1">
        <v>2183.62</v>
      </c>
      <c r="F107" s="1">
        <v>1864.009</v>
      </c>
      <c r="H107" s="1">
        <v>-84.007000000000005</v>
      </c>
      <c r="I107" s="1">
        <v>15.71</v>
      </c>
      <c r="J107" s="1">
        <v>11.818</v>
      </c>
      <c r="K107" s="1">
        <v>-6.7119999999999997</v>
      </c>
      <c r="L107" s="1">
        <v>-12.367000000000001</v>
      </c>
      <c r="M107" s="1">
        <v>-52.988999999999997</v>
      </c>
      <c r="O107" s="1">
        <v>186.58</v>
      </c>
      <c r="P107" s="1">
        <v>100.703</v>
      </c>
      <c r="Q107" s="1">
        <v>-0.84299999999999997</v>
      </c>
      <c r="R107" s="1">
        <v>-1.218</v>
      </c>
      <c r="S107" s="1">
        <v>-0.34699999999999998</v>
      </c>
      <c r="T107" s="1">
        <v>2.9000000000000001E-2</v>
      </c>
      <c r="U107" s="1">
        <v>0.30099999999999999</v>
      </c>
      <c r="V107" s="1">
        <v>0.58199999999999996</v>
      </c>
      <c r="W107" s="1">
        <v>0.64800000000000002</v>
      </c>
      <c r="X107" s="1">
        <v>0.318</v>
      </c>
      <c r="Y107" s="1">
        <v>707.78899999999999</v>
      </c>
      <c r="Z107" s="1">
        <v>711.452</v>
      </c>
      <c r="AA107" s="1">
        <v>738.005</v>
      </c>
      <c r="AB107" s="1">
        <v>199.60900000000001</v>
      </c>
      <c r="AC107" s="1">
        <f t="shared" si="24"/>
        <v>-79.736999999999966</v>
      </c>
      <c r="AD107" s="8">
        <v>386</v>
      </c>
      <c r="AE107" s="8">
        <v>385.1</v>
      </c>
      <c r="AF107" s="8">
        <v>-15.041</v>
      </c>
      <c r="AG107" s="8">
        <v>45.127000000000002</v>
      </c>
      <c r="AH107" s="8">
        <v>125.93600000000001</v>
      </c>
      <c r="AI107" s="8"/>
      <c r="AJ107" s="8">
        <v>65.492000000000004</v>
      </c>
      <c r="AK107" s="11">
        <v>-18.779</v>
      </c>
      <c r="AL107" s="4">
        <f t="shared" si="25"/>
        <v>18.779</v>
      </c>
      <c r="AM107" s="1">
        <f t="shared" si="26"/>
        <v>0.84299999999999997</v>
      </c>
      <c r="AN107" s="1">
        <f t="shared" si="27"/>
        <v>1.218</v>
      </c>
      <c r="AO107" s="1">
        <f t="shared" si="28"/>
        <v>0.34699999999999998</v>
      </c>
      <c r="AP107" s="1">
        <f t="shared" si="29"/>
        <v>-2.9000000000000001E-2</v>
      </c>
      <c r="AQ107" s="1">
        <f t="shared" si="30"/>
        <v>-0.30099999999999999</v>
      </c>
      <c r="AR107" s="1">
        <f t="shared" si="31"/>
        <v>-0.58199999999999996</v>
      </c>
      <c r="AT107" s="1">
        <v>711.452</v>
      </c>
      <c r="AV107" s="1">
        <f t="shared" si="32"/>
        <v>7.1145199999999997</v>
      </c>
      <c r="AW107" s="1">
        <f t="shared" si="33"/>
        <v>4.5499600000000004</v>
      </c>
      <c r="AY107" s="1">
        <f t="shared" si="34"/>
        <v>1.3183877906976744E-5</v>
      </c>
      <c r="AZ107" s="1">
        <f t="shared" si="35"/>
        <v>1.392843023255814E-6</v>
      </c>
      <c r="BD107" s="1">
        <f t="shared" si="36"/>
        <v>0.18942755205282497</v>
      </c>
      <c r="BE107" s="1">
        <f t="shared" si="37"/>
        <v>0.12114489589435008</v>
      </c>
      <c r="BG107" s="1">
        <f t="shared" si="38"/>
        <v>8.2627600000000001</v>
      </c>
      <c r="BH107" s="1">
        <f t="shared" si="39"/>
        <v>2.2534799999999997</v>
      </c>
      <c r="BJ107">
        <f t="shared" si="40"/>
        <v>13.896567248715929</v>
      </c>
      <c r="BK107">
        <f t="shared" si="41"/>
        <v>-101.90815982391683</v>
      </c>
      <c r="BO107" s="20">
        <v>801.79499999999996</v>
      </c>
      <c r="BP107" s="20">
        <v>360.15100000000001</v>
      </c>
      <c r="BQ107" s="20">
        <f t="shared" si="42"/>
        <v>8.017949999999999</v>
      </c>
      <c r="BR107" s="20">
        <f t="shared" si="43"/>
        <v>3.6015100000000002</v>
      </c>
    </row>
    <row r="108" spans="1:70" x14ac:dyDescent="0.25">
      <c r="A108" s="11">
        <v>-19.297000000000001</v>
      </c>
      <c r="B108" s="4">
        <f t="shared" si="46"/>
        <v>19.297000000000001</v>
      </c>
      <c r="C108" s="1">
        <v>387</v>
      </c>
      <c r="D108" s="1">
        <v>387</v>
      </c>
      <c r="E108" s="1">
        <v>2231.3939999999998</v>
      </c>
      <c r="F108" s="1">
        <v>1910.2929999999999</v>
      </c>
      <c r="H108" s="1">
        <v>-85.915999999999997</v>
      </c>
      <c r="I108" s="1">
        <v>16.186</v>
      </c>
      <c r="J108" s="1">
        <v>12.291</v>
      </c>
      <c r="K108" s="1">
        <v>-6.2329999999999997</v>
      </c>
      <c r="L108" s="1">
        <v>-4.2809999999999997</v>
      </c>
      <c r="M108" s="1">
        <v>-54.898000000000003</v>
      </c>
      <c r="O108" s="1">
        <v>188.97200000000001</v>
      </c>
      <c r="P108" s="1">
        <v>103.636</v>
      </c>
      <c r="Q108" s="1">
        <v>-0.86299999999999999</v>
      </c>
      <c r="R108" s="1">
        <v>-1.242</v>
      </c>
      <c r="S108" s="1">
        <v>-0.36099999999999999</v>
      </c>
      <c r="T108" s="1">
        <v>0.02</v>
      </c>
      <c r="U108" s="1">
        <v>0.31</v>
      </c>
      <c r="V108" s="1">
        <v>0.59299999999999997</v>
      </c>
      <c r="W108" s="1">
        <v>0.65900000000000003</v>
      </c>
      <c r="X108" s="1">
        <v>0.318</v>
      </c>
      <c r="Y108" s="1">
        <v>724.88099999999997</v>
      </c>
      <c r="Z108" s="1">
        <v>729.45899999999995</v>
      </c>
      <c r="AA108" s="1">
        <v>758.76</v>
      </c>
      <c r="AB108" s="1">
        <v>205.10300000000001</v>
      </c>
      <c r="AC108" s="1">
        <f t="shared" si="24"/>
        <v>-78.296999999999912</v>
      </c>
      <c r="AD108" s="8">
        <v>387</v>
      </c>
      <c r="AE108" s="8">
        <v>386.1</v>
      </c>
      <c r="AF108" s="8">
        <v>-15.041</v>
      </c>
      <c r="AG108" s="8">
        <v>47.006999999999998</v>
      </c>
      <c r="AH108" s="8">
        <v>129.226</v>
      </c>
      <c r="AI108" s="8"/>
      <c r="AJ108" s="8">
        <v>68.319000000000003</v>
      </c>
      <c r="AK108" s="11">
        <v>-19.297000000000001</v>
      </c>
      <c r="AL108" s="4">
        <f t="shared" si="25"/>
        <v>19.297000000000001</v>
      </c>
      <c r="AM108" s="1">
        <f t="shared" si="26"/>
        <v>0.86299999999999999</v>
      </c>
      <c r="AN108" s="1">
        <f t="shared" si="27"/>
        <v>1.242</v>
      </c>
      <c r="AO108" s="1">
        <f t="shared" si="28"/>
        <v>0.36099999999999999</v>
      </c>
      <c r="AP108" s="1">
        <f t="shared" si="29"/>
        <v>-0.02</v>
      </c>
      <c r="AQ108" s="1">
        <f t="shared" si="30"/>
        <v>-0.31</v>
      </c>
      <c r="AR108" s="1">
        <f t="shared" si="31"/>
        <v>-0.59299999999999997</v>
      </c>
      <c r="AT108" s="1">
        <v>729.45899999999995</v>
      </c>
      <c r="AV108" s="1">
        <f t="shared" si="32"/>
        <v>7.2945899999999995</v>
      </c>
      <c r="AW108" s="1">
        <f t="shared" si="33"/>
        <v>4.7078200000000017</v>
      </c>
      <c r="AY108" s="1">
        <f t="shared" si="34"/>
        <v>1.3472732558139535E-5</v>
      </c>
      <c r="AZ108" s="1">
        <f t="shared" si="35"/>
        <v>1.4178488372093023E-6</v>
      </c>
      <c r="BD108" s="1">
        <f t="shared" si="36"/>
        <v>0.18900839508731926</v>
      </c>
      <c r="BE108" s="1">
        <f t="shared" si="37"/>
        <v>0.1219832098253615</v>
      </c>
      <c r="BG108" s="1">
        <f t="shared" si="38"/>
        <v>8.4906800000000011</v>
      </c>
      <c r="BH108" s="1">
        <f t="shared" si="39"/>
        <v>2.3156400000000001</v>
      </c>
      <c r="BJ108">
        <f t="shared" si="40"/>
        <v>14.087093142127616</v>
      </c>
      <c r="BK108">
        <f t="shared" si="41"/>
        <v>-103.30534970893584</v>
      </c>
      <c r="BO108" s="20">
        <v>825.29600000000005</v>
      </c>
      <c r="BP108" s="20">
        <v>360.762</v>
      </c>
      <c r="BQ108" s="20">
        <f t="shared" si="42"/>
        <v>8.2529599999999999</v>
      </c>
      <c r="BR108" s="20">
        <f t="shared" si="43"/>
        <v>3.6076199999999998</v>
      </c>
    </row>
    <row r="109" spans="1:70" x14ac:dyDescent="0.25">
      <c r="A109" s="11">
        <v>-19.408000000000001</v>
      </c>
      <c r="B109" s="4">
        <f t="shared" si="46"/>
        <v>19.408000000000001</v>
      </c>
      <c r="C109" s="1">
        <v>388</v>
      </c>
      <c r="D109" s="1">
        <v>388</v>
      </c>
      <c r="E109" s="1">
        <v>2236.6489999999999</v>
      </c>
      <c r="F109" s="1">
        <v>1919.3589999999999</v>
      </c>
      <c r="H109" s="1">
        <v>-85.915999999999997</v>
      </c>
      <c r="I109" s="1">
        <v>14.757999999999999</v>
      </c>
      <c r="J109" s="1">
        <v>11.818</v>
      </c>
      <c r="K109" s="1">
        <v>-6.7119999999999997</v>
      </c>
      <c r="L109" s="1">
        <v>-14.27</v>
      </c>
      <c r="M109" s="1">
        <v>-54.898000000000003</v>
      </c>
      <c r="O109" s="1">
        <v>189.45099999999999</v>
      </c>
      <c r="P109" s="1">
        <v>105.10299999999999</v>
      </c>
      <c r="Q109" s="1">
        <v>-0.86299999999999999</v>
      </c>
      <c r="R109" s="1">
        <v>-1.252</v>
      </c>
      <c r="S109" s="1">
        <v>-0.36599999999999999</v>
      </c>
      <c r="T109" s="1">
        <v>2.4E-2</v>
      </c>
      <c r="U109" s="1">
        <v>0.31</v>
      </c>
      <c r="V109" s="1">
        <v>0.60899999999999999</v>
      </c>
      <c r="W109" s="1">
        <v>0.66200000000000003</v>
      </c>
      <c r="X109" s="1">
        <v>0.33600000000000002</v>
      </c>
      <c r="Y109" s="1">
        <v>740.447</v>
      </c>
      <c r="Z109" s="1">
        <v>749.60299999999995</v>
      </c>
      <c r="AA109" s="1">
        <v>776.76700000000005</v>
      </c>
      <c r="AB109" s="1">
        <v>210.59700000000001</v>
      </c>
      <c r="AC109" s="1">
        <f t="shared" si="24"/>
        <v>-115.41999999999973</v>
      </c>
      <c r="AD109" s="8">
        <v>388</v>
      </c>
      <c r="AE109" s="8">
        <v>387.1</v>
      </c>
      <c r="AF109" s="8">
        <v>-15.041</v>
      </c>
      <c r="AG109" s="8">
        <v>47.947000000000003</v>
      </c>
      <c r="AH109" s="8">
        <v>130.636</v>
      </c>
      <c r="AI109" s="8"/>
      <c r="AJ109" s="8">
        <v>68.319000000000003</v>
      </c>
      <c r="AK109" s="11">
        <v>-19.408000000000001</v>
      </c>
      <c r="AL109" s="4">
        <f t="shared" si="25"/>
        <v>19.408000000000001</v>
      </c>
      <c r="AM109" s="1">
        <f t="shared" si="26"/>
        <v>0.86299999999999999</v>
      </c>
      <c r="AN109" s="1">
        <f t="shared" si="27"/>
        <v>1.252</v>
      </c>
      <c r="AO109" s="1">
        <f t="shared" si="28"/>
        <v>0.36599999999999999</v>
      </c>
      <c r="AP109" s="1">
        <f t="shared" si="29"/>
        <v>-2.4E-2</v>
      </c>
      <c r="AQ109" s="1">
        <f t="shared" si="30"/>
        <v>-0.31</v>
      </c>
      <c r="AR109" s="1">
        <f t="shared" si="31"/>
        <v>-0.60899999999999999</v>
      </c>
      <c r="AT109" s="1">
        <v>749.60299999999995</v>
      </c>
      <c r="AV109" s="1">
        <f t="shared" si="32"/>
        <v>7.4960299999999993</v>
      </c>
      <c r="AW109" s="1">
        <f t="shared" si="33"/>
        <v>4.4159400000000026</v>
      </c>
      <c r="AY109" s="1">
        <f t="shared" si="34"/>
        <v>1.350328488372093E-5</v>
      </c>
      <c r="AZ109" s="1">
        <f t="shared" si="35"/>
        <v>1.4206337209302325E-6</v>
      </c>
      <c r="BD109" s="1">
        <f t="shared" si="36"/>
        <v>0.19311701360263805</v>
      </c>
      <c r="BE109" s="1">
        <f t="shared" si="37"/>
        <v>0.11376597279472389</v>
      </c>
      <c r="BG109" s="1">
        <f t="shared" si="38"/>
        <v>8.5395200000000013</v>
      </c>
      <c r="BH109" s="1">
        <f t="shared" si="39"/>
        <v>2.3289599999999999</v>
      </c>
      <c r="BJ109">
        <f t="shared" si="40"/>
        <v>12.219539271528168</v>
      </c>
      <c r="BK109">
        <f t="shared" si="41"/>
        <v>-89.60995465787316</v>
      </c>
      <c r="BO109" s="20">
        <v>861.61599999999999</v>
      </c>
      <c r="BP109" s="20">
        <v>372.66500000000002</v>
      </c>
      <c r="BQ109" s="20">
        <f t="shared" si="42"/>
        <v>8.6161600000000007</v>
      </c>
      <c r="BR109" s="20">
        <f t="shared" si="43"/>
        <v>3.7266500000000002</v>
      </c>
    </row>
    <row r="110" spans="1:70" x14ac:dyDescent="0.25">
      <c r="A110" s="11">
        <v>-19.538</v>
      </c>
      <c r="B110" s="4">
        <f t="shared" si="46"/>
        <v>19.538</v>
      </c>
      <c r="C110" s="1">
        <v>389</v>
      </c>
      <c r="D110" s="1">
        <v>389</v>
      </c>
      <c r="E110" s="1">
        <v>2254.326</v>
      </c>
      <c r="F110" s="1">
        <v>1934.6289999999999</v>
      </c>
      <c r="H110" s="1">
        <v>-86.870999999999995</v>
      </c>
      <c r="I110" s="1">
        <v>15.71</v>
      </c>
      <c r="J110" s="1">
        <v>12.763</v>
      </c>
      <c r="K110" s="1">
        <v>-6.7119999999999997</v>
      </c>
      <c r="L110" s="1">
        <v>-16.172000000000001</v>
      </c>
      <c r="M110" s="1">
        <v>-54.898000000000003</v>
      </c>
      <c r="O110" s="1">
        <v>191.36500000000001</v>
      </c>
      <c r="P110" s="1">
        <v>105.592</v>
      </c>
      <c r="Q110" s="1">
        <v>-0.86299999999999999</v>
      </c>
      <c r="R110" s="1">
        <v>-1.2609999999999999</v>
      </c>
      <c r="S110" s="1">
        <v>-0.371</v>
      </c>
      <c r="T110" s="1">
        <v>2.4E-2</v>
      </c>
      <c r="U110" s="1">
        <v>0.315</v>
      </c>
      <c r="V110" s="1">
        <v>0.60899999999999999</v>
      </c>
      <c r="W110" s="1">
        <v>0.66900000000000004</v>
      </c>
      <c r="X110" s="1">
        <v>0.33600000000000002</v>
      </c>
      <c r="Y110" s="1">
        <v>736.17399999999998</v>
      </c>
      <c r="Z110" s="1">
        <v>741.05700000000002</v>
      </c>
      <c r="AA110" s="1">
        <v>775.24099999999999</v>
      </c>
      <c r="AB110" s="1">
        <v>210.292</v>
      </c>
      <c r="AC110" s="1">
        <f t="shared" si="24"/>
        <v>-88.379999999999882</v>
      </c>
      <c r="AD110" s="8">
        <v>389</v>
      </c>
      <c r="AE110" s="8">
        <v>388.1</v>
      </c>
      <c r="AF110" s="8">
        <v>-15.041</v>
      </c>
      <c r="AG110" s="8">
        <v>48.417000000000002</v>
      </c>
      <c r="AH110" s="8">
        <v>131.10599999999999</v>
      </c>
      <c r="AI110" s="8"/>
      <c r="AJ110" s="8">
        <v>68.319000000000003</v>
      </c>
      <c r="AK110" s="11">
        <v>-19.538</v>
      </c>
      <c r="AL110" s="4">
        <f t="shared" si="25"/>
        <v>19.538</v>
      </c>
      <c r="AM110" s="1">
        <f t="shared" si="26"/>
        <v>0.86299999999999999</v>
      </c>
      <c r="AN110" s="1">
        <f t="shared" si="27"/>
        <v>1.2609999999999999</v>
      </c>
      <c r="AO110" s="1">
        <f t="shared" si="28"/>
        <v>0.371</v>
      </c>
      <c r="AP110" s="1">
        <f t="shared" si="29"/>
        <v>-2.4E-2</v>
      </c>
      <c r="AQ110" s="1">
        <f t="shared" si="30"/>
        <v>-0.315</v>
      </c>
      <c r="AR110" s="1">
        <f t="shared" si="31"/>
        <v>-0.60899999999999999</v>
      </c>
      <c r="AT110" s="1">
        <v>741.05700000000002</v>
      </c>
      <c r="AV110" s="1">
        <f t="shared" si="32"/>
        <v>7.4105699999999999</v>
      </c>
      <c r="AW110" s="1">
        <f t="shared" si="33"/>
        <v>4.7168600000000005</v>
      </c>
      <c r="AY110" s="1">
        <f t="shared" si="34"/>
        <v>1.361161046511628E-5</v>
      </c>
      <c r="AZ110" s="1">
        <f t="shared" si="35"/>
        <v>1.4317616279069767E-6</v>
      </c>
      <c r="BD110" s="1">
        <f t="shared" si="36"/>
        <v>0.18964505067048829</v>
      </c>
      <c r="BE110" s="1">
        <f t="shared" si="37"/>
        <v>0.12070989865902346</v>
      </c>
      <c r="BG110" s="1">
        <f t="shared" si="38"/>
        <v>8.5967199999999995</v>
      </c>
      <c r="BH110" s="1">
        <f t="shared" si="39"/>
        <v>2.34456</v>
      </c>
      <c r="BJ110">
        <f t="shared" si="40"/>
        <v>13.797704240687136</v>
      </c>
      <c r="BK110">
        <f t="shared" si="41"/>
        <v>-101.18316443170573</v>
      </c>
      <c r="BO110" s="20">
        <v>887.86500000000001</v>
      </c>
      <c r="BP110" s="20">
        <v>390.97800000000001</v>
      </c>
      <c r="BQ110" s="20">
        <f t="shared" si="42"/>
        <v>8.8786500000000004</v>
      </c>
      <c r="BR110" s="20">
        <f t="shared" si="43"/>
        <v>3.90978</v>
      </c>
    </row>
    <row r="111" spans="1:70" x14ac:dyDescent="0.25">
      <c r="A111" s="11">
        <v>-19.815999999999999</v>
      </c>
      <c r="B111" s="4">
        <f t="shared" si="46"/>
        <v>19.815999999999999</v>
      </c>
      <c r="C111" s="1">
        <v>390</v>
      </c>
      <c r="D111" s="1">
        <v>390</v>
      </c>
      <c r="E111" s="1">
        <v>2278.694</v>
      </c>
      <c r="F111" s="1">
        <v>1957.5350000000001</v>
      </c>
      <c r="H111" s="1">
        <v>-87.825000000000003</v>
      </c>
      <c r="I111" s="1">
        <v>15.71</v>
      </c>
      <c r="J111" s="1">
        <v>12.291</v>
      </c>
      <c r="K111" s="1">
        <v>-7.1920000000000002</v>
      </c>
      <c r="L111" s="1">
        <v>-22.831</v>
      </c>
      <c r="M111" s="1">
        <v>-56.33</v>
      </c>
      <c r="O111" s="1">
        <v>193.279</v>
      </c>
      <c r="P111" s="1">
        <v>107.059</v>
      </c>
      <c r="Q111" s="1">
        <v>-0.878</v>
      </c>
      <c r="R111" s="1">
        <v>-1.2709999999999999</v>
      </c>
      <c r="S111" s="1">
        <v>-0.375</v>
      </c>
      <c r="T111" s="1">
        <v>3.4000000000000002E-2</v>
      </c>
      <c r="U111" s="1">
        <v>0.31</v>
      </c>
      <c r="V111" s="1">
        <v>0.61499999999999999</v>
      </c>
      <c r="W111" s="1">
        <v>0.67300000000000004</v>
      </c>
      <c r="X111" s="1">
        <v>0.34300000000000003</v>
      </c>
      <c r="Y111" s="1">
        <v>746.85599999999999</v>
      </c>
      <c r="Z111" s="1">
        <v>750.21400000000006</v>
      </c>
      <c r="AA111" s="1">
        <v>779.81899999999996</v>
      </c>
      <c r="AB111" s="1">
        <v>210.59700000000001</v>
      </c>
      <c r="AC111" s="1">
        <f t="shared" si="24"/>
        <v>-84.691999999999894</v>
      </c>
      <c r="AD111" s="8">
        <v>390</v>
      </c>
      <c r="AE111" s="8">
        <v>389.1</v>
      </c>
      <c r="AF111" s="8">
        <v>-15.510999999999999</v>
      </c>
      <c r="AG111" s="8">
        <v>49.356999999999999</v>
      </c>
      <c r="AH111" s="8">
        <v>132.98500000000001</v>
      </c>
      <c r="AI111" s="8"/>
      <c r="AJ111" s="8">
        <v>69.733000000000004</v>
      </c>
      <c r="AK111" s="11">
        <v>-19.815999999999999</v>
      </c>
      <c r="AL111" s="4">
        <f t="shared" si="25"/>
        <v>19.815999999999999</v>
      </c>
      <c r="AM111" s="1">
        <f t="shared" si="26"/>
        <v>0.878</v>
      </c>
      <c r="AN111" s="1">
        <f t="shared" si="27"/>
        <v>1.2709999999999999</v>
      </c>
      <c r="AO111" s="1">
        <f t="shared" si="28"/>
        <v>0.375</v>
      </c>
      <c r="AP111" s="1">
        <f t="shared" si="29"/>
        <v>-3.4000000000000002E-2</v>
      </c>
      <c r="AQ111" s="1">
        <f t="shared" si="30"/>
        <v>-0.31</v>
      </c>
      <c r="AR111" s="1">
        <f t="shared" si="31"/>
        <v>-0.61499999999999999</v>
      </c>
      <c r="AT111" s="1">
        <v>750.21400000000006</v>
      </c>
      <c r="AV111" s="1">
        <f t="shared" si="32"/>
        <v>7.5021400000000007</v>
      </c>
      <c r="AW111" s="1">
        <f t="shared" si="33"/>
        <v>4.8117199999999976</v>
      </c>
      <c r="AY111" s="1">
        <f t="shared" si="34"/>
        <v>1.3758831395348834E-5</v>
      </c>
      <c r="AZ111" s="1">
        <f t="shared" si="35"/>
        <v>1.4512151162790696E-6</v>
      </c>
      <c r="BD111" s="1">
        <f t="shared" si="36"/>
        <v>0.189295014129996</v>
      </c>
      <c r="BE111" s="1">
        <f t="shared" si="37"/>
        <v>0.12140997174000802</v>
      </c>
      <c r="BG111" s="1">
        <f t="shared" si="38"/>
        <v>8.7190399999999997</v>
      </c>
      <c r="BH111" s="1">
        <f t="shared" si="39"/>
        <v>2.3779199999999996</v>
      </c>
      <c r="BJ111">
        <f t="shared" si="40"/>
        <v>13.956811759092735</v>
      </c>
      <c r="BK111">
        <f t="shared" si="41"/>
        <v>-102.34995290001341</v>
      </c>
      <c r="BO111" s="20">
        <v>914.72299999999996</v>
      </c>
      <c r="BP111" s="20">
        <v>405.01799999999997</v>
      </c>
      <c r="BQ111" s="20">
        <f t="shared" si="42"/>
        <v>9.1472300000000004</v>
      </c>
      <c r="BR111" s="20">
        <f t="shared" si="43"/>
        <v>4.0501800000000001</v>
      </c>
    </row>
    <row r="112" spans="1:70" x14ac:dyDescent="0.25">
      <c r="A112" s="11">
        <v>-20.02</v>
      </c>
      <c r="B112" s="4">
        <f t="shared" si="46"/>
        <v>20.02</v>
      </c>
      <c r="C112" s="1">
        <v>391</v>
      </c>
      <c r="D112" s="1">
        <v>391</v>
      </c>
      <c r="E112" s="1">
        <v>2298.2840000000001</v>
      </c>
      <c r="F112" s="1">
        <v>1978.056</v>
      </c>
      <c r="H112" s="1">
        <v>-89.257000000000005</v>
      </c>
      <c r="I112" s="1">
        <v>15.71</v>
      </c>
      <c r="J112" s="1">
        <v>12.763</v>
      </c>
      <c r="K112" s="1">
        <v>-7.1920000000000002</v>
      </c>
      <c r="L112" s="1">
        <v>-22.831</v>
      </c>
      <c r="M112" s="1">
        <v>-56.33</v>
      </c>
      <c r="O112" s="1">
        <v>193.75700000000001</v>
      </c>
      <c r="P112" s="1">
        <v>109.503</v>
      </c>
      <c r="Q112" s="1">
        <v>-0.88200000000000001</v>
      </c>
      <c r="R112" s="1">
        <v>-1.28</v>
      </c>
      <c r="S112" s="1">
        <v>-0.39</v>
      </c>
      <c r="T112" s="1">
        <v>2.9000000000000001E-2</v>
      </c>
      <c r="U112" s="1">
        <v>0.32</v>
      </c>
      <c r="V112" s="1">
        <v>0.625</v>
      </c>
      <c r="W112" s="1">
        <v>0.68700000000000006</v>
      </c>
      <c r="X112" s="1">
        <v>0.34</v>
      </c>
      <c r="Y112" s="1">
        <v>754.18100000000004</v>
      </c>
      <c r="Z112" s="1">
        <v>759.98</v>
      </c>
      <c r="AA112" s="1">
        <v>788.36500000000001</v>
      </c>
      <c r="AB112" s="1">
        <v>213.95400000000001</v>
      </c>
      <c r="AC112" s="1">
        <f t="shared" si="24"/>
        <v>-86.571999999999889</v>
      </c>
      <c r="AD112" s="8">
        <v>391</v>
      </c>
      <c r="AE112" s="8">
        <v>390.1</v>
      </c>
      <c r="AF112" s="8">
        <v>-15.510999999999999</v>
      </c>
      <c r="AG112" s="8">
        <v>50.298000000000002</v>
      </c>
      <c r="AH112" s="8">
        <v>134.39500000000001</v>
      </c>
      <c r="AI112" s="8"/>
      <c r="AJ112" s="8">
        <v>69.260999999999996</v>
      </c>
      <c r="AK112" s="11">
        <v>-20.02</v>
      </c>
      <c r="AL112" s="4">
        <f t="shared" si="25"/>
        <v>20.02</v>
      </c>
      <c r="AM112" s="1">
        <f t="shared" si="26"/>
        <v>0.88200000000000001</v>
      </c>
      <c r="AN112" s="1">
        <f t="shared" si="27"/>
        <v>1.28</v>
      </c>
      <c r="AO112" s="1">
        <f t="shared" si="28"/>
        <v>0.39</v>
      </c>
      <c r="AP112" s="1">
        <f t="shared" si="29"/>
        <v>-2.9000000000000001E-2</v>
      </c>
      <c r="AQ112" s="1">
        <f t="shared" si="30"/>
        <v>-0.32</v>
      </c>
      <c r="AR112" s="1">
        <f t="shared" si="31"/>
        <v>-0.625</v>
      </c>
      <c r="AT112" s="1">
        <v>759.98</v>
      </c>
      <c r="AV112" s="1">
        <f t="shared" si="32"/>
        <v>7.5998000000000001</v>
      </c>
      <c r="AW112" s="1">
        <f t="shared" si="33"/>
        <v>4.8203999999999994</v>
      </c>
      <c r="AY112" s="1">
        <f t="shared" si="34"/>
        <v>1.3881052325581395E-5</v>
      </c>
      <c r="AZ112" s="1">
        <f t="shared" si="35"/>
        <v>1.4539941860465115E-6</v>
      </c>
      <c r="BD112" s="1">
        <f t="shared" si="36"/>
        <v>0.18980519480519481</v>
      </c>
      <c r="BE112" s="1">
        <f t="shared" si="37"/>
        <v>0.12038961038961038</v>
      </c>
      <c r="BG112" s="1">
        <f t="shared" si="38"/>
        <v>8.8087999999999997</v>
      </c>
      <c r="BH112" s="1">
        <f t="shared" si="39"/>
        <v>2.4023999999999996</v>
      </c>
      <c r="BJ112">
        <f t="shared" si="40"/>
        <v>13.724911452184173</v>
      </c>
      <c r="BK112">
        <f t="shared" si="41"/>
        <v>-100.64935064935065</v>
      </c>
      <c r="BO112" s="20">
        <v>951.95899999999995</v>
      </c>
      <c r="BP112" s="20">
        <v>418.75200000000001</v>
      </c>
      <c r="BQ112" s="20">
        <f t="shared" si="42"/>
        <v>9.5195899999999991</v>
      </c>
      <c r="BR112" s="20">
        <f t="shared" si="43"/>
        <v>4.1875200000000001</v>
      </c>
    </row>
    <row r="113" spans="1:70" x14ac:dyDescent="0.25">
      <c r="A113" s="11">
        <v>-20.074999999999999</v>
      </c>
      <c r="B113" s="4">
        <f t="shared" si="46"/>
        <v>20.074999999999999</v>
      </c>
      <c r="C113" s="1">
        <v>392</v>
      </c>
      <c r="D113" s="1">
        <v>392</v>
      </c>
      <c r="E113" s="1">
        <v>2303.0619999999999</v>
      </c>
      <c r="F113" s="1">
        <v>1983.306</v>
      </c>
      <c r="H113" s="1">
        <v>-88.302999999999997</v>
      </c>
      <c r="I113" s="1">
        <v>15.234</v>
      </c>
      <c r="J113" s="1">
        <v>13.236000000000001</v>
      </c>
      <c r="K113" s="1">
        <v>-6.7119999999999997</v>
      </c>
      <c r="L113" s="1">
        <v>-28.062999999999999</v>
      </c>
      <c r="M113" s="1">
        <v>-56.807000000000002</v>
      </c>
      <c r="O113" s="1">
        <v>194.714</v>
      </c>
      <c r="P113" s="1">
        <v>109.503</v>
      </c>
      <c r="Q113" s="1">
        <v>-0.88700000000000001</v>
      </c>
      <c r="R113" s="1">
        <v>-1.29</v>
      </c>
      <c r="S113" s="1">
        <v>-0.39400000000000002</v>
      </c>
      <c r="T113" s="1">
        <v>2.9000000000000001E-2</v>
      </c>
      <c r="U113" s="1">
        <v>0.32500000000000001</v>
      </c>
      <c r="V113" s="1">
        <v>0.625</v>
      </c>
      <c r="W113" s="1">
        <v>0.68700000000000006</v>
      </c>
      <c r="X113" s="1">
        <v>0.34699999999999998</v>
      </c>
      <c r="Y113" s="1">
        <v>762.11699999999996</v>
      </c>
      <c r="Z113" s="1">
        <v>770.96799999999996</v>
      </c>
      <c r="AA113" s="1">
        <v>799.96299999999997</v>
      </c>
      <c r="AB113" s="1">
        <v>220.059</v>
      </c>
      <c r="AC113" s="1">
        <f t="shared" si="24"/>
        <v>-105.48899999999969</v>
      </c>
      <c r="AD113" s="8">
        <v>392</v>
      </c>
      <c r="AE113" s="8">
        <v>391.1</v>
      </c>
      <c r="AF113" s="8">
        <v>-15.510999999999999</v>
      </c>
      <c r="AG113" s="8">
        <v>50.768000000000001</v>
      </c>
      <c r="AH113" s="8">
        <v>134.86500000000001</v>
      </c>
      <c r="AI113" s="8"/>
      <c r="AJ113" s="8">
        <v>71.146000000000001</v>
      </c>
      <c r="AK113" s="11">
        <v>-20.074999999999999</v>
      </c>
      <c r="AL113" s="4">
        <f t="shared" si="25"/>
        <v>20.074999999999999</v>
      </c>
      <c r="AM113" s="1">
        <f t="shared" si="26"/>
        <v>0.88700000000000001</v>
      </c>
      <c r="AN113" s="1">
        <f t="shared" si="27"/>
        <v>1.29</v>
      </c>
      <c r="AO113" s="1">
        <f t="shared" si="28"/>
        <v>0.39400000000000002</v>
      </c>
      <c r="AP113" s="1">
        <f t="shared" si="29"/>
        <v>-2.9000000000000001E-2</v>
      </c>
      <c r="AQ113" s="1">
        <f t="shared" si="30"/>
        <v>-0.32500000000000001</v>
      </c>
      <c r="AR113" s="1">
        <f t="shared" si="31"/>
        <v>-0.625</v>
      </c>
      <c r="AT113" s="1">
        <v>770.96799999999996</v>
      </c>
      <c r="AV113" s="1">
        <f t="shared" si="32"/>
        <v>7.7096799999999996</v>
      </c>
      <c r="AW113" s="1">
        <f t="shared" si="33"/>
        <v>4.65564</v>
      </c>
      <c r="AY113" s="1">
        <f t="shared" si="34"/>
        <v>1.390328488372093E-5</v>
      </c>
      <c r="AZ113" s="1">
        <f t="shared" si="35"/>
        <v>1.4623313953488372E-6</v>
      </c>
      <c r="BD113" s="1">
        <f t="shared" si="36"/>
        <v>0.19202191780821917</v>
      </c>
      <c r="BE113" s="1">
        <f t="shared" si="37"/>
        <v>0.11595616438356164</v>
      </c>
      <c r="BG113" s="1">
        <f t="shared" si="38"/>
        <v>8.8330000000000002</v>
      </c>
      <c r="BH113" s="1">
        <f t="shared" si="39"/>
        <v>2.4089999999999998</v>
      </c>
      <c r="BJ113">
        <f t="shared" si="40"/>
        <v>12.717310087173106</v>
      </c>
      <c r="BK113">
        <f t="shared" si="41"/>
        <v>-93.260273972602747</v>
      </c>
      <c r="BO113" s="20">
        <v>969.35699999999997</v>
      </c>
      <c r="BP113" s="20">
        <v>427.90899999999999</v>
      </c>
      <c r="BQ113" s="20">
        <f t="shared" si="42"/>
        <v>9.6935699999999994</v>
      </c>
      <c r="BR113" s="20">
        <f t="shared" si="43"/>
        <v>4.2790900000000001</v>
      </c>
    </row>
    <row r="114" spans="1:70" x14ac:dyDescent="0.25">
      <c r="A114" s="11">
        <v>-20.279</v>
      </c>
      <c r="B114" s="4">
        <f t="shared" si="46"/>
        <v>20.279</v>
      </c>
      <c r="C114" s="1">
        <v>397</v>
      </c>
      <c r="D114" s="1">
        <v>397</v>
      </c>
      <c r="E114" s="1">
        <v>2337.944</v>
      </c>
      <c r="F114" s="1">
        <v>2009.078</v>
      </c>
      <c r="H114" s="1">
        <v>-89.257000000000005</v>
      </c>
      <c r="I114" s="1">
        <v>16.186</v>
      </c>
      <c r="J114" s="1">
        <v>10.872</v>
      </c>
      <c r="K114" s="1">
        <v>-6.2329999999999997</v>
      </c>
      <c r="L114" s="1">
        <v>-27.111999999999998</v>
      </c>
      <c r="M114" s="1">
        <v>-57.284999999999997</v>
      </c>
      <c r="O114" s="1">
        <v>196.62799999999999</v>
      </c>
      <c r="P114" s="1">
        <v>112.437</v>
      </c>
      <c r="Q114" s="1">
        <v>-0.90700000000000003</v>
      </c>
      <c r="R114" s="1">
        <v>-1.304</v>
      </c>
      <c r="S114" s="1">
        <v>-0.39900000000000002</v>
      </c>
      <c r="T114" s="1">
        <v>2.4E-2</v>
      </c>
      <c r="U114" s="1">
        <v>0.32500000000000001</v>
      </c>
      <c r="V114" s="1">
        <v>0.63600000000000001</v>
      </c>
      <c r="W114" s="1">
        <v>0.7</v>
      </c>
      <c r="X114" s="1">
        <v>0.35399999999999998</v>
      </c>
      <c r="Y114" s="1">
        <v>755.09699999999998</v>
      </c>
      <c r="Z114" s="1">
        <v>760.89599999999996</v>
      </c>
      <c r="AA114" s="1">
        <v>800.26900000000001</v>
      </c>
      <c r="AB114" s="1">
        <v>217.922</v>
      </c>
      <c r="AC114" s="1">
        <f t="shared" si="24"/>
        <v>-70.439999999999827</v>
      </c>
      <c r="AD114" s="8">
        <v>397</v>
      </c>
      <c r="AE114" s="8">
        <v>396.1</v>
      </c>
      <c r="AF114" s="8">
        <v>-15.510999999999999</v>
      </c>
      <c r="AG114" s="8">
        <v>52.177999999999997</v>
      </c>
      <c r="AH114" s="8">
        <v>136.745</v>
      </c>
      <c r="AI114" s="8"/>
      <c r="AJ114" s="8">
        <v>71.146000000000001</v>
      </c>
      <c r="AK114" s="11">
        <v>-20.279</v>
      </c>
      <c r="AL114" s="4">
        <f t="shared" si="25"/>
        <v>20.279</v>
      </c>
      <c r="AM114" s="1">
        <f t="shared" si="26"/>
        <v>0.90700000000000003</v>
      </c>
      <c r="AN114" s="1">
        <f t="shared" si="27"/>
        <v>1.304</v>
      </c>
      <c r="AO114" s="1">
        <f t="shared" si="28"/>
        <v>0.39900000000000002</v>
      </c>
      <c r="AP114" s="1">
        <f t="shared" si="29"/>
        <v>-2.4E-2</v>
      </c>
      <c r="AQ114" s="1">
        <f t="shared" si="30"/>
        <v>-0.32500000000000001</v>
      </c>
      <c r="AR114" s="1">
        <f t="shared" si="31"/>
        <v>-0.63600000000000001</v>
      </c>
      <c r="AT114" s="1">
        <v>760.89599999999996</v>
      </c>
      <c r="AV114" s="1">
        <f t="shared" si="32"/>
        <v>7.6089599999999997</v>
      </c>
      <c r="AW114" s="1">
        <f t="shared" si="33"/>
        <v>5.0610800000000005</v>
      </c>
      <c r="AY114" s="1">
        <f t="shared" si="34"/>
        <v>1.4111633720930232E-5</v>
      </c>
      <c r="AZ114" s="1">
        <f t="shared" si="35"/>
        <v>1.4762383720930231E-6</v>
      </c>
      <c r="BD114" s="1">
        <f t="shared" si="36"/>
        <v>0.18760688396863751</v>
      </c>
      <c r="BE114" s="1">
        <f t="shared" si="37"/>
        <v>0.124786232062725</v>
      </c>
      <c r="BG114" s="1">
        <f t="shared" si="38"/>
        <v>8.9227600000000002</v>
      </c>
      <c r="BH114" s="1">
        <f t="shared" si="39"/>
        <v>2.4334799999999999</v>
      </c>
      <c r="BJ114">
        <f t="shared" si="40"/>
        <v>14.724143650619325</v>
      </c>
      <c r="BK114">
        <f t="shared" si="41"/>
        <v>-107.977053437875</v>
      </c>
      <c r="BO114" s="20">
        <v>981.56500000000005</v>
      </c>
      <c r="BP114" s="20">
        <v>430.35</v>
      </c>
      <c r="BQ114" s="20">
        <f t="shared" si="42"/>
        <v>9.8156499999999998</v>
      </c>
      <c r="BR114" s="20">
        <f t="shared" si="43"/>
        <v>4.3035000000000005</v>
      </c>
    </row>
    <row r="115" spans="1:70" x14ac:dyDescent="0.25">
      <c r="A115" s="11">
        <v>-20.908000000000001</v>
      </c>
      <c r="B115" s="4">
        <f t="shared" si="46"/>
        <v>20.908000000000001</v>
      </c>
      <c r="C115" s="1">
        <v>398</v>
      </c>
      <c r="D115" s="1">
        <v>398</v>
      </c>
      <c r="E115" s="1">
        <v>2397.6799999999998</v>
      </c>
      <c r="F115" s="1">
        <v>2065.8760000000002</v>
      </c>
      <c r="H115" s="1">
        <v>-91.165999999999997</v>
      </c>
      <c r="I115" s="1">
        <v>15.71</v>
      </c>
      <c r="J115" s="1">
        <v>11.818</v>
      </c>
      <c r="K115" s="1">
        <v>-7.1920000000000002</v>
      </c>
      <c r="L115" s="1">
        <v>-35.673999999999999</v>
      </c>
      <c r="M115" s="1">
        <v>-59.670999999999999</v>
      </c>
      <c r="O115" s="1">
        <v>200.45599999999999</v>
      </c>
      <c r="P115" s="1">
        <v>116.348</v>
      </c>
      <c r="Q115" s="1">
        <v>-0.91200000000000003</v>
      </c>
      <c r="R115" s="1">
        <v>-1.3420000000000001</v>
      </c>
      <c r="S115" s="1">
        <v>-0.41299999999999998</v>
      </c>
      <c r="T115" s="1">
        <v>2.9000000000000001E-2</v>
      </c>
      <c r="U115" s="1">
        <v>0.33400000000000002</v>
      </c>
      <c r="V115" s="1">
        <v>0.64700000000000002</v>
      </c>
      <c r="W115" s="1">
        <v>0.71099999999999997</v>
      </c>
      <c r="X115" s="1">
        <v>0.36499999999999999</v>
      </c>
      <c r="Y115" s="1">
        <v>778.904</v>
      </c>
      <c r="Z115" s="1">
        <v>774.02</v>
      </c>
      <c r="AA115" s="1">
        <v>809.12</v>
      </c>
      <c r="AB115" s="1">
        <v>220.66900000000001</v>
      </c>
      <c r="AC115" s="1">
        <f t="shared" si="24"/>
        <v>-50.574999999999932</v>
      </c>
      <c r="AD115" s="8">
        <v>398</v>
      </c>
      <c r="AE115" s="8">
        <v>397.1</v>
      </c>
      <c r="AF115" s="8">
        <v>-15.981</v>
      </c>
      <c r="AG115" s="8">
        <v>54.058</v>
      </c>
      <c r="AH115" s="8">
        <v>140.505</v>
      </c>
      <c r="AI115" s="8"/>
      <c r="AJ115" s="8">
        <v>74.444999999999993</v>
      </c>
      <c r="AK115" s="11">
        <v>-20.908000000000001</v>
      </c>
      <c r="AL115" s="4">
        <f t="shared" si="25"/>
        <v>20.908000000000001</v>
      </c>
      <c r="AM115" s="1">
        <f t="shared" si="26"/>
        <v>0.91200000000000003</v>
      </c>
      <c r="AN115" s="1">
        <f t="shared" si="27"/>
        <v>1.3420000000000001</v>
      </c>
      <c r="AO115" s="1">
        <f t="shared" si="28"/>
        <v>0.41299999999999998</v>
      </c>
      <c r="AP115" s="1">
        <f t="shared" si="29"/>
        <v>-2.9000000000000001E-2</v>
      </c>
      <c r="AQ115" s="1">
        <f t="shared" si="30"/>
        <v>-0.33400000000000002</v>
      </c>
      <c r="AR115" s="1">
        <f t="shared" si="31"/>
        <v>-0.64700000000000002</v>
      </c>
      <c r="AT115" s="1">
        <v>774.02</v>
      </c>
      <c r="AV115" s="1">
        <f t="shared" si="32"/>
        <v>7.7401999999999997</v>
      </c>
      <c r="AW115" s="1">
        <f t="shared" si="33"/>
        <v>5.4276000000000018</v>
      </c>
      <c r="AY115" s="1">
        <f t="shared" si="34"/>
        <v>1.4470034883720929E-5</v>
      </c>
      <c r="AZ115" s="1">
        <f t="shared" si="35"/>
        <v>1.5123662790697677E-6</v>
      </c>
      <c r="BD115" s="1">
        <f t="shared" si="36"/>
        <v>0.18510139659460492</v>
      </c>
      <c r="BE115" s="1">
        <f t="shared" si="37"/>
        <v>0.12979720681079016</v>
      </c>
      <c r="BG115" s="1">
        <f t="shared" si="38"/>
        <v>9.1995200000000015</v>
      </c>
      <c r="BH115" s="1">
        <f t="shared" si="39"/>
        <v>2.5089600000000001</v>
      </c>
      <c r="BJ115">
        <f t="shared" si="40"/>
        <v>15.863001547906864</v>
      </c>
      <c r="BK115">
        <f t="shared" si="41"/>
        <v>-116.32867801798361</v>
      </c>
      <c r="BO115" s="20">
        <v>985.22799999999995</v>
      </c>
      <c r="BP115" s="20">
        <v>430.35</v>
      </c>
      <c r="BQ115" s="20">
        <f t="shared" si="42"/>
        <v>9.8522800000000004</v>
      </c>
      <c r="BR115" s="20">
        <f t="shared" si="43"/>
        <v>4.3035000000000005</v>
      </c>
    </row>
    <row r="116" spans="1:70" x14ac:dyDescent="0.25">
      <c r="A116" s="11">
        <v>-21.427</v>
      </c>
      <c r="B116" s="4">
        <f t="shared" si="46"/>
        <v>21.427</v>
      </c>
      <c r="C116" s="1">
        <v>399</v>
      </c>
      <c r="D116" s="1">
        <v>399</v>
      </c>
      <c r="E116" s="1">
        <v>2446.9079999999999</v>
      </c>
      <c r="F116" s="1">
        <v>2112.1779999999999</v>
      </c>
      <c r="H116" s="1">
        <v>-93.075000000000003</v>
      </c>
      <c r="I116" s="1">
        <v>16.661999999999999</v>
      </c>
      <c r="J116" s="1">
        <v>11.345000000000001</v>
      </c>
      <c r="K116" s="1">
        <v>-7.1920000000000002</v>
      </c>
      <c r="L116" s="1">
        <v>-32.82</v>
      </c>
      <c r="M116" s="1">
        <v>-62.058</v>
      </c>
      <c r="O116" s="1">
        <v>203.80600000000001</v>
      </c>
      <c r="P116" s="1">
        <v>120.259</v>
      </c>
      <c r="Q116" s="1">
        <v>-0.93100000000000005</v>
      </c>
      <c r="R116" s="1">
        <v>-1.375</v>
      </c>
      <c r="S116" s="1">
        <v>-0.432</v>
      </c>
      <c r="T116" s="1">
        <v>2.4E-2</v>
      </c>
      <c r="U116" s="1">
        <v>0.34399999999999997</v>
      </c>
      <c r="V116" s="1">
        <v>0.66300000000000003</v>
      </c>
      <c r="W116" s="1">
        <v>0.73199999999999998</v>
      </c>
      <c r="X116" s="1">
        <v>0.36499999999999999</v>
      </c>
      <c r="Y116" s="1">
        <v>797.52200000000005</v>
      </c>
      <c r="Z116" s="1">
        <v>800.57399999999996</v>
      </c>
      <c r="AA116" s="1">
        <v>838.11500000000001</v>
      </c>
      <c r="AB116" s="1">
        <v>230.43600000000001</v>
      </c>
      <c r="AC116" s="1">
        <f t="shared" si="24"/>
        <v>-63.074999999999932</v>
      </c>
      <c r="AD116" s="8">
        <v>399</v>
      </c>
      <c r="AE116" s="8">
        <v>398.1</v>
      </c>
      <c r="AF116" s="8">
        <v>-16.451000000000001</v>
      </c>
      <c r="AG116" s="8">
        <v>55.939</v>
      </c>
      <c r="AH116" s="8">
        <v>143.32499999999999</v>
      </c>
      <c r="AI116" s="8"/>
      <c r="AJ116" s="8">
        <v>76.801000000000002</v>
      </c>
      <c r="AK116" s="11">
        <v>-21.427</v>
      </c>
      <c r="AL116" s="4">
        <f t="shared" si="25"/>
        <v>21.427</v>
      </c>
      <c r="AM116" s="1">
        <f t="shared" si="26"/>
        <v>0.93100000000000005</v>
      </c>
      <c r="AN116" s="1">
        <f t="shared" si="27"/>
        <v>1.375</v>
      </c>
      <c r="AO116" s="1">
        <f t="shared" si="28"/>
        <v>0.432</v>
      </c>
      <c r="AP116" s="1">
        <f t="shared" si="29"/>
        <v>-2.4E-2</v>
      </c>
      <c r="AQ116" s="1">
        <f t="shared" si="30"/>
        <v>-0.34399999999999997</v>
      </c>
      <c r="AR116" s="1">
        <f t="shared" si="31"/>
        <v>-0.66300000000000003</v>
      </c>
      <c r="AT116" s="1">
        <v>800.57399999999996</v>
      </c>
      <c r="AV116" s="1">
        <f t="shared" si="32"/>
        <v>8.0057399999999994</v>
      </c>
      <c r="AW116" s="1">
        <f t="shared" si="33"/>
        <v>5.4155200000000008</v>
      </c>
      <c r="AY116" s="1">
        <f t="shared" si="34"/>
        <v>1.4767343023255811E-5</v>
      </c>
      <c r="AZ116" s="1">
        <f t="shared" si="35"/>
        <v>1.5457209302325584E-6</v>
      </c>
      <c r="BD116" s="1">
        <f t="shared" si="36"/>
        <v>0.18681429971531244</v>
      </c>
      <c r="BE116" s="1">
        <f t="shared" si="37"/>
        <v>0.1263714005693751</v>
      </c>
      <c r="BG116" s="1">
        <f t="shared" si="38"/>
        <v>9.42788</v>
      </c>
      <c r="BH116" s="1">
        <f t="shared" si="39"/>
        <v>2.57124</v>
      </c>
      <c r="BJ116">
        <f t="shared" si="40"/>
        <v>15.084409220312523</v>
      </c>
      <c r="BK116">
        <f t="shared" si="41"/>
        <v>-110.61900094895849</v>
      </c>
      <c r="BO116" s="20">
        <v>991.94200000000001</v>
      </c>
      <c r="BP116" s="20">
        <v>434.01299999999998</v>
      </c>
      <c r="BQ116" s="20">
        <f t="shared" si="42"/>
        <v>9.9194200000000006</v>
      </c>
      <c r="BR116" s="20">
        <f t="shared" si="43"/>
        <v>4.3401299999999994</v>
      </c>
    </row>
    <row r="117" spans="1:70" x14ac:dyDescent="0.25">
      <c r="A117" s="11">
        <v>-21.834</v>
      </c>
      <c r="B117" s="4">
        <f t="shared" si="46"/>
        <v>21.834</v>
      </c>
      <c r="C117" s="1">
        <v>400</v>
      </c>
      <c r="D117" s="1">
        <v>400</v>
      </c>
      <c r="E117" s="1">
        <v>2488.4920000000002</v>
      </c>
      <c r="F117" s="1">
        <v>2152.279</v>
      </c>
      <c r="H117" s="1">
        <v>-93.075000000000003</v>
      </c>
      <c r="I117" s="1">
        <v>17.138000000000002</v>
      </c>
      <c r="J117" s="1">
        <v>11.345000000000001</v>
      </c>
      <c r="K117" s="1">
        <v>-8.1509999999999998</v>
      </c>
      <c r="L117" s="1">
        <v>-27.111999999999998</v>
      </c>
      <c r="M117" s="1">
        <v>-63.49</v>
      </c>
      <c r="O117" s="1">
        <v>206.67699999999999</v>
      </c>
      <c r="P117" s="1">
        <v>127.104</v>
      </c>
      <c r="Q117" s="1">
        <v>-0.95099999999999996</v>
      </c>
      <c r="R117" s="1">
        <v>-1.4079999999999999</v>
      </c>
      <c r="S117" s="1">
        <v>-0.45100000000000001</v>
      </c>
      <c r="T117" s="1">
        <v>2.4E-2</v>
      </c>
      <c r="U117" s="1">
        <v>0.35399999999999998</v>
      </c>
      <c r="V117" s="1">
        <v>0.67400000000000004</v>
      </c>
      <c r="W117" s="1">
        <v>0.746</v>
      </c>
      <c r="X117" s="1">
        <v>0.373</v>
      </c>
      <c r="Y117" s="1">
        <v>819.80200000000002</v>
      </c>
      <c r="Z117" s="1">
        <v>827.73800000000006</v>
      </c>
      <c r="AA117" s="1">
        <v>869.24699999999996</v>
      </c>
      <c r="AB117" s="1">
        <v>240.203</v>
      </c>
      <c r="AC117" s="1">
        <f t="shared" si="24"/>
        <v>-93.184000000000083</v>
      </c>
      <c r="AD117" s="8">
        <v>400</v>
      </c>
      <c r="AE117" s="8">
        <v>399.1</v>
      </c>
      <c r="AF117" s="8">
        <v>-16.451000000000001</v>
      </c>
      <c r="AG117" s="8">
        <v>57.348999999999997</v>
      </c>
      <c r="AH117" s="8">
        <v>146.14500000000001</v>
      </c>
      <c r="AI117" s="8"/>
      <c r="AJ117" s="8">
        <v>78.213999999999999</v>
      </c>
      <c r="AK117" s="11">
        <v>-21.834</v>
      </c>
      <c r="AL117" s="4">
        <f t="shared" si="25"/>
        <v>21.834</v>
      </c>
      <c r="AM117" s="1">
        <f t="shared" si="26"/>
        <v>0.95099999999999996</v>
      </c>
      <c r="AN117" s="1">
        <f t="shared" si="27"/>
        <v>1.4079999999999999</v>
      </c>
      <c r="AO117" s="1">
        <f t="shared" si="28"/>
        <v>0.45100000000000001</v>
      </c>
      <c r="AP117" s="1">
        <f t="shared" si="29"/>
        <v>-2.4E-2</v>
      </c>
      <c r="AQ117" s="1">
        <f t="shared" si="30"/>
        <v>-0.35399999999999998</v>
      </c>
      <c r="AR117" s="1">
        <f t="shared" si="31"/>
        <v>-0.67400000000000004</v>
      </c>
      <c r="AT117" s="1">
        <v>827.73800000000006</v>
      </c>
      <c r="AV117" s="1">
        <f t="shared" si="32"/>
        <v>8.2773800000000008</v>
      </c>
      <c r="AW117" s="1">
        <f t="shared" si="33"/>
        <v>5.2792399999999979</v>
      </c>
      <c r="AY117" s="1">
        <f t="shared" si="34"/>
        <v>1.5009110465116278E-5</v>
      </c>
      <c r="AZ117" s="1">
        <f t="shared" si="35"/>
        <v>1.5707383720930232E-6</v>
      </c>
      <c r="BD117" s="1">
        <f t="shared" si="36"/>
        <v>0.18955253274709172</v>
      </c>
      <c r="BE117" s="1">
        <f t="shared" si="37"/>
        <v>0.12089493450581656</v>
      </c>
      <c r="BG117" s="1">
        <f t="shared" si="38"/>
        <v>9.6069599999999991</v>
      </c>
      <c r="BH117" s="1">
        <f t="shared" si="39"/>
        <v>2.6200799999999997</v>
      </c>
      <c r="BJ117">
        <f t="shared" si="40"/>
        <v>13.839757842231027</v>
      </c>
      <c r="BK117">
        <f t="shared" si="41"/>
        <v>-101.49155750969432</v>
      </c>
      <c r="BO117" s="20">
        <v>992.24800000000005</v>
      </c>
      <c r="BP117" s="20">
        <v>440.11700000000002</v>
      </c>
      <c r="BQ117" s="20">
        <f t="shared" si="42"/>
        <v>9.9224800000000002</v>
      </c>
      <c r="BR117" s="20">
        <f t="shared" si="43"/>
        <v>4.4011700000000005</v>
      </c>
    </row>
    <row r="118" spans="1:70" x14ac:dyDescent="0.25">
      <c r="A118" s="11">
        <v>-22.204999999999998</v>
      </c>
      <c r="B118" s="4">
        <f t="shared" si="46"/>
        <v>22.204999999999998</v>
      </c>
      <c r="C118" s="1">
        <v>401</v>
      </c>
      <c r="D118" s="1">
        <v>401</v>
      </c>
      <c r="E118" s="1">
        <v>2522.431</v>
      </c>
      <c r="F118" s="1">
        <v>2187.13</v>
      </c>
      <c r="H118" s="1">
        <v>-92.597999999999999</v>
      </c>
      <c r="I118" s="1">
        <v>16.186</v>
      </c>
      <c r="J118" s="1">
        <v>11.818</v>
      </c>
      <c r="K118" s="1">
        <v>-7.6710000000000003</v>
      </c>
      <c r="L118" s="1">
        <v>-31.393000000000001</v>
      </c>
      <c r="M118" s="1">
        <v>-64.921999999999997</v>
      </c>
      <c r="O118" s="1">
        <v>209.548</v>
      </c>
      <c r="P118" s="1">
        <v>131.99299999999999</v>
      </c>
      <c r="Q118" s="1">
        <v>-0.97499999999999998</v>
      </c>
      <c r="R118" s="1">
        <v>-1.4319999999999999</v>
      </c>
      <c r="S118" s="1">
        <v>-0.46600000000000003</v>
      </c>
      <c r="T118" s="1">
        <v>0.02</v>
      </c>
      <c r="U118" s="1">
        <v>0.35899999999999999</v>
      </c>
      <c r="V118" s="1">
        <v>0.69099999999999995</v>
      </c>
      <c r="W118" s="1">
        <v>0.75600000000000001</v>
      </c>
      <c r="X118" s="1">
        <v>0.38</v>
      </c>
      <c r="Y118" s="1">
        <v>832.62099999999998</v>
      </c>
      <c r="Z118" s="1">
        <v>845.13499999999999</v>
      </c>
      <c r="AA118" s="1">
        <v>887.25400000000002</v>
      </c>
      <c r="AB118" s="1">
        <v>240.50800000000001</v>
      </c>
      <c r="AC118" s="1">
        <f t="shared" si="24"/>
        <v>-104.00200000000029</v>
      </c>
      <c r="AD118" s="8">
        <v>401</v>
      </c>
      <c r="AE118" s="8">
        <v>400.1</v>
      </c>
      <c r="AF118" s="8">
        <v>-16.451000000000001</v>
      </c>
      <c r="AG118" s="8">
        <v>58.759</v>
      </c>
      <c r="AH118" s="8">
        <v>148.965</v>
      </c>
      <c r="AI118" s="8"/>
      <c r="AJ118" s="8">
        <v>80.099000000000004</v>
      </c>
      <c r="AK118" s="11">
        <v>-22.204999999999998</v>
      </c>
      <c r="AL118" s="4">
        <f t="shared" si="25"/>
        <v>22.204999999999998</v>
      </c>
      <c r="AM118" s="1">
        <f t="shared" si="26"/>
        <v>0.97499999999999998</v>
      </c>
      <c r="AN118" s="1">
        <f t="shared" si="27"/>
        <v>1.4319999999999999</v>
      </c>
      <c r="AO118" s="1">
        <f t="shared" si="28"/>
        <v>0.46600000000000003</v>
      </c>
      <c r="AP118" s="1">
        <f t="shared" si="29"/>
        <v>-0.02</v>
      </c>
      <c r="AQ118" s="1">
        <f t="shared" si="30"/>
        <v>-0.35899999999999999</v>
      </c>
      <c r="AR118" s="1">
        <f t="shared" si="31"/>
        <v>-0.69099999999999995</v>
      </c>
      <c r="AT118" s="1">
        <v>845.13499999999999</v>
      </c>
      <c r="AV118" s="1">
        <f t="shared" si="32"/>
        <v>8.4513499999999997</v>
      </c>
      <c r="AW118" s="1">
        <f t="shared" si="33"/>
        <v>5.3022999999999989</v>
      </c>
      <c r="AY118" s="1">
        <f t="shared" si="34"/>
        <v>1.5203656976744186E-5</v>
      </c>
      <c r="AZ118" s="1">
        <f t="shared" si="35"/>
        <v>1.5957558139534884E-6</v>
      </c>
      <c r="BD118" s="1">
        <f t="shared" si="36"/>
        <v>0.19030285971628014</v>
      </c>
      <c r="BE118" s="1">
        <f t="shared" si="37"/>
        <v>0.11939428056743975</v>
      </c>
      <c r="BG118" s="1">
        <f t="shared" si="38"/>
        <v>9.7701999999999991</v>
      </c>
      <c r="BH118" s="1">
        <f t="shared" si="39"/>
        <v>2.6645999999999996</v>
      </c>
      <c r="BJ118">
        <f t="shared" si="40"/>
        <v>13.498700128963581</v>
      </c>
      <c r="BK118">
        <f t="shared" si="41"/>
        <v>-98.990467612399598</v>
      </c>
      <c r="BO118" s="20">
        <v>992.24800000000005</v>
      </c>
      <c r="BP118" s="20">
        <v>440.42200000000003</v>
      </c>
      <c r="BQ118" s="20">
        <f t="shared" si="42"/>
        <v>9.9224800000000002</v>
      </c>
      <c r="BR118" s="20">
        <f t="shared" si="43"/>
        <v>4.4042200000000005</v>
      </c>
    </row>
    <row r="119" spans="1:70" x14ac:dyDescent="0.25">
      <c r="A119" s="11">
        <v>-22.149000000000001</v>
      </c>
      <c r="B119" s="4">
        <f t="shared" si="46"/>
        <v>22.149000000000001</v>
      </c>
      <c r="C119" s="1">
        <v>402</v>
      </c>
      <c r="D119" s="1">
        <v>402</v>
      </c>
      <c r="E119" s="1">
        <v>2518.1289999999999</v>
      </c>
      <c r="F119" s="1">
        <v>2186.1759999999999</v>
      </c>
      <c r="H119" s="1">
        <v>-90.688999999999993</v>
      </c>
      <c r="I119" s="1">
        <v>16.661999999999999</v>
      </c>
      <c r="J119" s="1">
        <v>11.818</v>
      </c>
      <c r="K119" s="1">
        <v>-8.1509999999999998</v>
      </c>
      <c r="L119" s="1">
        <v>-27.111999999999998</v>
      </c>
      <c r="M119" s="1">
        <v>-64.444999999999993</v>
      </c>
      <c r="O119" s="1">
        <v>210.02699999999999</v>
      </c>
      <c r="P119" s="1">
        <v>135.416</v>
      </c>
      <c r="Q119" s="1">
        <v>-0.98</v>
      </c>
      <c r="R119" s="1">
        <v>-1.4410000000000001</v>
      </c>
      <c r="S119" s="1">
        <v>-0.48</v>
      </c>
      <c r="T119" s="1">
        <v>2.9000000000000001E-2</v>
      </c>
      <c r="U119" s="1">
        <v>0.35899999999999999</v>
      </c>
      <c r="V119" s="1">
        <v>0.68500000000000005</v>
      </c>
      <c r="W119" s="1">
        <v>0.76300000000000001</v>
      </c>
      <c r="X119" s="1">
        <v>0.39100000000000001</v>
      </c>
      <c r="Y119" s="1">
        <v>841.77800000000002</v>
      </c>
      <c r="Z119" s="1">
        <v>851.23900000000003</v>
      </c>
      <c r="AA119" s="1">
        <v>894.274</v>
      </c>
      <c r="AB119" s="1">
        <v>249.66399999999999</v>
      </c>
      <c r="AC119" s="1">
        <f t="shared" si="24"/>
        <v>-122.72699999999975</v>
      </c>
      <c r="AD119" s="8">
        <v>402</v>
      </c>
      <c r="AE119" s="8">
        <v>401.1</v>
      </c>
      <c r="AF119" s="8">
        <v>-16.451000000000001</v>
      </c>
      <c r="AG119" s="8">
        <v>59.23</v>
      </c>
      <c r="AH119" s="8">
        <v>149.435</v>
      </c>
      <c r="AI119" s="8"/>
      <c r="AJ119" s="8">
        <v>78.686000000000007</v>
      </c>
      <c r="AK119" s="11">
        <v>-22.149000000000001</v>
      </c>
      <c r="AL119" s="4">
        <f t="shared" si="25"/>
        <v>22.149000000000001</v>
      </c>
      <c r="AM119" s="1">
        <f t="shared" si="26"/>
        <v>0.98</v>
      </c>
      <c r="AN119" s="1">
        <f t="shared" si="27"/>
        <v>1.4410000000000001</v>
      </c>
      <c r="AO119" s="1">
        <f t="shared" si="28"/>
        <v>0.48</v>
      </c>
      <c r="AP119" s="1">
        <f t="shared" si="29"/>
        <v>-2.9000000000000001E-2</v>
      </c>
      <c r="AQ119" s="1">
        <f t="shared" si="30"/>
        <v>-0.35899999999999999</v>
      </c>
      <c r="AR119" s="1">
        <f t="shared" si="31"/>
        <v>-0.68500000000000005</v>
      </c>
      <c r="AT119" s="1">
        <v>851.23900000000003</v>
      </c>
      <c r="AV119" s="1">
        <f t="shared" si="32"/>
        <v>8.5123899999999999</v>
      </c>
      <c r="AW119" s="1">
        <f t="shared" si="33"/>
        <v>5.1242200000000011</v>
      </c>
      <c r="AY119" s="1">
        <f t="shared" si="34"/>
        <v>1.5167546511627905E-5</v>
      </c>
      <c r="AZ119" s="1">
        <f t="shared" si="35"/>
        <v>1.5957674418604652E-6</v>
      </c>
      <c r="BD119" s="1">
        <f t="shared" si="36"/>
        <v>0.19216194862070521</v>
      </c>
      <c r="BE119" s="1">
        <f t="shared" si="37"/>
        <v>0.11567610275858957</v>
      </c>
      <c r="BG119" s="1">
        <f t="shared" si="38"/>
        <v>9.7455600000000011</v>
      </c>
      <c r="BH119" s="1">
        <f t="shared" si="39"/>
        <v>2.65788</v>
      </c>
      <c r="BJ119">
        <f t="shared" si="40"/>
        <v>12.653659717861277</v>
      </c>
      <c r="BK119">
        <f t="shared" si="41"/>
        <v>-92.793504597649303</v>
      </c>
      <c r="BO119" s="20">
        <v>999.26700000000005</v>
      </c>
      <c r="BP119" s="20">
        <v>440.42200000000003</v>
      </c>
      <c r="BQ119" s="20">
        <f t="shared" si="42"/>
        <v>9.9926700000000004</v>
      </c>
      <c r="BR119" s="20">
        <f t="shared" si="43"/>
        <v>4.4042200000000005</v>
      </c>
    </row>
    <row r="120" spans="1:70" x14ac:dyDescent="0.25">
      <c r="A120" s="11">
        <v>-22.704999999999998</v>
      </c>
      <c r="B120" s="4">
        <f t="shared" ref="B120:B131" si="47">-A120</f>
        <v>22.704999999999998</v>
      </c>
      <c r="C120" s="1">
        <v>492</v>
      </c>
      <c r="D120" s="1">
        <v>492</v>
      </c>
      <c r="E120" s="1">
        <v>2623.7849999999999</v>
      </c>
      <c r="F120" s="1">
        <v>2281.672</v>
      </c>
      <c r="H120" s="1">
        <v>-91.165999999999997</v>
      </c>
      <c r="I120" s="1">
        <v>15.71</v>
      </c>
      <c r="J120" s="1">
        <v>14.180999999999999</v>
      </c>
      <c r="K120" s="1">
        <v>-9.11</v>
      </c>
      <c r="L120" s="1">
        <v>-27.588000000000001</v>
      </c>
      <c r="M120" s="1">
        <v>-70.173000000000002</v>
      </c>
      <c r="O120" s="1">
        <v>228.68899999999999</v>
      </c>
      <c r="P120" s="1">
        <v>220.98599999999999</v>
      </c>
      <c r="Q120" s="1">
        <v>-1.0429999999999999</v>
      </c>
      <c r="R120" s="1">
        <v>-1.512</v>
      </c>
      <c r="S120" s="1">
        <v>-0.504</v>
      </c>
      <c r="T120" s="1">
        <v>2.4E-2</v>
      </c>
      <c r="U120" s="1">
        <v>0.36799999999999999</v>
      </c>
      <c r="V120" s="1">
        <v>0.69599999999999995</v>
      </c>
      <c r="W120" s="1">
        <v>0.80200000000000005</v>
      </c>
      <c r="X120" s="1">
        <v>0.39800000000000002</v>
      </c>
      <c r="Y120" s="1">
        <v>827.12699999999995</v>
      </c>
      <c r="Z120" s="1">
        <v>826.822</v>
      </c>
      <c r="AA120" s="1">
        <v>860.39599999999996</v>
      </c>
      <c r="AB120" s="1">
        <v>236.54</v>
      </c>
      <c r="AC120" s="1">
        <f t="shared" si="24"/>
        <v>-7.30499999999995</v>
      </c>
      <c r="AD120" s="8">
        <v>492</v>
      </c>
      <c r="AE120" s="8">
        <v>491.1</v>
      </c>
      <c r="AF120" s="8">
        <v>-19.271999999999998</v>
      </c>
      <c r="AG120" s="8">
        <v>60.17</v>
      </c>
      <c r="AH120" s="8">
        <v>159.77500000000001</v>
      </c>
      <c r="AI120" s="8"/>
      <c r="AJ120" s="8">
        <v>57.01</v>
      </c>
      <c r="AK120" s="11">
        <v>-22.704999999999998</v>
      </c>
      <c r="AL120" s="4">
        <f t="shared" si="25"/>
        <v>22.704999999999998</v>
      </c>
      <c r="AM120" s="1">
        <f t="shared" si="26"/>
        <v>1.0429999999999999</v>
      </c>
      <c r="AN120" s="1">
        <f t="shared" si="27"/>
        <v>1.512</v>
      </c>
      <c r="AO120" s="1">
        <f t="shared" si="28"/>
        <v>0.504</v>
      </c>
      <c r="AP120" s="1">
        <f t="shared" si="29"/>
        <v>-2.4E-2</v>
      </c>
      <c r="AQ120" s="1">
        <f t="shared" si="30"/>
        <v>-0.36799999999999999</v>
      </c>
      <c r="AR120" s="1">
        <f t="shared" si="31"/>
        <v>-0.69599999999999995</v>
      </c>
      <c r="AT120" s="1">
        <v>826.822</v>
      </c>
      <c r="AV120" s="1">
        <f t="shared" si="32"/>
        <v>8.2682199999999995</v>
      </c>
      <c r="AW120" s="1">
        <f t="shared" si="33"/>
        <v>6.1685599999999994</v>
      </c>
      <c r="AY120" s="1">
        <f t="shared" si="34"/>
        <v>1.5784598837209302E-5</v>
      </c>
      <c r="AZ120" s="1">
        <f t="shared" si="35"/>
        <v>1.73756976744186E-6</v>
      </c>
      <c r="BD120" s="1">
        <f t="shared" si="36"/>
        <v>0.1820792776921383</v>
      </c>
      <c r="BE120" s="1">
        <f t="shared" si="37"/>
        <v>0.13584144461572339</v>
      </c>
      <c r="BG120" s="1">
        <f t="shared" si="38"/>
        <v>9.9901999999999997</v>
      </c>
      <c r="BH120" s="1">
        <f t="shared" si="39"/>
        <v>2.7245999999999997</v>
      </c>
      <c r="BJ120">
        <f t="shared" si="40"/>
        <v>17.236691958118953</v>
      </c>
      <c r="BK120">
        <f t="shared" si="41"/>
        <v>-126.40240769287234</v>
      </c>
      <c r="BO120" s="20">
        <v>1002.32</v>
      </c>
      <c r="BP120" s="20">
        <v>440.72800000000001</v>
      </c>
      <c r="BQ120" s="20">
        <f t="shared" si="42"/>
        <v>10.023200000000001</v>
      </c>
      <c r="BR120" s="20">
        <f t="shared" si="43"/>
        <v>4.4072800000000001</v>
      </c>
    </row>
    <row r="121" spans="1:70" x14ac:dyDescent="0.25">
      <c r="A121" s="11">
        <v>-23.131</v>
      </c>
      <c r="B121" s="4">
        <f t="shared" si="47"/>
        <v>23.131</v>
      </c>
      <c r="C121" s="1">
        <v>493</v>
      </c>
      <c r="D121" s="1">
        <v>493</v>
      </c>
      <c r="E121" s="1">
        <v>2659.1680000000001</v>
      </c>
      <c r="F121" s="1">
        <v>2317.9659999999999</v>
      </c>
      <c r="H121" s="1">
        <v>-91.165999999999997</v>
      </c>
      <c r="I121" s="1">
        <v>17.614000000000001</v>
      </c>
      <c r="J121" s="1">
        <v>14.654</v>
      </c>
      <c r="K121" s="1">
        <v>-8.6300000000000008</v>
      </c>
      <c r="L121" s="1">
        <v>-27.588000000000001</v>
      </c>
      <c r="M121" s="1">
        <v>-70.650000000000006</v>
      </c>
      <c r="O121" s="1">
        <v>240.65299999999999</v>
      </c>
      <c r="P121" s="1">
        <v>298.745</v>
      </c>
      <c r="Q121" s="1">
        <v>-1.0580000000000001</v>
      </c>
      <c r="R121" s="1">
        <v>-1.546</v>
      </c>
      <c r="S121" s="1">
        <v>-0.53700000000000003</v>
      </c>
      <c r="T121" s="1">
        <v>3.4000000000000002E-2</v>
      </c>
      <c r="U121" s="1">
        <v>0.378</v>
      </c>
      <c r="V121" s="1">
        <v>0.71199999999999997</v>
      </c>
      <c r="W121" s="1">
        <v>0.81499999999999995</v>
      </c>
      <c r="X121" s="1">
        <v>0.42</v>
      </c>
      <c r="Y121" s="1">
        <v>855.81700000000001</v>
      </c>
      <c r="Z121" s="1">
        <v>890.30600000000004</v>
      </c>
      <c r="AA121" s="1">
        <v>914.11300000000006</v>
      </c>
      <c r="AB121" s="1">
        <v>245.39099999999999</v>
      </c>
      <c r="AC121" s="1">
        <f t="shared" si="24"/>
        <v>-101.74500000000012</v>
      </c>
      <c r="AD121" s="8">
        <v>493</v>
      </c>
      <c r="AE121" s="8">
        <v>492.1</v>
      </c>
      <c r="AF121" s="8">
        <v>-20.212</v>
      </c>
      <c r="AG121" s="8">
        <v>60.17</v>
      </c>
      <c r="AH121" s="8">
        <v>175.285</v>
      </c>
      <c r="AI121" s="8"/>
      <c r="AJ121" s="8">
        <v>58.423999999999999</v>
      </c>
      <c r="AK121" s="11">
        <v>-23.131</v>
      </c>
      <c r="AL121" s="4">
        <f t="shared" si="25"/>
        <v>23.131</v>
      </c>
      <c r="AM121" s="1">
        <f t="shared" si="26"/>
        <v>1.0580000000000001</v>
      </c>
      <c r="AN121" s="1">
        <f t="shared" si="27"/>
        <v>1.546</v>
      </c>
      <c r="AO121" s="1">
        <f t="shared" si="28"/>
        <v>0.53700000000000003</v>
      </c>
      <c r="AP121" s="1">
        <f t="shared" si="29"/>
        <v>-3.4000000000000002E-2</v>
      </c>
      <c r="AQ121" s="1">
        <f t="shared" si="30"/>
        <v>-0.378</v>
      </c>
      <c r="AR121" s="1">
        <f t="shared" si="31"/>
        <v>-0.71199999999999997</v>
      </c>
      <c r="AT121" s="1">
        <v>890.30600000000004</v>
      </c>
      <c r="AV121" s="1">
        <f t="shared" si="32"/>
        <v>8.90306</v>
      </c>
      <c r="AW121" s="1">
        <f t="shared" si="33"/>
        <v>5.3248800000000003</v>
      </c>
      <c r="AY121" s="1">
        <f t="shared" si="34"/>
        <v>1.5990313953488374E-5</v>
      </c>
      <c r="AZ121" s="1">
        <f t="shared" si="35"/>
        <v>1.8099011627906974E-6</v>
      </c>
      <c r="BD121" s="1">
        <f t="shared" si="36"/>
        <v>0.19244866196878646</v>
      </c>
      <c r="BE121" s="1">
        <f t="shared" si="37"/>
        <v>0.11510267606242705</v>
      </c>
      <c r="BG121" s="1">
        <f t="shared" si="38"/>
        <v>10.17764</v>
      </c>
      <c r="BH121" s="1">
        <f t="shared" si="39"/>
        <v>2.7757199999999997</v>
      </c>
      <c r="BJ121">
        <f t="shared" si="40"/>
        <v>12.523335468733421</v>
      </c>
      <c r="BK121">
        <f t="shared" si="41"/>
        <v>-91.837793437378437</v>
      </c>
      <c r="BO121" s="20">
        <v>1002.014</v>
      </c>
      <c r="BP121" s="20">
        <v>440.72800000000001</v>
      </c>
      <c r="BQ121" s="20">
        <f t="shared" si="42"/>
        <v>10.02014</v>
      </c>
      <c r="BR121" s="20">
        <f t="shared" si="43"/>
        <v>4.4072800000000001</v>
      </c>
    </row>
    <row r="122" spans="1:70" x14ac:dyDescent="0.25">
      <c r="A122" s="11">
        <v>-22.963999999999999</v>
      </c>
      <c r="B122" s="4">
        <f t="shared" si="47"/>
        <v>22.963999999999999</v>
      </c>
      <c r="C122" s="1">
        <v>494</v>
      </c>
      <c r="D122" s="1">
        <v>494</v>
      </c>
      <c r="E122" s="1">
        <v>2655.8209999999999</v>
      </c>
      <c r="F122" s="1">
        <v>2316.5329999999999</v>
      </c>
      <c r="H122" s="1">
        <v>-90.688999999999993</v>
      </c>
      <c r="I122" s="1">
        <v>17.138000000000002</v>
      </c>
      <c r="J122" s="1">
        <v>15.6</v>
      </c>
      <c r="K122" s="1">
        <v>-10.069000000000001</v>
      </c>
      <c r="L122" s="1">
        <v>-20.452999999999999</v>
      </c>
      <c r="M122" s="1">
        <v>-70.173000000000002</v>
      </c>
      <c r="O122" s="1">
        <v>249.267</v>
      </c>
      <c r="P122" s="1">
        <v>974.62699999999995</v>
      </c>
      <c r="Q122" s="1">
        <v>-1.0580000000000001</v>
      </c>
      <c r="R122" s="1">
        <v>-1.546</v>
      </c>
      <c r="S122" s="1">
        <v>-0.54200000000000004</v>
      </c>
      <c r="T122" s="1">
        <v>2.4E-2</v>
      </c>
      <c r="U122" s="1">
        <v>0.373</v>
      </c>
      <c r="V122" s="1">
        <v>0.71199999999999997</v>
      </c>
      <c r="W122" s="1">
        <v>0.82199999999999995</v>
      </c>
      <c r="X122" s="1">
        <v>0.42799999999999999</v>
      </c>
      <c r="Y122" s="1">
        <v>851.85</v>
      </c>
      <c r="Z122" s="1">
        <v>900.98900000000003</v>
      </c>
      <c r="AA122" s="1">
        <v>920.52300000000002</v>
      </c>
      <c r="AB122" s="1">
        <v>240.81299999999999</v>
      </c>
      <c r="AC122" s="1">
        <f t="shared" si="24"/>
        <v>-136.14900000000023</v>
      </c>
      <c r="AD122" s="8">
        <v>494</v>
      </c>
      <c r="AE122" s="8">
        <v>493.1</v>
      </c>
      <c r="AF122" s="8">
        <v>-21.152000000000001</v>
      </c>
      <c r="AG122" s="8">
        <v>59.23</v>
      </c>
      <c r="AH122" s="8">
        <v>184.685</v>
      </c>
      <c r="AI122" s="8"/>
      <c r="AJ122" s="8">
        <v>56.067999999999998</v>
      </c>
      <c r="AK122" s="11">
        <v>-22.963999999999999</v>
      </c>
      <c r="AL122" s="4">
        <f t="shared" si="25"/>
        <v>22.963999999999999</v>
      </c>
      <c r="AM122" s="1">
        <f t="shared" si="26"/>
        <v>1.0580000000000001</v>
      </c>
      <c r="AN122" s="1">
        <f t="shared" si="27"/>
        <v>1.546</v>
      </c>
      <c r="AO122" s="1">
        <f t="shared" si="28"/>
        <v>0.54200000000000004</v>
      </c>
      <c r="AP122" s="1">
        <f t="shared" si="29"/>
        <v>-2.4E-2</v>
      </c>
      <c r="AQ122" s="1">
        <f t="shared" si="30"/>
        <v>-0.373</v>
      </c>
      <c r="AR122" s="1">
        <f t="shared" si="31"/>
        <v>-0.71199999999999997</v>
      </c>
      <c r="AT122" s="1">
        <v>900.98900000000003</v>
      </c>
      <c r="AV122" s="1">
        <f t="shared" si="32"/>
        <v>9.0098900000000004</v>
      </c>
      <c r="AW122" s="1">
        <f t="shared" si="33"/>
        <v>4.9442199999999978</v>
      </c>
      <c r="AY122" s="1">
        <f t="shared" si="34"/>
        <v>1.5968081395348835E-5</v>
      </c>
      <c r="AZ122" s="1">
        <f t="shared" si="35"/>
        <v>1.8572093023255813E-6</v>
      </c>
      <c r="BD122" s="1">
        <f t="shared" si="36"/>
        <v>0.19617422922835745</v>
      </c>
      <c r="BE122" s="1">
        <f t="shared" si="37"/>
        <v>0.1076515415432851</v>
      </c>
      <c r="BG122" s="1">
        <f t="shared" si="38"/>
        <v>10.10416</v>
      </c>
      <c r="BH122" s="1">
        <f t="shared" si="39"/>
        <v>2.7556799999999999</v>
      </c>
      <c r="BJ122">
        <f t="shared" si="40"/>
        <v>10.829895805292079</v>
      </c>
      <c r="BK122">
        <f t="shared" si="41"/>
        <v>-79.419235905475176</v>
      </c>
      <c r="BO122" s="20">
        <v>1002.625</v>
      </c>
      <c r="BP122" s="20">
        <v>440.42200000000003</v>
      </c>
      <c r="BQ122" s="20">
        <f t="shared" si="42"/>
        <v>10.026249999999999</v>
      </c>
      <c r="BR122" s="20">
        <f t="shared" si="43"/>
        <v>4.4042200000000005</v>
      </c>
    </row>
    <row r="123" spans="1:70" x14ac:dyDescent="0.25">
      <c r="A123" s="11">
        <v>-23.372</v>
      </c>
      <c r="B123" s="4">
        <f t="shared" si="47"/>
        <v>23.372</v>
      </c>
      <c r="C123" s="1">
        <v>495</v>
      </c>
      <c r="D123" s="1">
        <v>495</v>
      </c>
      <c r="E123" s="1">
        <v>2711.7689999999998</v>
      </c>
      <c r="F123" s="1">
        <v>2362.3809999999999</v>
      </c>
      <c r="H123" s="1">
        <v>-93.552999999999997</v>
      </c>
      <c r="I123" s="1">
        <v>17.614000000000001</v>
      </c>
      <c r="J123" s="1">
        <v>16.545000000000002</v>
      </c>
      <c r="K123" s="1">
        <v>-10.069000000000001</v>
      </c>
      <c r="L123" s="1">
        <v>-15.696999999999999</v>
      </c>
      <c r="M123" s="1">
        <v>-70.173000000000002</v>
      </c>
      <c r="O123" s="1">
        <v>264.10199999999998</v>
      </c>
      <c r="P123" s="1">
        <v>4364.1540000000005</v>
      </c>
      <c r="Q123" s="1">
        <v>-1.087</v>
      </c>
      <c r="R123" s="1">
        <v>-1.5740000000000001</v>
      </c>
      <c r="S123" s="1">
        <v>-0.55100000000000005</v>
      </c>
      <c r="T123" s="1">
        <v>2.4E-2</v>
      </c>
      <c r="U123" s="1">
        <v>0.373</v>
      </c>
      <c r="V123" s="1">
        <v>0.71199999999999997</v>
      </c>
      <c r="W123" s="1">
        <v>0.84</v>
      </c>
      <c r="X123" s="1">
        <v>0.43099999999999999</v>
      </c>
      <c r="Y123" s="1">
        <v>850.01800000000003</v>
      </c>
      <c r="Z123" s="1">
        <v>893.35900000000004</v>
      </c>
      <c r="AA123" s="1">
        <v>910.75599999999997</v>
      </c>
      <c r="AB123" s="1">
        <v>240.50800000000001</v>
      </c>
      <c r="AC123" s="1">
        <f t="shared" si="24"/>
        <v>-76.425000000000409</v>
      </c>
      <c r="AD123" s="8">
        <v>495</v>
      </c>
      <c r="AE123" s="8">
        <v>494.1</v>
      </c>
      <c r="AF123" s="8">
        <v>-22.091999999999999</v>
      </c>
      <c r="AG123" s="8">
        <v>59.23</v>
      </c>
      <c r="AH123" s="8">
        <v>191.73599999999999</v>
      </c>
      <c r="AI123" s="8"/>
      <c r="AJ123" s="8">
        <v>53.241</v>
      </c>
      <c r="AK123" s="11">
        <v>-23.372</v>
      </c>
      <c r="AL123" s="4">
        <f t="shared" si="25"/>
        <v>23.372</v>
      </c>
      <c r="AM123" s="1">
        <f t="shared" si="26"/>
        <v>1.087</v>
      </c>
      <c r="AN123" s="1">
        <f t="shared" si="27"/>
        <v>1.5740000000000001</v>
      </c>
      <c r="AO123" s="1">
        <f t="shared" si="28"/>
        <v>0.55100000000000005</v>
      </c>
      <c r="AP123" s="1">
        <f t="shared" si="29"/>
        <v>-2.4E-2</v>
      </c>
      <c r="AQ123" s="1">
        <f t="shared" si="30"/>
        <v>-0.373</v>
      </c>
      <c r="AR123" s="1">
        <f t="shared" si="31"/>
        <v>-0.71199999999999997</v>
      </c>
      <c r="AT123" s="1">
        <v>893.35900000000004</v>
      </c>
      <c r="AV123" s="1">
        <f t="shared" si="32"/>
        <v>8.9335900000000006</v>
      </c>
      <c r="AW123" s="1">
        <f t="shared" si="33"/>
        <v>5.5048199999999987</v>
      </c>
      <c r="AY123" s="1">
        <f t="shared" si="34"/>
        <v>1.6310011627906975E-5</v>
      </c>
      <c r="AZ123" s="1">
        <f t="shared" si="35"/>
        <v>1.9434593023255813E-6</v>
      </c>
      <c r="BD123" s="1">
        <f t="shared" si="36"/>
        <v>0.1911173626561698</v>
      </c>
      <c r="BE123" s="1">
        <f t="shared" si="37"/>
        <v>0.11776527468766042</v>
      </c>
      <c r="BG123" s="1">
        <f t="shared" si="38"/>
        <v>10.28368</v>
      </c>
      <c r="BH123" s="1">
        <f t="shared" si="39"/>
        <v>2.80464</v>
      </c>
      <c r="BJ123">
        <f t="shared" si="40"/>
        <v>13.128471519922824</v>
      </c>
      <c r="BK123">
        <f t="shared" si="41"/>
        <v>-96.275457812767357</v>
      </c>
      <c r="BO123" s="20">
        <v>1032.23</v>
      </c>
      <c r="BP123" s="20">
        <v>457.209</v>
      </c>
      <c r="BQ123" s="20">
        <f t="shared" si="42"/>
        <v>10.3223</v>
      </c>
      <c r="BR123" s="20">
        <f t="shared" si="43"/>
        <v>4.5720900000000002</v>
      </c>
    </row>
    <row r="124" spans="1:70" x14ac:dyDescent="0.25">
      <c r="A124" s="11">
        <v>-23.89</v>
      </c>
      <c r="B124" s="4">
        <f t="shared" si="47"/>
        <v>23.89</v>
      </c>
      <c r="C124" s="1">
        <v>496</v>
      </c>
      <c r="D124" s="1">
        <v>496</v>
      </c>
      <c r="E124" s="1">
        <v>2756.2440000000001</v>
      </c>
      <c r="F124" s="1">
        <v>2399.1579999999999</v>
      </c>
      <c r="H124" s="1">
        <v>-92.597999999999999</v>
      </c>
      <c r="I124" s="1">
        <v>17.614000000000001</v>
      </c>
      <c r="J124" s="1">
        <v>16.545000000000002</v>
      </c>
      <c r="K124" s="1">
        <v>-11.028</v>
      </c>
      <c r="L124" s="1">
        <v>-1.427</v>
      </c>
      <c r="M124" s="1">
        <v>-71.605000000000004</v>
      </c>
      <c r="O124" s="1">
        <v>282.767</v>
      </c>
      <c r="Q124" s="1">
        <v>-1.1020000000000001</v>
      </c>
      <c r="R124" s="1">
        <v>-1.6259999999999999</v>
      </c>
      <c r="S124" s="1">
        <v>-0.57999999999999996</v>
      </c>
      <c r="T124" s="1">
        <v>2.4E-2</v>
      </c>
      <c r="U124" s="1">
        <v>0.378</v>
      </c>
      <c r="V124" s="1">
        <v>0.71199999999999997</v>
      </c>
      <c r="W124" s="1">
        <v>0.85399999999999998</v>
      </c>
      <c r="X124" s="1">
        <v>0.44600000000000001</v>
      </c>
      <c r="Y124" s="1">
        <v>870.77300000000002</v>
      </c>
      <c r="Z124" s="1">
        <v>907.70399999999995</v>
      </c>
      <c r="AA124" s="1">
        <v>922.65899999999999</v>
      </c>
      <c r="AB124" s="1">
        <v>249.66399999999999</v>
      </c>
      <c r="AC124" s="1">
        <f t="shared" si="24"/>
        <v>-62.472000000000321</v>
      </c>
      <c r="AD124" s="8">
        <v>496</v>
      </c>
      <c r="AE124" s="8">
        <v>495.1</v>
      </c>
      <c r="AF124" s="8">
        <v>-22.562000000000001</v>
      </c>
      <c r="AG124" s="8">
        <v>60.64</v>
      </c>
      <c r="AH124" s="8">
        <v>204.89699999999999</v>
      </c>
      <c r="AI124" s="8"/>
      <c r="AJ124" s="8">
        <v>58.895000000000003</v>
      </c>
      <c r="AK124" s="11">
        <v>-23.89</v>
      </c>
      <c r="AL124" s="4">
        <f t="shared" si="25"/>
        <v>23.89</v>
      </c>
      <c r="AM124" s="1">
        <f t="shared" si="26"/>
        <v>1.1020000000000001</v>
      </c>
      <c r="AN124" s="1">
        <f t="shared" si="27"/>
        <v>1.6259999999999999</v>
      </c>
      <c r="AO124" s="1">
        <f t="shared" si="28"/>
        <v>0.57999999999999996</v>
      </c>
      <c r="AP124" s="1">
        <f t="shared" si="29"/>
        <v>-2.4E-2</v>
      </c>
      <c r="AQ124" s="1">
        <f t="shared" si="30"/>
        <v>-0.378</v>
      </c>
      <c r="AR124" s="1">
        <f t="shared" si="31"/>
        <v>-0.71199999999999997</v>
      </c>
      <c r="AT124" s="1">
        <v>907.70399999999995</v>
      </c>
      <c r="AV124" s="1">
        <f t="shared" si="32"/>
        <v>9.0770400000000002</v>
      </c>
      <c r="AW124" s="1">
        <f t="shared" si="33"/>
        <v>5.7359200000000001</v>
      </c>
      <c r="AY124" s="1">
        <f t="shared" si="34"/>
        <v>1.6563034883720933E-5</v>
      </c>
      <c r="AZ124" s="1">
        <f t="shared" si="35"/>
        <v>2.0603023255813952E-6</v>
      </c>
      <c r="BD124" s="1">
        <f t="shared" si="36"/>
        <v>0.18997572205943911</v>
      </c>
      <c r="BE124" s="1">
        <f t="shared" si="37"/>
        <v>0.1200485558811218</v>
      </c>
      <c r="BG124" s="1">
        <f t="shared" si="38"/>
        <v>10.5116</v>
      </c>
      <c r="BH124" s="1">
        <f t="shared" si="39"/>
        <v>2.8668</v>
      </c>
      <c r="BJ124">
        <f t="shared" si="40"/>
        <v>13.647399063891319</v>
      </c>
      <c r="BK124">
        <f t="shared" si="41"/>
        <v>-100.08092646853638</v>
      </c>
      <c r="BO124" s="20">
        <v>1060.0050000000001</v>
      </c>
      <c r="BP124" s="20">
        <v>466.36599999999999</v>
      </c>
      <c r="BQ124" s="20">
        <f t="shared" si="42"/>
        <v>10.600050000000001</v>
      </c>
      <c r="BR124" s="20">
        <f t="shared" si="43"/>
        <v>4.6636600000000001</v>
      </c>
    </row>
    <row r="125" spans="1:70" x14ac:dyDescent="0.25">
      <c r="A125" s="11">
        <v>-24.056999999999999</v>
      </c>
      <c r="B125" s="4">
        <f t="shared" si="47"/>
        <v>24.056999999999999</v>
      </c>
      <c r="C125" s="1">
        <v>497</v>
      </c>
      <c r="D125" s="1">
        <v>497</v>
      </c>
      <c r="E125" s="1">
        <v>2773.94</v>
      </c>
      <c r="F125" s="1">
        <v>2412.5320000000002</v>
      </c>
      <c r="H125" s="1">
        <v>-91.165999999999997</v>
      </c>
      <c r="I125" s="1">
        <v>18.09</v>
      </c>
      <c r="J125" s="1">
        <v>16.545000000000002</v>
      </c>
      <c r="K125" s="1">
        <v>-11.028</v>
      </c>
      <c r="L125" s="1">
        <v>-22.831</v>
      </c>
      <c r="M125" s="1">
        <v>-72.081999999999994</v>
      </c>
      <c r="O125" s="1">
        <v>300.47500000000002</v>
      </c>
      <c r="Q125" s="1">
        <v>-1.1120000000000001</v>
      </c>
      <c r="R125" s="1">
        <v>-1.6639999999999999</v>
      </c>
      <c r="S125" s="1">
        <v>-0.59399999999999997</v>
      </c>
      <c r="T125" s="1">
        <v>2.4E-2</v>
      </c>
      <c r="U125" s="1">
        <v>0.38300000000000001</v>
      </c>
      <c r="V125" s="1">
        <v>0.72299999999999998</v>
      </c>
      <c r="W125" s="1">
        <v>0.875</v>
      </c>
      <c r="X125" s="1">
        <v>0.45300000000000001</v>
      </c>
      <c r="Y125" s="1">
        <v>882.06600000000003</v>
      </c>
      <c r="Z125" s="1">
        <v>924.49</v>
      </c>
      <c r="AA125" s="1">
        <v>940.97199999999998</v>
      </c>
      <c r="AB125" s="1">
        <v>250.58</v>
      </c>
      <c r="AC125" s="1">
        <f t="shared" si="24"/>
        <v>-91.248000000000275</v>
      </c>
      <c r="AD125" s="8">
        <v>497</v>
      </c>
      <c r="AE125" s="8">
        <v>496.1</v>
      </c>
      <c r="AF125" s="8">
        <v>-22.091999999999999</v>
      </c>
      <c r="AG125" s="8">
        <v>61.11</v>
      </c>
      <c r="AH125" s="8">
        <v>216.178</v>
      </c>
      <c r="AI125" s="8"/>
      <c r="AJ125" s="8">
        <v>58.423999999999999</v>
      </c>
      <c r="AK125" s="11">
        <v>-24.056999999999999</v>
      </c>
      <c r="AL125" s="4">
        <f t="shared" si="25"/>
        <v>24.056999999999999</v>
      </c>
      <c r="AM125" s="1">
        <f t="shared" si="26"/>
        <v>1.1120000000000001</v>
      </c>
      <c r="AN125" s="1">
        <f t="shared" si="27"/>
        <v>1.6639999999999999</v>
      </c>
      <c r="AO125" s="1">
        <f t="shared" si="28"/>
        <v>0.59399999999999997</v>
      </c>
      <c r="AP125" s="1">
        <f t="shared" si="29"/>
        <v>-2.4E-2</v>
      </c>
      <c r="AQ125" s="1">
        <f t="shared" si="30"/>
        <v>-0.38300000000000001</v>
      </c>
      <c r="AR125" s="1">
        <f t="shared" si="31"/>
        <v>-0.72299999999999998</v>
      </c>
      <c r="AT125" s="1">
        <v>924.49</v>
      </c>
      <c r="AV125" s="1">
        <f t="shared" si="32"/>
        <v>9.2448999999999995</v>
      </c>
      <c r="AW125" s="1">
        <f t="shared" si="33"/>
        <v>5.5671999999999997</v>
      </c>
      <c r="AY125" s="1">
        <f t="shared" si="34"/>
        <v>1.6657593023255813E-5</v>
      </c>
      <c r="AZ125" s="1">
        <f t="shared" si="35"/>
        <v>2.1660290697674419E-6</v>
      </c>
      <c r="BD125" s="1">
        <f t="shared" si="36"/>
        <v>0.19214573720746561</v>
      </c>
      <c r="BE125" s="1">
        <f t="shared" si="37"/>
        <v>0.11570852558506879</v>
      </c>
      <c r="BG125" s="1">
        <f t="shared" si="38"/>
        <v>10.58508</v>
      </c>
      <c r="BH125" s="1">
        <f t="shared" si="39"/>
        <v>2.8868399999999999</v>
      </c>
      <c r="BJ125">
        <f t="shared" si="40"/>
        <v>12.661028542061093</v>
      </c>
      <c r="BK125">
        <f t="shared" si="41"/>
        <v>-92.847542641781317</v>
      </c>
      <c r="BO125" s="20">
        <v>1087.4739999999999</v>
      </c>
      <c r="BP125" s="20">
        <v>478.87900000000002</v>
      </c>
      <c r="BQ125" s="20">
        <f t="shared" si="42"/>
        <v>10.874739999999999</v>
      </c>
      <c r="BR125" s="20">
        <f t="shared" si="43"/>
        <v>4.7887900000000005</v>
      </c>
    </row>
    <row r="126" spans="1:70" x14ac:dyDescent="0.25">
      <c r="A126" s="11">
        <v>-24.538</v>
      </c>
      <c r="B126" s="4">
        <f t="shared" si="47"/>
        <v>24.538</v>
      </c>
      <c r="C126" s="1">
        <v>508</v>
      </c>
      <c r="D126" s="1">
        <v>508</v>
      </c>
      <c r="E126" s="1">
        <v>2830.8580000000002</v>
      </c>
      <c r="F126" s="1">
        <v>2466.9870000000001</v>
      </c>
      <c r="H126" s="1">
        <v>-89.257000000000005</v>
      </c>
      <c r="I126" s="1">
        <v>18.567</v>
      </c>
      <c r="J126" s="1">
        <v>17.018000000000001</v>
      </c>
      <c r="K126" s="1">
        <v>-10.548</v>
      </c>
      <c r="L126" s="1">
        <v>56.606999999999999</v>
      </c>
      <c r="M126" s="1">
        <v>-75.423000000000002</v>
      </c>
      <c r="O126" s="1">
        <v>339.72300000000001</v>
      </c>
      <c r="Q126" s="1">
        <v>-1.151</v>
      </c>
      <c r="R126" s="1">
        <v>-1.74</v>
      </c>
      <c r="S126" s="1">
        <v>-0.63200000000000001</v>
      </c>
      <c r="T126" s="1">
        <v>0.02</v>
      </c>
      <c r="U126" s="1">
        <v>0.39300000000000002</v>
      </c>
      <c r="V126" s="1">
        <v>0.745</v>
      </c>
      <c r="W126" s="1">
        <v>0.90600000000000003</v>
      </c>
      <c r="X126" s="1">
        <v>0.46400000000000002</v>
      </c>
      <c r="Y126" s="1">
        <v>886.94899999999996</v>
      </c>
      <c r="Z126" s="1">
        <v>935.47799999999995</v>
      </c>
      <c r="AA126" s="1">
        <v>943.10799999999995</v>
      </c>
      <c r="AB126" s="1">
        <v>249.96899999999999</v>
      </c>
      <c r="AC126" s="1">
        <f t="shared" si="24"/>
        <v>-61.765999999999735</v>
      </c>
      <c r="AD126" s="8">
        <v>508</v>
      </c>
      <c r="AE126" s="8">
        <v>507.1</v>
      </c>
      <c r="AF126" s="8">
        <v>-23.501999999999999</v>
      </c>
      <c r="AG126" s="8">
        <v>61.11</v>
      </c>
      <c r="AH126" s="8">
        <v>244.852</v>
      </c>
      <c r="AI126" s="8"/>
      <c r="AJ126" s="8">
        <v>78.686000000000007</v>
      </c>
      <c r="AK126" s="11">
        <v>-24.538</v>
      </c>
      <c r="AL126" s="4">
        <f t="shared" si="25"/>
        <v>24.538</v>
      </c>
      <c r="AM126" s="1">
        <f t="shared" si="26"/>
        <v>1.151</v>
      </c>
      <c r="AN126" s="1">
        <f t="shared" si="27"/>
        <v>1.74</v>
      </c>
      <c r="AO126" s="1">
        <f t="shared" si="28"/>
        <v>0.63200000000000001</v>
      </c>
      <c r="AP126" s="1">
        <f t="shared" si="29"/>
        <v>-0.02</v>
      </c>
      <c r="AQ126" s="1">
        <f t="shared" si="30"/>
        <v>-0.39300000000000002</v>
      </c>
      <c r="AR126" s="1">
        <f t="shared" si="31"/>
        <v>-0.745</v>
      </c>
      <c r="AT126" s="1">
        <v>935.47799999999995</v>
      </c>
      <c r="AV126" s="1">
        <f t="shared" si="32"/>
        <v>9.3547799999999999</v>
      </c>
      <c r="AW126" s="1">
        <f t="shared" si="33"/>
        <v>5.8284400000000005</v>
      </c>
      <c r="AY126" s="1">
        <f t="shared" si="34"/>
        <v>1.6977412790697674E-5</v>
      </c>
      <c r="AZ126" s="1">
        <f t="shared" si="35"/>
        <v>2.413639534883721E-6</v>
      </c>
      <c r="BD126" s="1">
        <f t="shared" si="36"/>
        <v>0.19061822479419674</v>
      </c>
      <c r="BE126" s="1">
        <f t="shared" si="37"/>
        <v>0.11876355041160649</v>
      </c>
      <c r="BG126" s="1">
        <f t="shared" si="38"/>
        <v>10.796720000000001</v>
      </c>
      <c r="BH126" s="1">
        <f t="shared" si="39"/>
        <v>2.9445600000000001</v>
      </c>
      <c r="BJ126">
        <f t="shared" si="40"/>
        <v>13.355352366274209</v>
      </c>
      <c r="BK126">
        <f t="shared" si="41"/>
        <v>-97.939250686010837</v>
      </c>
      <c r="BO126" s="20">
        <v>1122.5740000000001</v>
      </c>
      <c r="BP126" s="20">
        <v>497.80200000000002</v>
      </c>
      <c r="BQ126" s="20">
        <f t="shared" si="42"/>
        <v>11.22574</v>
      </c>
      <c r="BR126" s="20">
        <f t="shared" si="43"/>
        <v>4.9780199999999999</v>
      </c>
    </row>
    <row r="127" spans="1:70" x14ac:dyDescent="0.25">
      <c r="A127" s="11">
        <v>-24.594000000000001</v>
      </c>
      <c r="B127" s="4">
        <f t="shared" si="47"/>
        <v>24.594000000000001</v>
      </c>
      <c r="C127" s="1">
        <v>509</v>
      </c>
      <c r="D127" s="1">
        <v>509</v>
      </c>
      <c r="E127" s="1">
        <v>2829.9009999999998</v>
      </c>
      <c r="F127" s="1">
        <v>2472.2420000000002</v>
      </c>
      <c r="H127" s="1">
        <v>-86.870999999999995</v>
      </c>
      <c r="I127" s="1">
        <v>18.567</v>
      </c>
      <c r="J127" s="1">
        <v>17.489999999999998</v>
      </c>
      <c r="K127" s="1">
        <v>-10.548</v>
      </c>
      <c r="L127" s="1">
        <v>44.238999999999997</v>
      </c>
      <c r="M127" s="1">
        <v>-74.468999999999994</v>
      </c>
      <c r="O127" s="1">
        <v>343.07299999999998</v>
      </c>
      <c r="Q127" s="1">
        <v>-1.151</v>
      </c>
      <c r="R127" s="1">
        <v>-1.7589999999999999</v>
      </c>
      <c r="S127" s="1">
        <v>-0.64600000000000002</v>
      </c>
      <c r="T127" s="1">
        <v>2.4E-2</v>
      </c>
      <c r="U127" s="1">
        <v>0.40699999999999997</v>
      </c>
      <c r="V127" s="1">
        <v>0.74</v>
      </c>
      <c r="W127" s="1">
        <v>0.91300000000000003</v>
      </c>
      <c r="X127" s="1">
        <v>0.46800000000000003</v>
      </c>
      <c r="Y127" s="1">
        <v>901.59900000000005</v>
      </c>
      <c r="Z127" s="1">
        <v>959.59</v>
      </c>
      <c r="AA127" s="1">
        <v>961.726</v>
      </c>
      <c r="AB127" s="1">
        <v>260.65199999999999</v>
      </c>
      <c r="AC127" s="1">
        <f t="shared" si="24"/>
        <v>-102.86300000000006</v>
      </c>
      <c r="AD127" s="8">
        <v>509</v>
      </c>
      <c r="AE127" s="8">
        <v>508.1</v>
      </c>
      <c r="AF127" s="8">
        <v>-23.501999999999999</v>
      </c>
      <c r="AG127" s="8">
        <v>61.11</v>
      </c>
      <c r="AH127" s="8">
        <v>247.203</v>
      </c>
      <c r="AI127" s="8"/>
      <c r="AJ127" s="8">
        <v>79.628</v>
      </c>
      <c r="AK127" s="11">
        <v>-24.594000000000001</v>
      </c>
      <c r="AL127" s="4">
        <f t="shared" si="25"/>
        <v>24.594000000000001</v>
      </c>
      <c r="AM127" s="1">
        <f t="shared" si="26"/>
        <v>1.151</v>
      </c>
      <c r="AN127" s="1">
        <f t="shared" si="27"/>
        <v>1.7589999999999999</v>
      </c>
      <c r="AO127" s="1">
        <f t="shared" si="28"/>
        <v>0.64600000000000002</v>
      </c>
      <c r="AP127" s="1">
        <f t="shared" si="29"/>
        <v>-2.4E-2</v>
      </c>
      <c r="AQ127" s="1">
        <f t="shared" si="30"/>
        <v>-0.40699999999999997</v>
      </c>
      <c r="AR127" s="1">
        <f t="shared" si="31"/>
        <v>-0.74</v>
      </c>
      <c r="AT127" s="1">
        <v>959.59</v>
      </c>
      <c r="AV127" s="1">
        <f t="shared" si="32"/>
        <v>9.5959000000000003</v>
      </c>
      <c r="AW127" s="1">
        <f t="shared" si="33"/>
        <v>5.4022000000000006</v>
      </c>
      <c r="AY127" s="1">
        <f t="shared" si="34"/>
        <v>1.6957976744186044E-5</v>
      </c>
      <c r="AZ127" s="1">
        <f t="shared" si="35"/>
        <v>2.4275697674418602E-6</v>
      </c>
      <c r="BD127" s="1">
        <f t="shared" si="36"/>
        <v>0.19508619988615108</v>
      </c>
      <c r="BE127" s="1">
        <f t="shared" si="37"/>
        <v>0.10982760022769782</v>
      </c>
      <c r="BG127" s="1">
        <f t="shared" si="38"/>
        <v>10.82136</v>
      </c>
      <c r="BH127" s="1">
        <f t="shared" si="39"/>
        <v>2.9512800000000001</v>
      </c>
      <c r="BJ127">
        <f t="shared" si="40"/>
        <v>11.324454597204047</v>
      </c>
      <c r="BK127">
        <f t="shared" si="41"/>
        <v>-83.046000379496363</v>
      </c>
      <c r="BO127" s="20">
        <v>1144.854</v>
      </c>
      <c r="BP127" s="20">
        <v>507.26400000000001</v>
      </c>
      <c r="BQ127" s="20">
        <f t="shared" si="42"/>
        <v>11.448540000000001</v>
      </c>
      <c r="BR127" s="20">
        <f t="shared" si="43"/>
        <v>5.0726399999999998</v>
      </c>
    </row>
    <row r="128" spans="1:70" x14ac:dyDescent="0.25">
      <c r="A128" s="11">
        <v>-24.463999999999999</v>
      </c>
      <c r="B128" s="4">
        <f t="shared" si="47"/>
        <v>24.463999999999999</v>
      </c>
      <c r="C128" s="1">
        <v>510</v>
      </c>
      <c r="D128" s="1">
        <v>510</v>
      </c>
      <c r="E128" s="1">
        <v>2822.248</v>
      </c>
      <c r="F128" s="1">
        <v>2467.4650000000001</v>
      </c>
      <c r="H128" s="1">
        <v>-85.915999999999997</v>
      </c>
      <c r="I128" s="1">
        <v>18.09</v>
      </c>
      <c r="J128" s="1">
        <v>16.545000000000002</v>
      </c>
      <c r="K128" s="1">
        <v>-11.507</v>
      </c>
      <c r="L128" s="1">
        <v>46.616999999999997</v>
      </c>
      <c r="M128" s="1">
        <v>-74.468999999999994</v>
      </c>
      <c r="O128" s="1">
        <v>343.55200000000002</v>
      </c>
      <c r="Q128" s="1">
        <v>-1.17</v>
      </c>
      <c r="R128" s="1">
        <v>-1.754</v>
      </c>
      <c r="S128" s="1">
        <v>-0.64600000000000002</v>
      </c>
      <c r="T128" s="1">
        <v>0.02</v>
      </c>
      <c r="U128" s="1">
        <v>0.40200000000000002</v>
      </c>
      <c r="V128" s="1">
        <v>0.75</v>
      </c>
      <c r="W128" s="1">
        <v>0.91</v>
      </c>
      <c r="X128" s="1">
        <v>0.47099999999999997</v>
      </c>
      <c r="Y128" s="1">
        <v>900.37800000000004</v>
      </c>
      <c r="Z128" s="1">
        <v>961.42100000000005</v>
      </c>
      <c r="AA128" s="1">
        <v>978.51300000000003</v>
      </c>
      <c r="AB128" s="1">
        <v>256.68400000000003</v>
      </c>
      <c r="AC128" s="1">
        <f t="shared" si="24"/>
        <v>-137.22800000000041</v>
      </c>
      <c r="AD128" s="8">
        <v>510</v>
      </c>
      <c r="AE128" s="8">
        <v>509.1</v>
      </c>
      <c r="AF128" s="8">
        <v>-23.972000000000001</v>
      </c>
      <c r="AG128" s="8">
        <v>60.64</v>
      </c>
      <c r="AH128" s="8">
        <v>247.673</v>
      </c>
      <c r="AI128" s="8"/>
      <c r="AJ128" s="8">
        <v>80.099000000000004</v>
      </c>
      <c r="AK128" s="11">
        <v>-24.463999999999999</v>
      </c>
      <c r="AL128" s="4">
        <f t="shared" si="25"/>
        <v>24.463999999999999</v>
      </c>
      <c r="AM128" s="1">
        <f t="shared" si="26"/>
        <v>1.17</v>
      </c>
      <c r="AN128" s="1">
        <f t="shared" si="27"/>
        <v>1.754</v>
      </c>
      <c r="AO128" s="1">
        <f t="shared" si="28"/>
        <v>0.64600000000000002</v>
      </c>
      <c r="AP128" s="1">
        <f t="shared" si="29"/>
        <v>-0.02</v>
      </c>
      <c r="AQ128" s="1">
        <f t="shared" si="30"/>
        <v>-0.40200000000000002</v>
      </c>
      <c r="AR128" s="1">
        <f t="shared" si="31"/>
        <v>-0.75</v>
      </c>
      <c r="AT128" s="1">
        <v>961.42100000000005</v>
      </c>
      <c r="AV128" s="1">
        <f t="shared" si="32"/>
        <v>9.6142099999999999</v>
      </c>
      <c r="AW128" s="1">
        <f t="shared" si="33"/>
        <v>5.2355799999999988</v>
      </c>
      <c r="AY128" s="1">
        <f t="shared" si="34"/>
        <v>1.690793023255814E-5</v>
      </c>
      <c r="AZ128" s="1">
        <f t="shared" si="35"/>
        <v>2.4303546511627908E-6</v>
      </c>
      <c r="BD128" s="1">
        <f t="shared" si="36"/>
        <v>0.1964970977763244</v>
      </c>
      <c r="BE128" s="1">
        <f t="shared" si="37"/>
        <v>0.10700580444735119</v>
      </c>
      <c r="BG128" s="1">
        <f t="shared" si="38"/>
        <v>10.764159999999999</v>
      </c>
      <c r="BH128" s="1">
        <f t="shared" si="39"/>
        <v>2.9356799999999996</v>
      </c>
      <c r="BJ128">
        <f t="shared" si="40"/>
        <v>10.683137374397988</v>
      </c>
      <c r="BK128">
        <f t="shared" si="41"/>
        <v>-78.343007412251993</v>
      </c>
      <c r="BO128" s="20">
        <v>1163.472</v>
      </c>
      <c r="BP128" s="20">
        <v>515.80999999999995</v>
      </c>
      <c r="BQ128" s="20">
        <f t="shared" si="42"/>
        <v>11.63472</v>
      </c>
      <c r="BR128" s="20">
        <f t="shared" si="43"/>
        <v>5.1580999999999992</v>
      </c>
    </row>
    <row r="129" spans="1:70" x14ac:dyDescent="0.25">
      <c r="A129" s="11">
        <v>-24.835000000000001</v>
      </c>
      <c r="B129" s="4">
        <f t="shared" si="47"/>
        <v>24.835000000000001</v>
      </c>
      <c r="C129" s="1">
        <v>511</v>
      </c>
      <c r="D129" s="1">
        <v>511</v>
      </c>
      <c r="E129" s="1">
        <v>2869.1260000000002</v>
      </c>
      <c r="F129" s="1">
        <v>2509.027</v>
      </c>
      <c r="H129" s="1">
        <v>-88.78</v>
      </c>
      <c r="I129" s="1">
        <v>19.518999999999998</v>
      </c>
      <c r="J129" s="1">
        <v>17.018000000000001</v>
      </c>
      <c r="K129" s="1">
        <v>-11.028</v>
      </c>
      <c r="L129" s="1">
        <v>42.335999999999999</v>
      </c>
      <c r="M129" s="1">
        <v>-75.900999999999996</v>
      </c>
      <c r="O129" s="1">
        <v>349.29599999999999</v>
      </c>
      <c r="Q129" s="1">
        <v>-1.175</v>
      </c>
      <c r="R129" s="1">
        <v>-1.7969999999999999</v>
      </c>
      <c r="S129" s="1">
        <v>-0.65600000000000003</v>
      </c>
      <c r="T129" s="1">
        <v>2.4E-2</v>
      </c>
      <c r="U129" s="1">
        <v>0.39700000000000002</v>
      </c>
      <c r="V129" s="1">
        <v>0.75</v>
      </c>
      <c r="W129" s="1">
        <v>0.92700000000000005</v>
      </c>
      <c r="X129" s="1">
        <v>0.47899999999999998</v>
      </c>
      <c r="Y129" s="1">
        <v>898.54700000000003</v>
      </c>
      <c r="Z129" s="1">
        <v>961.11599999999999</v>
      </c>
      <c r="AA129" s="1">
        <v>970.88300000000004</v>
      </c>
      <c r="AB129" s="1">
        <v>253.327</v>
      </c>
      <c r="AC129" s="1">
        <f t="shared" si="24"/>
        <v>-93.718999999999824</v>
      </c>
      <c r="AD129" s="8">
        <v>511</v>
      </c>
      <c r="AE129" s="8">
        <v>510.1</v>
      </c>
      <c r="AF129" s="8">
        <v>-24.442</v>
      </c>
      <c r="AG129" s="8">
        <v>61.11</v>
      </c>
      <c r="AH129" s="8">
        <v>250.96299999999999</v>
      </c>
      <c r="AI129" s="8"/>
      <c r="AJ129" s="8">
        <v>81.513000000000005</v>
      </c>
      <c r="AK129" s="11">
        <v>-24.835000000000001</v>
      </c>
      <c r="AL129" s="4">
        <f t="shared" si="25"/>
        <v>24.835000000000001</v>
      </c>
      <c r="AM129" s="1">
        <f t="shared" si="26"/>
        <v>1.175</v>
      </c>
      <c r="AN129" s="1">
        <f t="shared" si="27"/>
        <v>1.7969999999999999</v>
      </c>
      <c r="AO129" s="1">
        <f t="shared" si="28"/>
        <v>0.65600000000000003</v>
      </c>
      <c r="AP129" s="1">
        <f t="shared" si="29"/>
        <v>-2.4E-2</v>
      </c>
      <c r="AQ129" s="1">
        <f t="shared" si="30"/>
        <v>-0.39700000000000002</v>
      </c>
      <c r="AR129" s="1">
        <f t="shared" si="31"/>
        <v>-0.75</v>
      </c>
      <c r="AT129" s="1">
        <v>961.11599999999999</v>
      </c>
      <c r="AV129" s="1">
        <f t="shared" si="32"/>
        <v>9.6111599999999999</v>
      </c>
      <c r="AW129" s="1">
        <f t="shared" si="33"/>
        <v>5.612680000000001</v>
      </c>
      <c r="AY129" s="1">
        <f t="shared" si="34"/>
        <v>1.7197127906976746E-5</v>
      </c>
      <c r="AZ129" s="1">
        <f t="shared" si="35"/>
        <v>2.4720755813953487E-6</v>
      </c>
      <c r="BD129" s="1">
        <f t="shared" si="36"/>
        <v>0.19350030199315482</v>
      </c>
      <c r="BE129" s="1">
        <f t="shared" si="37"/>
        <v>0.11299939601369037</v>
      </c>
      <c r="BG129" s="1">
        <f t="shared" si="38"/>
        <v>10.9274</v>
      </c>
      <c r="BH129" s="1">
        <f t="shared" si="39"/>
        <v>2.9802</v>
      </c>
      <c r="BJ129">
        <f t="shared" si="40"/>
        <v>12.045317275838718</v>
      </c>
      <c r="BK129">
        <f t="shared" si="41"/>
        <v>-88.332326689483963</v>
      </c>
      <c r="BO129" s="20">
        <v>1178.7329999999999</v>
      </c>
      <c r="BP129" s="20">
        <v>520.69299999999998</v>
      </c>
      <c r="BQ129" s="20">
        <f t="shared" si="42"/>
        <v>11.787329999999999</v>
      </c>
      <c r="BR129" s="20">
        <f t="shared" si="43"/>
        <v>5.2069299999999998</v>
      </c>
    </row>
    <row r="130" spans="1:70" x14ac:dyDescent="0.25">
      <c r="A130" s="11">
        <v>-25.52</v>
      </c>
      <c r="B130" s="4">
        <f t="shared" si="47"/>
        <v>25.52</v>
      </c>
      <c r="C130" s="1">
        <v>512</v>
      </c>
      <c r="D130" s="1">
        <v>512</v>
      </c>
      <c r="E130" s="1">
        <v>2919.835</v>
      </c>
      <c r="F130" s="1">
        <v>2558.7150000000001</v>
      </c>
      <c r="H130" s="1">
        <v>-87.825000000000003</v>
      </c>
      <c r="I130" s="1">
        <v>19.518999999999998</v>
      </c>
      <c r="J130" s="1">
        <v>17.489999999999998</v>
      </c>
      <c r="K130" s="1">
        <v>-12.465999999999999</v>
      </c>
      <c r="L130" s="1">
        <v>41.86</v>
      </c>
      <c r="M130" s="1">
        <v>-77.81</v>
      </c>
      <c r="O130" s="1">
        <v>356.95400000000001</v>
      </c>
      <c r="Q130" s="1">
        <v>-1.2090000000000001</v>
      </c>
      <c r="R130" s="1">
        <v>-1.859</v>
      </c>
      <c r="S130" s="1">
        <v>-0.69399999999999995</v>
      </c>
      <c r="T130" s="1">
        <v>2.4E-2</v>
      </c>
      <c r="U130" s="1">
        <v>0.41199999999999998</v>
      </c>
      <c r="V130" s="1">
        <v>0.77200000000000002</v>
      </c>
      <c r="W130" s="1">
        <v>0.95499999999999996</v>
      </c>
      <c r="X130" s="1">
        <v>0.49</v>
      </c>
      <c r="Y130" s="1">
        <v>919.60699999999997</v>
      </c>
      <c r="Z130" s="1">
        <v>969.66200000000003</v>
      </c>
      <c r="AA130" s="1">
        <v>985.22799999999995</v>
      </c>
      <c r="AB130" s="1">
        <v>260.95699999999999</v>
      </c>
      <c r="AC130" s="1">
        <f t="shared" si="24"/>
        <v>-61.540000000000077</v>
      </c>
      <c r="AD130" s="8">
        <v>512</v>
      </c>
      <c r="AE130" s="8">
        <v>511.1</v>
      </c>
      <c r="AF130" s="8">
        <v>-24.911999999999999</v>
      </c>
      <c r="AG130" s="8">
        <v>62.99</v>
      </c>
      <c r="AH130" s="8">
        <v>259.42500000000001</v>
      </c>
      <c r="AI130" s="8"/>
      <c r="AJ130" s="8">
        <v>84.811000000000007</v>
      </c>
      <c r="AK130" s="11">
        <v>-25.52</v>
      </c>
      <c r="AL130" s="4">
        <f t="shared" si="25"/>
        <v>25.52</v>
      </c>
      <c r="AM130" s="1">
        <f t="shared" si="26"/>
        <v>1.2090000000000001</v>
      </c>
      <c r="AN130" s="1">
        <f t="shared" si="27"/>
        <v>1.859</v>
      </c>
      <c r="AO130" s="1">
        <f t="shared" si="28"/>
        <v>0.69399999999999995</v>
      </c>
      <c r="AP130" s="1">
        <f t="shared" si="29"/>
        <v>-2.4E-2</v>
      </c>
      <c r="AQ130" s="1">
        <f t="shared" si="30"/>
        <v>-0.41199999999999998</v>
      </c>
      <c r="AR130" s="1">
        <f t="shared" si="31"/>
        <v>-0.77200000000000002</v>
      </c>
      <c r="AT130" s="1">
        <v>969.66200000000003</v>
      </c>
      <c r="AV130" s="1">
        <f t="shared" si="32"/>
        <v>9.6966200000000011</v>
      </c>
      <c r="AW130" s="1">
        <f t="shared" si="33"/>
        <v>6.1267599999999973</v>
      </c>
      <c r="AY130" s="1">
        <f t="shared" si="34"/>
        <v>1.7486395348837206E-5</v>
      </c>
      <c r="AZ130" s="1">
        <f t="shared" si="35"/>
        <v>2.5276976744186047E-6</v>
      </c>
      <c r="BD130" s="1">
        <f t="shared" si="36"/>
        <v>0.18998079937304077</v>
      </c>
      <c r="BE130" s="1">
        <f t="shared" si="37"/>
        <v>0.12003840125391844</v>
      </c>
      <c r="BG130" s="1">
        <f t="shared" si="38"/>
        <v>11.2288</v>
      </c>
      <c r="BH130" s="1">
        <f t="shared" si="39"/>
        <v>3.0623999999999998</v>
      </c>
      <c r="BJ130">
        <f t="shared" si="40"/>
        <v>13.645091194072368</v>
      </c>
      <c r="BK130">
        <f t="shared" si="41"/>
        <v>-100.06400208986408</v>
      </c>
      <c r="BO130" s="20">
        <v>1186.6679999999999</v>
      </c>
      <c r="BP130" s="20">
        <v>523.44000000000005</v>
      </c>
      <c r="BQ130" s="20">
        <f t="shared" si="42"/>
        <v>11.866679999999999</v>
      </c>
      <c r="BR130" s="20">
        <f t="shared" si="43"/>
        <v>5.2344000000000008</v>
      </c>
    </row>
    <row r="131" spans="1:70" x14ac:dyDescent="0.25">
      <c r="A131" s="11">
        <v>-25.853000000000002</v>
      </c>
      <c r="B131" s="4">
        <f t="shared" si="47"/>
        <v>25.853000000000002</v>
      </c>
      <c r="C131" s="1">
        <v>513</v>
      </c>
      <c r="D131" s="1">
        <v>513</v>
      </c>
      <c r="E131" s="1">
        <v>2938.0149999999999</v>
      </c>
      <c r="F131" s="1">
        <v>2585.9499999999998</v>
      </c>
      <c r="H131" s="1">
        <v>-85.915999999999997</v>
      </c>
      <c r="I131" s="1">
        <v>19.995000000000001</v>
      </c>
      <c r="J131" s="1">
        <v>17.963000000000001</v>
      </c>
      <c r="K131" s="1">
        <v>-12.465999999999999</v>
      </c>
      <c r="L131" s="1">
        <v>25.687000000000001</v>
      </c>
      <c r="M131" s="1">
        <v>-78.765000000000001</v>
      </c>
      <c r="O131" s="1">
        <v>360.78300000000002</v>
      </c>
      <c r="Q131" s="1">
        <v>-1.2330000000000001</v>
      </c>
      <c r="R131" s="1">
        <v>-1.901</v>
      </c>
      <c r="S131" s="1">
        <v>-0.72199999999999998</v>
      </c>
      <c r="T131" s="1">
        <v>2.4E-2</v>
      </c>
      <c r="U131" s="1">
        <v>0.42699999999999999</v>
      </c>
      <c r="V131" s="1">
        <v>0.77200000000000002</v>
      </c>
      <c r="W131" s="1">
        <v>0.98599999999999999</v>
      </c>
      <c r="X131" s="1">
        <v>0.50800000000000001</v>
      </c>
      <c r="Y131" s="1">
        <v>939.44600000000003</v>
      </c>
      <c r="Z131" s="1">
        <v>1002.625</v>
      </c>
      <c r="AA131" s="1">
        <v>1015.139</v>
      </c>
      <c r="AB131" s="1">
        <v>270.41899999999998</v>
      </c>
      <c r="AC131" s="1">
        <f t="shared" si="24"/>
        <v>-101.49099999999987</v>
      </c>
      <c r="AD131" s="8">
        <v>513</v>
      </c>
      <c r="AE131" s="8">
        <v>512.1</v>
      </c>
      <c r="AF131" s="8">
        <v>-24.911999999999999</v>
      </c>
      <c r="AG131" s="8">
        <v>63.930999999999997</v>
      </c>
      <c r="AH131" s="8">
        <v>268.35700000000003</v>
      </c>
      <c r="AI131" s="8"/>
      <c r="AJ131" s="8">
        <v>86.224999999999994</v>
      </c>
      <c r="AK131" s="11">
        <v>-25.853000000000002</v>
      </c>
      <c r="AL131" s="4">
        <f t="shared" si="25"/>
        <v>25.853000000000002</v>
      </c>
      <c r="AM131" s="1">
        <f t="shared" si="26"/>
        <v>1.2330000000000001</v>
      </c>
      <c r="AN131" s="1">
        <f t="shared" si="27"/>
        <v>1.901</v>
      </c>
      <c r="AO131" s="1">
        <f t="shared" si="28"/>
        <v>0.72199999999999998</v>
      </c>
      <c r="AP131" s="1">
        <f t="shared" si="29"/>
        <v>-2.4E-2</v>
      </c>
      <c r="AQ131" s="1">
        <f t="shared" si="30"/>
        <v>-0.42699999999999999</v>
      </c>
      <c r="AR131" s="1">
        <f t="shared" si="31"/>
        <v>-0.77200000000000002</v>
      </c>
      <c r="AT131" s="1">
        <v>1002.625</v>
      </c>
      <c r="AV131" s="1">
        <f t="shared" si="32"/>
        <v>10.026249999999999</v>
      </c>
      <c r="AW131" s="1">
        <f t="shared" si="33"/>
        <v>5.8005000000000031</v>
      </c>
      <c r="AY131" s="1">
        <f t="shared" si="34"/>
        <v>1.7580994186046511E-5</v>
      </c>
      <c r="AZ131" s="1">
        <f t="shared" si="35"/>
        <v>2.5555116279069769E-6</v>
      </c>
      <c r="BD131" s="1">
        <f t="shared" si="36"/>
        <v>0.19390883069663092</v>
      </c>
      <c r="BE131" s="1">
        <f t="shared" si="37"/>
        <v>0.11218233860673815</v>
      </c>
      <c r="BG131" s="1">
        <f t="shared" si="38"/>
        <v>11.37532</v>
      </c>
      <c r="BH131" s="1">
        <f t="shared" si="39"/>
        <v>3.10236</v>
      </c>
      <c r="BJ131">
        <f t="shared" si="40"/>
        <v>11.859622410622306</v>
      </c>
      <c r="BK131">
        <f t="shared" si="41"/>
        <v>-86.970564344563584</v>
      </c>
      <c r="BO131" s="20">
        <v>1194.604</v>
      </c>
      <c r="BP131" s="20">
        <v>530.46</v>
      </c>
      <c r="BQ131" s="20">
        <f t="shared" si="42"/>
        <v>11.94604</v>
      </c>
      <c r="BR131" s="20">
        <f t="shared" si="43"/>
        <v>5.3046000000000006</v>
      </c>
    </row>
    <row r="132" spans="1:70" x14ac:dyDescent="0.25">
      <c r="A132" s="11">
        <v>-25.611999999999998</v>
      </c>
      <c r="B132" s="4">
        <f>-A132</f>
        <v>25.611999999999998</v>
      </c>
      <c r="C132" s="1">
        <v>514</v>
      </c>
      <c r="D132" s="1">
        <v>514</v>
      </c>
      <c r="E132" s="1">
        <v>2922.2269999999999</v>
      </c>
      <c r="F132" s="1">
        <v>2576.3939999999998</v>
      </c>
      <c r="H132" s="1">
        <v>-82.575000000000003</v>
      </c>
      <c r="I132" s="1">
        <v>19.042999999999999</v>
      </c>
      <c r="J132" s="1">
        <v>18.436</v>
      </c>
      <c r="K132" s="1">
        <v>-11.986000000000001</v>
      </c>
      <c r="L132" s="1">
        <v>35.200000000000003</v>
      </c>
      <c r="M132" s="1">
        <v>-78.765000000000001</v>
      </c>
      <c r="O132" s="1">
        <v>363.65499999999997</v>
      </c>
      <c r="Q132" s="1">
        <v>-1.2430000000000001</v>
      </c>
      <c r="R132" s="1">
        <v>-1.9059999999999999</v>
      </c>
      <c r="S132" s="1">
        <v>-0.74099999999999999</v>
      </c>
      <c r="T132" s="1">
        <v>2.9000000000000001E-2</v>
      </c>
      <c r="U132" s="1">
        <v>0.436</v>
      </c>
      <c r="V132" s="1">
        <v>0.78300000000000003</v>
      </c>
      <c r="W132" s="1">
        <v>0.98599999999999999</v>
      </c>
      <c r="X132" s="1">
        <v>0.51200000000000001</v>
      </c>
      <c r="Y132" s="1">
        <v>935.47799999999995</v>
      </c>
      <c r="Z132" s="1">
        <v>1010.866</v>
      </c>
      <c r="AA132" s="1">
        <v>1030.3989999999999</v>
      </c>
      <c r="AB132" s="1">
        <v>270.72399999999999</v>
      </c>
      <c r="AC132" s="1">
        <f t="shared" si="24"/>
        <v>-144.81899999999996</v>
      </c>
      <c r="AD132" s="8">
        <v>514</v>
      </c>
      <c r="AE132" s="8">
        <v>513.1</v>
      </c>
      <c r="AF132" s="8">
        <v>-24.442</v>
      </c>
      <c r="AG132" s="8">
        <v>62.99</v>
      </c>
      <c r="AH132" s="8">
        <v>270.23700000000002</v>
      </c>
      <c r="AI132" s="8"/>
      <c r="AJ132" s="8">
        <v>85.281999999999996</v>
      </c>
      <c r="AK132" s="11">
        <v>-25.611999999999998</v>
      </c>
      <c r="AL132" s="4">
        <f t="shared" si="25"/>
        <v>25.611999999999998</v>
      </c>
      <c r="AM132" s="1">
        <f t="shared" si="26"/>
        <v>1.2430000000000001</v>
      </c>
      <c r="AN132" s="1">
        <f t="shared" si="27"/>
        <v>1.9059999999999999</v>
      </c>
      <c r="AO132" s="1">
        <f t="shared" si="28"/>
        <v>0.74099999999999999</v>
      </c>
      <c r="AP132" s="1">
        <f t="shared" si="29"/>
        <v>-2.9000000000000001E-2</v>
      </c>
      <c r="AQ132" s="1">
        <f t="shared" si="30"/>
        <v>-0.436</v>
      </c>
      <c r="AR132" s="1">
        <f t="shared" si="31"/>
        <v>-0.78300000000000003</v>
      </c>
      <c r="AT132" s="1">
        <v>1010.866</v>
      </c>
      <c r="AV132" s="1">
        <f t="shared" si="32"/>
        <v>10.10866</v>
      </c>
      <c r="AW132" s="1">
        <f t="shared" si="33"/>
        <v>5.3946799999999975</v>
      </c>
      <c r="AY132" s="1">
        <f t="shared" si="34"/>
        <v>1.746977906976744E-5</v>
      </c>
      <c r="AZ132" s="1">
        <f t="shared" si="35"/>
        <v>2.572209302325581E-6</v>
      </c>
      <c r="BD132" s="1">
        <f t="shared" si="36"/>
        <v>0.19734226143995004</v>
      </c>
      <c r="BE132" s="1">
        <f t="shared" si="37"/>
        <v>0.10531547712009991</v>
      </c>
      <c r="BG132" s="1">
        <f t="shared" si="38"/>
        <v>11.26928</v>
      </c>
      <c r="BH132" s="1">
        <f t="shared" si="39"/>
        <v>3.0734399999999997</v>
      </c>
      <c r="BJ132">
        <f t="shared" si="40"/>
        <v>10.29897207274999</v>
      </c>
      <c r="BK132">
        <f t="shared" si="41"/>
        <v>-75.525795200166513</v>
      </c>
      <c r="BO132" s="20">
        <v>1202.845</v>
      </c>
      <c r="BP132" s="20">
        <v>530.46</v>
      </c>
      <c r="BQ132" s="20">
        <f t="shared" si="42"/>
        <v>12.028449999999999</v>
      </c>
      <c r="BR132" s="20">
        <f t="shared" si="43"/>
        <v>5.3046000000000006</v>
      </c>
    </row>
    <row r="133" spans="1:70" x14ac:dyDescent="0.25">
      <c r="A133" s="11">
        <v>-25.872</v>
      </c>
      <c r="B133" s="4">
        <f>-A133</f>
        <v>25.872</v>
      </c>
      <c r="C133" s="1">
        <v>515</v>
      </c>
      <c r="D133" s="1">
        <v>515</v>
      </c>
      <c r="E133" s="1">
        <v>2950.4540000000002</v>
      </c>
      <c r="F133" s="1">
        <v>2602.674</v>
      </c>
      <c r="H133" s="1">
        <v>-83.53</v>
      </c>
      <c r="I133" s="1">
        <v>19.995000000000001</v>
      </c>
      <c r="J133" s="1">
        <v>17.963000000000001</v>
      </c>
      <c r="K133" s="1">
        <v>-11.507</v>
      </c>
      <c r="L133" s="1">
        <v>38.055</v>
      </c>
      <c r="M133" s="1">
        <v>-78.765000000000001</v>
      </c>
      <c r="O133" s="1">
        <v>368.44200000000001</v>
      </c>
      <c r="Q133" s="1">
        <v>-1.2529999999999999</v>
      </c>
      <c r="R133" s="1">
        <v>-1.944</v>
      </c>
      <c r="S133" s="1">
        <v>-0.76500000000000001</v>
      </c>
      <c r="T133" s="1">
        <v>2.4E-2</v>
      </c>
      <c r="U133" s="1">
        <v>0.436</v>
      </c>
      <c r="V133" s="1">
        <v>0.78300000000000003</v>
      </c>
      <c r="W133" s="1">
        <v>1.004</v>
      </c>
      <c r="X133" s="1">
        <v>0.51900000000000002</v>
      </c>
      <c r="Y133" s="1">
        <v>932.12099999999998</v>
      </c>
      <c r="Z133" s="1">
        <v>1001.7089999999999</v>
      </c>
      <c r="AA133" s="1">
        <v>1021.548</v>
      </c>
      <c r="AB133" s="1">
        <v>270.41899999999998</v>
      </c>
      <c r="AC133" s="1">
        <f t="shared" si="24"/>
        <v>-97.759000000000356</v>
      </c>
      <c r="AD133" s="8">
        <v>515</v>
      </c>
      <c r="AE133" s="8">
        <v>514.1</v>
      </c>
      <c r="AF133" s="8">
        <v>-24.911999999999999</v>
      </c>
      <c r="AG133" s="8">
        <v>63.460999999999999</v>
      </c>
      <c r="AH133" s="8">
        <v>274.93799999999999</v>
      </c>
      <c r="AI133" s="8"/>
      <c r="AJ133" s="8">
        <v>85.754000000000005</v>
      </c>
      <c r="AK133" s="11">
        <v>-25.872</v>
      </c>
      <c r="AL133" s="4">
        <f t="shared" si="25"/>
        <v>25.872</v>
      </c>
      <c r="AM133" s="1">
        <f t="shared" si="26"/>
        <v>1.2529999999999999</v>
      </c>
      <c r="AN133" s="1">
        <f t="shared" si="27"/>
        <v>1.944</v>
      </c>
      <c r="AO133" s="1">
        <f t="shared" si="28"/>
        <v>0.76500000000000001</v>
      </c>
      <c r="AP133" s="1">
        <f t="shared" si="29"/>
        <v>-2.4E-2</v>
      </c>
      <c r="AQ133" s="1">
        <f t="shared" si="30"/>
        <v>-0.436</v>
      </c>
      <c r="AR133" s="1">
        <f t="shared" si="31"/>
        <v>-0.78300000000000003</v>
      </c>
      <c r="AT133" s="1">
        <v>1001.7089999999999</v>
      </c>
      <c r="AV133" s="1">
        <f t="shared" si="32"/>
        <v>10.01709</v>
      </c>
      <c r="AW133" s="1">
        <f t="shared" si="33"/>
        <v>5.8378200000000007</v>
      </c>
      <c r="AY133" s="1">
        <f t="shared" si="34"/>
        <v>1.7639441860465119E-5</v>
      </c>
      <c r="AZ133" s="1">
        <f t="shared" si="35"/>
        <v>2.6000406976744185E-6</v>
      </c>
      <c r="BD133" s="1">
        <f t="shared" si="36"/>
        <v>0.1935894016697588</v>
      </c>
      <c r="BE133" s="1">
        <f t="shared" si="37"/>
        <v>0.11282119666048239</v>
      </c>
      <c r="BG133" s="1">
        <f t="shared" si="38"/>
        <v>11.38368</v>
      </c>
      <c r="BH133" s="1">
        <f t="shared" si="39"/>
        <v>3.1046399999999998</v>
      </c>
      <c r="BJ133">
        <f t="shared" si="40"/>
        <v>12.004817422836911</v>
      </c>
      <c r="BK133">
        <f t="shared" si="41"/>
        <v>-88.035327767470648</v>
      </c>
      <c r="BO133" s="20">
        <v>1237.3340000000001</v>
      </c>
      <c r="BP133" s="20">
        <v>535.03800000000001</v>
      </c>
      <c r="BQ133" s="20">
        <f t="shared" si="42"/>
        <v>12.373340000000001</v>
      </c>
      <c r="BR133" s="20">
        <f t="shared" si="43"/>
        <v>5.3503800000000004</v>
      </c>
    </row>
    <row r="134" spans="1:70" x14ac:dyDescent="0.25">
      <c r="A134" s="11">
        <v>-26.111999999999998</v>
      </c>
      <c r="B134" s="4">
        <f>-A134</f>
        <v>26.111999999999998</v>
      </c>
      <c r="C134" s="1">
        <v>516</v>
      </c>
      <c r="D134" s="1">
        <v>516</v>
      </c>
      <c r="E134" s="1">
        <v>2967.2</v>
      </c>
      <c r="F134" s="1">
        <v>2624.6550000000002</v>
      </c>
      <c r="H134" s="1">
        <v>-83.052999999999997</v>
      </c>
      <c r="I134" s="1">
        <v>20.471</v>
      </c>
      <c r="J134" s="1">
        <v>18.436</v>
      </c>
      <c r="K134" s="1">
        <v>-11.507</v>
      </c>
      <c r="L134" s="1">
        <v>27.588999999999999</v>
      </c>
      <c r="M134" s="1">
        <v>-79.718999999999994</v>
      </c>
      <c r="O134" s="1">
        <v>373.70800000000003</v>
      </c>
      <c r="Q134" s="1">
        <v>-1.282</v>
      </c>
      <c r="R134" s="1">
        <v>-1.982</v>
      </c>
      <c r="S134" s="1">
        <v>-0.79400000000000004</v>
      </c>
      <c r="T134" s="1">
        <v>0.02</v>
      </c>
      <c r="U134" s="1">
        <v>0.45100000000000001</v>
      </c>
      <c r="V134" s="1">
        <v>0.78300000000000003</v>
      </c>
      <c r="W134" s="1">
        <v>1.018</v>
      </c>
      <c r="X134" s="1">
        <v>0.52300000000000002</v>
      </c>
      <c r="Y134" s="1">
        <v>944.024</v>
      </c>
      <c r="Z134" s="1">
        <v>1010.255</v>
      </c>
      <c r="AA134" s="1">
        <v>1029.789</v>
      </c>
      <c r="AB134" s="1">
        <v>270.72399999999999</v>
      </c>
      <c r="AC134" s="1">
        <f t="shared" si="24"/>
        <v>-102.14399999999989</v>
      </c>
      <c r="AD134" s="8">
        <v>516</v>
      </c>
      <c r="AE134" s="8">
        <v>515.1</v>
      </c>
      <c r="AF134" s="8">
        <v>-25.382000000000001</v>
      </c>
      <c r="AG134" s="8">
        <v>63.930999999999997</v>
      </c>
      <c r="AH134" s="8">
        <v>280.10899999999998</v>
      </c>
      <c r="AI134" s="8"/>
      <c r="AJ134" s="8">
        <v>89.052000000000007</v>
      </c>
      <c r="AK134" s="11">
        <v>-26.111999999999998</v>
      </c>
      <c r="AL134" s="4">
        <f t="shared" si="25"/>
        <v>26.111999999999998</v>
      </c>
      <c r="AM134" s="1">
        <f t="shared" si="26"/>
        <v>1.282</v>
      </c>
      <c r="AN134" s="1">
        <f t="shared" si="27"/>
        <v>1.982</v>
      </c>
      <c r="AO134" s="1">
        <f t="shared" si="28"/>
        <v>0.79400000000000004</v>
      </c>
      <c r="AP134" s="1">
        <f t="shared" si="29"/>
        <v>-0.02</v>
      </c>
      <c r="AQ134" s="1">
        <f t="shared" si="30"/>
        <v>-0.45100000000000001</v>
      </c>
      <c r="AR134" s="1">
        <f t="shared" si="31"/>
        <v>-0.78300000000000003</v>
      </c>
      <c r="AT134" s="1">
        <v>1010.255</v>
      </c>
      <c r="AV134" s="1">
        <f t="shared" si="32"/>
        <v>10.102550000000001</v>
      </c>
      <c r="AW134" s="1">
        <f t="shared" si="33"/>
        <v>5.9068999999999967</v>
      </c>
      <c r="AY134" s="1">
        <f t="shared" si="34"/>
        <v>1.773402906976744E-5</v>
      </c>
      <c r="AZ134" s="1">
        <f t="shared" si="35"/>
        <v>2.6362034883720929E-6</v>
      </c>
      <c r="BD134" s="1">
        <f t="shared" si="36"/>
        <v>0.19344649969362748</v>
      </c>
      <c r="BE134" s="1">
        <f t="shared" si="37"/>
        <v>0.11310700061274505</v>
      </c>
      <c r="BG134" s="1">
        <f t="shared" si="38"/>
        <v>11.489279999999999</v>
      </c>
      <c r="BH134" s="1">
        <f t="shared" si="39"/>
        <v>3.1334399999999998</v>
      </c>
      <c r="BJ134">
        <f t="shared" si="40"/>
        <v>12.069772866532958</v>
      </c>
      <c r="BK134">
        <f t="shared" si="41"/>
        <v>-88.511667687908414</v>
      </c>
      <c r="BO134" s="20">
        <v>1275.18</v>
      </c>
      <c r="BP134" s="20">
        <v>551.82500000000005</v>
      </c>
      <c r="BQ134" s="20">
        <f t="shared" si="42"/>
        <v>12.751800000000001</v>
      </c>
      <c r="BR134" s="20">
        <f t="shared" si="43"/>
        <v>5.5182500000000001</v>
      </c>
    </row>
    <row r="135" spans="1:70" x14ac:dyDescent="0.25">
      <c r="A135" s="11">
        <v>-26.111999999999998</v>
      </c>
      <c r="B135" s="4">
        <f>-A135</f>
        <v>26.111999999999998</v>
      </c>
      <c r="C135" s="1">
        <v>517</v>
      </c>
      <c r="D135" s="1">
        <v>517</v>
      </c>
      <c r="E135" s="1">
        <v>2964.808</v>
      </c>
      <c r="F135" s="1">
        <v>2623.6990000000001</v>
      </c>
      <c r="H135" s="1">
        <v>-80.665999999999997</v>
      </c>
      <c r="I135" s="1">
        <v>19.518999999999998</v>
      </c>
      <c r="J135" s="1">
        <v>18.436</v>
      </c>
      <c r="K135" s="1">
        <v>-11.507</v>
      </c>
      <c r="L135" s="1">
        <v>24.259</v>
      </c>
      <c r="M135" s="1">
        <v>-79.242000000000004</v>
      </c>
      <c r="O135" s="1">
        <v>377.53699999999998</v>
      </c>
      <c r="Q135" s="1">
        <v>-1.292</v>
      </c>
      <c r="R135" s="1">
        <v>-1.9910000000000001</v>
      </c>
      <c r="S135" s="1">
        <v>-0.79800000000000004</v>
      </c>
      <c r="T135" s="1">
        <v>2.4E-2</v>
      </c>
      <c r="U135" s="1">
        <v>0.45100000000000001</v>
      </c>
      <c r="V135" s="1">
        <v>0.78900000000000003</v>
      </c>
      <c r="W135" s="1">
        <v>1.0209999999999999</v>
      </c>
      <c r="X135" s="1">
        <v>0.53</v>
      </c>
      <c r="Y135" s="1">
        <v>951.95899999999995</v>
      </c>
      <c r="Z135" s="1">
        <v>1017.58</v>
      </c>
      <c r="AA135" s="1">
        <v>1038.9449999999999</v>
      </c>
      <c r="AB135" s="1">
        <v>270.72399999999999</v>
      </c>
      <c r="AC135" s="1">
        <f t="shared" ref="AC135:AC198" si="48">AL135*100+AB135-Y135-Z135-AA135</f>
        <v>-126.55999999999983</v>
      </c>
      <c r="AD135" s="8">
        <v>517</v>
      </c>
      <c r="AE135" s="8">
        <v>516.1</v>
      </c>
      <c r="AF135" s="8">
        <v>-25.382000000000001</v>
      </c>
      <c r="AG135" s="8">
        <v>64.400999999999996</v>
      </c>
      <c r="AH135" s="8">
        <v>283.87</v>
      </c>
      <c r="AI135" s="8"/>
      <c r="AJ135" s="8">
        <v>84.811000000000007</v>
      </c>
      <c r="AK135" s="11">
        <v>-26.111999999999998</v>
      </c>
      <c r="AL135" s="4">
        <f t="shared" ref="AL135:AL198" si="49">-AK135</f>
        <v>26.111999999999998</v>
      </c>
      <c r="AM135" s="1">
        <f t="shared" ref="AM135:AM198" si="50">-Q135</f>
        <v>1.292</v>
      </c>
      <c r="AN135" s="1">
        <f t="shared" ref="AN135:AN198" si="51">-R135</f>
        <v>1.9910000000000001</v>
      </c>
      <c r="AO135" s="1">
        <f t="shared" ref="AO135:AO198" si="52">-S135</f>
        <v>0.79800000000000004</v>
      </c>
      <c r="AP135" s="1">
        <f t="shared" ref="AP135:AP198" si="53">-T135</f>
        <v>-2.4E-2</v>
      </c>
      <c r="AQ135" s="1">
        <f t="shared" ref="AQ135:AQ198" si="54">-U135</f>
        <v>-0.45100000000000001</v>
      </c>
      <c r="AR135" s="1">
        <f t="shared" ref="AR135:AR198" si="55">-V135</f>
        <v>-0.78900000000000003</v>
      </c>
      <c r="AT135" s="1">
        <v>1017.58</v>
      </c>
      <c r="AV135" s="1">
        <f t="shared" ref="AV135:AV198" si="56">AT135*1/100</f>
        <v>10.175800000000001</v>
      </c>
      <c r="AW135" s="1">
        <f t="shared" ref="AW135:AW198" si="57">AL135*1-AT135*2/100</f>
        <v>5.7603999999999971</v>
      </c>
      <c r="AY135" s="1">
        <f t="shared" ref="AY135:AY198" si="58">(E135+ABS(H135))/1000000/172</f>
        <v>1.7706244186046515E-5</v>
      </c>
      <c r="AZ135" s="1">
        <f t="shared" ref="AZ135:AZ198" si="59">(O135+ABS(M135))/1000000/172</f>
        <v>2.6556918604651163E-6</v>
      </c>
      <c r="BD135" s="1">
        <f t="shared" ref="BD135:BD198" si="60">AV135/AL135/2</f>
        <v>0.19484911151960788</v>
      </c>
      <c r="BE135" s="1">
        <f t="shared" ref="BE135:BE198" si="61">AW135/AL135/2</f>
        <v>0.11030177696078426</v>
      </c>
      <c r="BG135" s="1">
        <f t="shared" ref="BG135:BG198" si="62">0.22*AL135*2</f>
        <v>11.489279999999999</v>
      </c>
      <c r="BH135" s="1">
        <f t="shared" ref="BH135:BH198" si="63">0.06*AL135*2</f>
        <v>3.1334399999999998</v>
      </c>
      <c r="BJ135">
        <f t="shared" ref="BJ135:BJ198" si="64">100*(1-AV135/BG135)</f>
        <v>11.432222036541873</v>
      </c>
      <c r="BK135">
        <f t="shared" ref="BK135:BK198" si="65">100*(1-AW135/BH135)</f>
        <v>-83.836294934640449</v>
      </c>
      <c r="BO135" s="20">
        <v>1319.4359999999999</v>
      </c>
      <c r="BP135" s="20">
        <v>586.31399999999996</v>
      </c>
      <c r="BQ135" s="20">
        <f t="shared" ref="BQ135:BQ198" si="66">BO135/100</f>
        <v>13.19436</v>
      </c>
      <c r="BR135" s="20">
        <f t="shared" ref="BR135:BR198" si="67">BP135*1/100</f>
        <v>5.8631399999999996</v>
      </c>
    </row>
    <row r="136" spans="1:70" x14ac:dyDescent="0.25">
      <c r="A136" s="11">
        <v>-26.260999999999999</v>
      </c>
      <c r="B136" s="4">
        <f t="shared" ref="B136:B150" si="68">-A136</f>
        <v>26.260999999999999</v>
      </c>
      <c r="C136" s="1">
        <v>605</v>
      </c>
      <c r="D136" s="1">
        <v>605</v>
      </c>
      <c r="E136" s="1">
        <v>2999.2579999999998</v>
      </c>
      <c r="F136" s="1">
        <v>2650.46</v>
      </c>
      <c r="H136" s="1">
        <v>-79.712000000000003</v>
      </c>
      <c r="I136" s="1">
        <v>19.995000000000001</v>
      </c>
      <c r="J136" s="1">
        <v>22.218</v>
      </c>
      <c r="K136" s="1">
        <v>-12.465999999999999</v>
      </c>
      <c r="L136" s="1">
        <v>66.122</v>
      </c>
      <c r="M136" s="1">
        <v>-81.629000000000005</v>
      </c>
      <c r="O136" s="1">
        <v>406.25900000000001</v>
      </c>
      <c r="Q136" s="1">
        <v>-1.341</v>
      </c>
      <c r="R136" s="1">
        <v>-2.0619999999999998</v>
      </c>
      <c r="S136" s="1">
        <v>-0.85499999999999998</v>
      </c>
      <c r="T136" s="1">
        <v>2.4E-2</v>
      </c>
      <c r="U136" s="1">
        <v>0.46500000000000002</v>
      </c>
      <c r="V136" s="1">
        <v>0.81</v>
      </c>
      <c r="W136" s="1">
        <v>1.056</v>
      </c>
      <c r="X136" s="1">
        <v>0.53700000000000003</v>
      </c>
      <c r="Y136" s="1">
        <v>930.59500000000003</v>
      </c>
      <c r="Z136" s="1">
        <v>934.86800000000005</v>
      </c>
      <c r="AA136" s="1">
        <v>965.08399999999995</v>
      </c>
      <c r="AB136" s="1">
        <v>267.36700000000002</v>
      </c>
      <c r="AC136" s="1">
        <f t="shared" si="48"/>
        <v>62.919999999999959</v>
      </c>
      <c r="AD136" s="8">
        <v>605</v>
      </c>
      <c r="AE136" s="8">
        <v>604.1</v>
      </c>
      <c r="AF136" s="8">
        <v>-25.852</v>
      </c>
      <c r="AG136" s="8">
        <v>65.340999999999994</v>
      </c>
      <c r="AH136" s="8">
        <v>296.56400000000002</v>
      </c>
      <c r="AI136" s="8"/>
      <c r="AJ136" s="8">
        <v>88.11</v>
      </c>
      <c r="AK136" s="11">
        <v>-26.260999999999999</v>
      </c>
      <c r="AL136" s="4">
        <f t="shared" si="49"/>
        <v>26.260999999999999</v>
      </c>
      <c r="AM136" s="1">
        <f t="shared" si="50"/>
        <v>1.341</v>
      </c>
      <c r="AN136" s="1">
        <f t="shared" si="51"/>
        <v>2.0619999999999998</v>
      </c>
      <c r="AO136" s="1">
        <f t="shared" si="52"/>
        <v>0.85499999999999998</v>
      </c>
      <c r="AP136" s="1">
        <f t="shared" si="53"/>
        <v>-2.4E-2</v>
      </c>
      <c r="AQ136" s="1">
        <f t="shared" si="54"/>
        <v>-0.46500000000000002</v>
      </c>
      <c r="AR136" s="1">
        <f t="shared" si="55"/>
        <v>-0.81</v>
      </c>
      <c r="AT136" s="1">
        <v>934.86800000000005</v>
      </c>
      <c r="AV136" s="1">
        <f t="shared" si="56"/>
        <v>9.3486799999999999</v>
      </c>
      <c r="AW136" s="1">
        <f t="shared" si="57"/>
        <v>7.5636399999999995</v>
      </c>
      <c r="AY136" s="1">
        <f t="shared" si="58"/>
        <v>1.7900988372093023E-5</v>
      </c>
      <c r="AZ136" s="1">
        <f t="shared" si="59"/>
        <v>2.8365581395348839E-6</v>
      </c>
      <c r="BD136" s="1">
        <f t="shared" si="60"/>
        <v>0.17799550664483454</v>
      </c>
      <c r="BE136" s="1">
        <f t="shared" si="61"/>
        <v>0.14400898671033091</v>
      </c>
      <c r="BG136" s="1">
        <f t="shared" si="62"/>
        <v>11.55484</v>
      </c>
      <c r="BH136" s="1">
        <f t="shared" si="63"/>
        <v>3.1513199999999997</v>
      </c>
      <c r="BJ136">
        <f t="shared" si="64"/>
        <v>19.092951525075208</v>
      </c>
      <c r="BK136">
        <f t="shared" si="65"/>
        <v>-140.0149778505515</v>
      </c>
      <c r="BO136" s="20">
        <v>1357.893</v>
      </c>
      <c r="BP136" s="20">
        <v>605.54300000000001</v>
      </c>
      <c r="BQ136" s="20">
        <f t="shared" si="66"/>
        <v>13.57893</v>
      </c>
      <c r="BR136" s="20">
        <f t="shared" si="67"/>
        <v>6.0554300000000003</v>
      </c>
    </row>
    <row r="137" spans="1:70" x14ac:dyDescent="0.25">
      <c r="A137" s="11">
        <v>-26.353000000000002</v>
      </c>
      <c r="B137" s="4">
        <f t="shared" si="68"/>
        <v>26.353000000000002</v>
      </c>
      <c r="C137" s="1">
        <v>606</v>
      </c>
      <c r="D137" s="1">
        <v>606</v>
      </c>
      <c r="E137" s="1">
        <v>2996.8649999999998</v>
      </c>
      <c r="F137" s="1">
        <v>2653.8049999999998</v>
      </c>
      <c r="H137" s="1">
        <v>-79.234999999999999</v>
      </c>
      <c r="I137" s="1">
        <v>19.518999999999998</v>
      </c>
      <c r="J137" s="1">
        <v>18.436</v>
      </c>
      <c r="K137" s="1">
        <v>-11.507</v>
      </c>
      <c r="L137" s="1">
        <v>74.685000000000002</v>
      </c>
      <c r="M137" s="1">
        <v>-81.150999999999996</v>
      </c>
      <c r="O137" s="1">
        <v>408.17399999999998</v>
      </c>
      <c r="Q137" s="1">
        <v>-1.3460000000000001</v>
      </c>
      <c r="R137" s="1">
        <v>-2.0720000000000001</v>
      </c>
      <c r="S137" s="1">
        <v>-0.86499999999999999</v>
      </c>
      <c r="T137" s="1">
        <v>2.4E-2</v>
      </c>
      <c r="U137" s="1">
        <v>0.46500000000000002</v>
      </c>
      <c r="V137" s="1">
        <v>0.81</v>
      </c>
      <c r="W137" s="1">
        <v>1.0589999999999999</v>
      </c>
      <c r="X137" s="1">
        <v>0.53300000000000003</v>
      </c>
      <c r="Y137" s="1">
        <v>956.84299999999996</v>
      </c>
      <c r="Z137" s="1">
        <v>1027.9580000000001</v>
      </c>
      <c r="AA137" s="1">
        <v>1047.491</v>
      </c>
      <c r="AB137" s="1">
        <v>274.08100000000002</v>
      </c>
      <c r="AC137" s="1">
        <f t="shared" si="48"/>
        <v>-122.9109999999996</v>
      </c>
      <c r="AD137" s="8">
        <v>606</v>
      </c>
      <c r="AE137" s="8">
        <v>605.1</v>
      </c>
      <c r="AF137" s="8">
        <v>-25.852</v>
      </c>
      <c r="AG137" s="8">
        <v>65.811000000000007</v>
      </c>
      <c r="AH137" s="8">
        <v>298.91399999999999</v>
      </c>
      <c r="AI137" s="8"/>
      <c r="AJ137" s="8">
        <v>88.581000000000003</v>
      </c>
      <c r="AK137" s="11">
        <v>-26.353000000000002</v>
      </c>
      <c r="AL137" s="4">
        <f t="shared" si="49"/>
        <v>26.353000000000002</v>
      </c>
      <c r="AM137" s="1">
        <f t="shared" si="50"/>
        <v>1.3460000000000001</v>
      </c>
      <c r="AN137" s="1">
        <f t="shared" si="51"/>
        <v>2.0720000000000001</v>
      </c>
      <c r="AO137" s="1">
        <f t="shared" si="52"/>
        <v>0.86499999999999999</v>
      </c>
      <c r="AP137" s="1">
        <f t="shared" si="53"/>
        <v>-2.4E-2</v>
      </c>
      <c r="AQ137" s="1">
        <f t="shared" si="54"/>
        <v>-0.46500000000000002</v>
      </c>
      <c r="AR137" s="1">
        <f t="shared" si="55"/>
        <v>-0.81</v>
      </c>
      <c r="AT137" s="1">
        <v>1027.9580000000001</v>
      </c>
      <c r="AV137" s="1">
        <f t="shared" si="56"/>
        <v>10.279580000000001</v>
      </c>
      <c r="AW137" s="1">
        <f t="shared" si="57"/>
        <v>5.7938399999999994</v>
      </c>
      <c r="AY137" s="1">
        <f t="shared" si="58"/>
        <v>1.7884302325581396E-5</v>
      </c>
      <c r="AZ137" s="1">
        <f t="shared" si="59"/>
        <v>2.8449127906976744E-6</v>
      </c>
      <c r="BD137" s="1">
        <f t="shared" si="60"/>
        <v>0.19503623875839562</v>
      </c>
      <c r="BE137" s="1">
        <f t="shared" si="61"/>
        <v>0.10992752248320872</v>
      </c>
      <c r="BG137" s="1">
        <f t="shared" si="62"/>
        <v>11.595320000000001</v>
      </c>
      <c r="BH137" s="1">
        <f t="shared" si="63"/>
        <v>3.1623600000000001</v>
      </c>
      <c r="BJ137">
        <f t="shared" si="64"/>
        <v>11.347164200729253</v>
      </c>
      <c r="BK137">
        <f t="shared" si="65"/>
        <v>-83.21253747201456</v>
      </c>
      <c r="BO137" s="20">
        <v>1360.9449999999999</v>
      </c>
      <c r="BP137" s="20">
        <v>559.45600000000002</v>
      </c>
      <c r="BQ137" s="20">
        <f t="shared" si="66"/>
        <v>13.609449999999999</v>
      </c>
      <c r="BR137" s="20">
        <f t="shared" si="67"/>
        <v>5.5945600000000004</v>
      </c>
    </row>
    <row r="138" spans="1:70" x14ac:dyDescent="0.25">
      <c r="A138" s="11">
        <v>-26.39</v>
      </c>
      <c r="B138" s="4">
        <f t="shared" si="68"/>
        <v>26.39</v>
      </c>
      <c r="C138" s="1">
        <v>607</v>
      </c>
      <c r="D138" s="1">
        <v>607</v>
      </c>
      <c r="E138" s="1">
        <v>3027.9679999999998</v>
      </c>
      <c r="F138" s="1">
        <v>2678.6550000000002</v>
      </c>
      <c r="H138" s="1">
        <v>-81.620999999999995</v>
      </c>
      <c r="I138" s="1">
        <v>19.995000000000001</v>
      </c>
      <c r="J138" s="1">
        <v>18.436</v>
      </c>
      <c r="K138" s="1">
        <v>-11.507</v>
      </c>
      <c r="L138" s="1">
        <v>73.257999999999996</v>
      </c>
      <c r="M138" s="1">
        <v>-83.061000000000007</v>
      </c>
      <c r="O138" s="1">
        <v>412.48200000000003</v>
      </c>
      <c r="Q138" s="1">
        <v>-1.36</v>
      </c>
      <c r="R138" s="1">
        <v>-2.0859999999999999</v>
      </c>
      <c r="S138" s="1">
        <v>-0.87</v>
      </c>
      <c r="T138" s="1">
        <v>2.4E-2</v>
      </c>
      <c r="U138" s="1">
        <v>0.46</v>
      </c>
      <c r="V138" s="1">
        <v>0.81599999999999995</v>
      </c>
      <c r="W138" s="1">
        <v>1.07</v>
      </c>
      <c r="X138" s="1">
        <v>0.53300000000000003</v>
      </c>
      <c r="Y138" s="1">
        <v>952.57</v>
      </c>
      <c r="Z138" s="1">
        <v>1031.3150000000001</v>
      </c>
      <c r="AA138" s="1">
        <v>1050.5429999999999</v>
      </c>
      <c r="AB138" s="1">
        <v>270.72399999999999</v>
      </c>
      <c r="AC138" s="1">
        <f t="shared" si="48"/>
        <v>-124.70399999999995</v>
      </c>
      <c r="AD138" s="8">
        <v>607</v>
      </c>
      <c r="AE138" s="8">
        <v>606.1</v>
      </c>
      <c r="AF138" s="8">
        <v>-25.852</v>
      </c>
      <c r="AG138" s="8">
        <v>65.811000000000007</v>
      </c>
      <c r="AH138" s="8">
        <v>299.85500000000002</v>
      </c>
      <c r="AI138" s="8"/>
      <c r="AJ138" s="8">
        <v>88.581000000000003</v>
      </c>
      <c r="AK138" s="11">
        <v>-26.39</v>
      </c>
      <c r="AL138" s="4">
        <f t="shared" si="49"/>
        <v>26.39</v>
      </c>
      <c r="AM138" s="1">
        <f t="shared" si="50"/>
        <v>1.36</v>
      </c>
      <c r="AN138" s="1">
        <f t="shared" si="51"/>
        <v>2.0859999999999999</v>
      </c>
      <c r="AO138" s="1">
        <f t="shared" si="52"/>
        <v>0.87</v>
      </c>
      <c r="AP138" s="1">
        <f t="shared" si="53"/>
        <v>-2.4E-2</v>
      </c>
      <c r="AQ138" s="1">
        <f t="shared" si="54"/>
        <v>-0.46</v>
      </c>
      <c r="AR138" s="1">
        <f t="shared" si="55"/>
        <v>-0.81599999999999995</v>
      </c>
      <c r="AT138" s="1">
        <v>1031.3150000000001</v>
      </c>
      <c r="AV138" s="1">
        <f t="shared" si="56"/>
        <v>10.31315</v>
      </c>
      <c r="AW138" s="1">
        <f t="shared" si="57"/>
        <v>5.7637</v>
      </c>
      <c r="AY138" s="1">
        <f t="shared" si="58"/>
        <v>1.8079005813953486E-5</v>
      </c>
      <c r="AZ138" s="1">
        <f t="shared" si="59"/>
        <v>2.8810639534883719E-6</v>
      </c>
      <c r="BD138" s="1">
        <f t="shared" si="60"/>
        <v>0.19539882531261843</v>
      </c>
      <c r="BE138" s="1">
        <f t="shared" si="61"/>
        <v>0.10920234937476317</v>
      </c>
      <c r="BG138" s="1">
        <f t="shared" si="62"/>
        <v>11.611600000000001</v>
      </c>
      <c r="BH138" s="1">
        <f t="shared" si="63"/>
        <v>3.1667999999999998</v>
      </c>
      <c r="BJ138">
        <f t="shared" si="64"/>
        <v>11.182352130628004</v>
      </c>
      <c r="BK138">
        <f t="shared" si="65"/>
        <v>-82.003915624605298</v>
      </c>
      <c r="BO138" s="20">
        <v>1353.925</v>
      </c>
      <c r="BP138" s="20">
        <v>560.98199999999997</v>
      </c>
      <c r="BQ138" s="20">
        <f t="shared" si="66"/>
        <v>13.539249999999999</v>
      </c>
      <c r="BR138" s="20">
        <f t="shared" si="67"/>
        <v>5.60982</v>
      </c>
    </row>
    <row r="139" spans="1:70" x14ac:dyDescent="0.25">
      <c r="A139" s="11">
        <v>-26.631</v>
      </c>
      <c r="B139" s="4">
        <f t="shared" si="68"/>
        <v>26.631</v>
      </c>
      <c r="C139" s="1">
        <v>609</v>
      </c>
      <c r="D139" s="1">
        <v>609</v>
      </c>
      <c r="E139" s="1">
        <v>2926.0540000000001</v>
      </c>
      <c r="F139" s="1">
        <v>2630.3890000000001</v>
      </c>
      <c r="H139" s="1">
        <v>-71.120999999999995</v>
      </c>
      <c r="I139" s="1">
        <v>5.7130000000000001</v>
      </c>
      <c r="J139" s="1">
        <v>8.0359999999999996</v>
      </c>
      <c r="K139" s="1">
        <v>-3.8359999999999999</v>
      </c>
      <c r="L139" s="1">
        <v>82.772000000000006</v>
      </c>
      <c r="M139" s="1">
        <v>-98.811999999999998</v>
      </c>
      <c r="O139" s="1">
        <v>509.67</v>
      </c>
      <c r="Q139" s="1">
        <v>-1.57</v>
      </c>
      <c r="R139" s="1">
        <v>-2.5179999999999998</v>
      </c>
      <c r="S139" s="1">
        <v>-1.093</v>
      </c>
      <c r="T139" s="1">
        <v>2.9000000000000001E-2</v>
      </c>
      <c r="U139" s="1">
        <v>0.58199999999999996</v>
      </c>
      <c r="V139" s="1">
        <v>0.96799999999999997</v>
      </c>
      <c r="W139" s="1">
        <v>1.2889999999999999</v>
      </c>
      <c r="X139" s="1">
        <v>0.69399999999999995</v>
      </c>
      <c r="Y139" s="1">
        <v>1015.139</v>
      </c>
      <c r="Z139" s="1">
        <v>1017.58</v>
      </c>
      <c r="AA139" s="1">
        <v>1084.7270000000001</v>
      </c>
      <c r="AB139" s="1">
        <v>329.32499999999999</v>
      </c>
      <c r="AC139" s="1">
        <f t="shared" si="48"/>
        <v>-125.02100000000053</v>
      </c>
      <c r="AD139" s="8">
        <v>609</v>
      </c>
      <c r="AE139" s="8">
        <v>608.1</v>
      </c>
      <c r="AF139" s="8">
        <v>-6.5810000000000004</v>
      </c>
      <c r="AG139" s="8">
        <v>88.376999999999995</v>
      </c>
      <c r="AH139" s="8">
        <v>397.18200000000002</v>
      </c>
      <c r="AI139" s="8"/>
      <c r="AJ139" s="8">
        <v>106.959</v>
      </c>
      <c r="AK139" s="11">
        <v>-26.631</v>
      </c>
      <c r="AL139" s="4">
        <f t="shared" si="49"/>
        <v>26.631</v>
      </c>
      <c r="AM139" s="1">
        <f t="shared" si="50"/>
        <v>1.57</v>
      </c>
      <c r="AN139" s="1">
        <f t="shared" si="51"/>
        <v>2.5179999999999998</v>
      </c>
      <c r="AO139" s="1">
        <f t="shared" si="52"/>
        <v>1.093</v>
      </c>
      <c r="AP139" s="1">
        <f t="shared" si="53"/>
        <v>-2.9000000000000001E-2</v>
      </c>
      <c r="AQ139" s="1">
        <f t="shared" si="54"/>
        <v>-0.58199999999999996</v>
      </c>
      <c r="AR139" s="1">
        <f t="shared" si="55"/>
        <v>-0.96799999999999997</v>
      </c>
      <c r="AT139" s="1">
        <v>1017.58</v>
      </c>
      <c r="AV139" s="1">
        <f t="shared" si="56"/>
        <v>10.175800000000001</v>
      </c>
      <c r="AW139" s="1">
        <f t="shared" si="57"/>
        <v>6.279399999999999</v>
      </c>
      <c r="AY139" s="1">
        <f t="shared" si="58"/>
        <v>1.7425436046511629E-5</v>
      </c>
      <c r="AZ139" s="1">
        <f t="shared" si="59"/>
        <v>3.5376860465116274E-6</v>
      </c>
      <c r="BD139" s="1">
        <f t="shared" si="60"/>
        <v>0.19105178175810147</v>
      </c>
      <c r="BE139" s="1">
        <f t="shared" si="61"/>
        <v>0.11789643648379707</v>
      </c>
      <c r="BG139" s="1">
        <f t="shared" si="62"/>
        <v>11.717639999999999</v>
      </c>
      <c r="BH139" s="1">
        <f t="shared" si="63"/>
        <v>3.1957200000000001</v>
      </c>
      <c r="BJ139">
        <f t="shared" si="64"/>
        <v>13.158281019044782</v>
      </c>
      <c r="BK139">
        <f t="shared" si="65"/>
        <v>-96.494060806328434</v>
      </c>
      <c r="BO139" s="20">
        <v>1371.0170000000001</v>
      </c>
      <c r="BP139" s="20">
        <v>560.67600000000004</v>
      </c>
      <c r="BQ139" s="20">
        <f t="shared" si="66"/>
        <v>13.71017</v>
      </c>
      <c r="BR139" s="20">
        <f t="shared" si="67"/>
        <v>5.6067600000000004</v>
      </c>
    </row>
    <row r="140" spans="1:70" x14ac:dyDescent="0.25">
      <c r="A140" s="11">
        <v>-26.372</v>
      </c>
      <c r="B140" s="4">
        <f t="shared" si="68"/>
        <v>26.372</v>
      </c>
      <c r="C140" s="1">
        <v>610</v>
      </c>
      <c r="D140" s="1">
        <v>610</v>
      </c>
      <c r="E140" s="1">
        <v>2921.27</v>
      </c>
      <c r="F140" s="1">
        <v>2627.5219999999999</v>
      </c>
      <c r="H140" s="1">
        <v>-69.212000000000003</v>
      </c>
      <c r="I140" s="1">
        <v>6.665</v>
      </c>
      <c r="J140" s="1">
        <v>9.9269999999999996</v>
      </c>
      <c r="K140" s="1">
        <v>-3.8359999999999999</v>
      </c>
      <c r="L140" s="1">
        <v>48.52</v>
      </c>
      <c r="M140" s="1">
        <v>-97.856999999999999</v>
      </c>
      <c r="O140" s="1">
        <v>518.28899999999999</v>
      </c>
      <c r="Q140" s="1">
        <v>-1.58</v>
      </c>
      <c r="R140" s="1">
        <v>-2.5219999999999998</v>
      </c>
      <c r="S140" s="1">
        <v>-1.1020000000000001</v>
      </c>
      <c r="T140" s="1">
        <v>2.4E-2</v>
      </c>
      <c r="U140" s="1">
        <v>0.58599999999999997</v>
      </c>
      <c r="V140" s="1">
        <v>0.97899999999999998</v>
      </c>
      <c r="W140" s="1">
        <v>1.296</v>
      </c>
      <c r="X140" s="1">
        <v>0.70499999999999996</v>
      </c>
      <c r="Y140" s="1">
        <v>1015.139</v>
      </c>
      <c r="Z140" s="1">
        <v>995.60500000000002</v>
      </c>
      <c r="AA140" s="1">
        <v>1108.8389999999999</v>
      </c>
      <c r="AB140" s="1">
        <v>325.05200000000002</v>
      </c>
      <c r="AC140" s="1">
        <f t="shared" si="48"/>
        <v>-157.33100000000013</v>
      </c>
      <c r="AD140" s="8">
        <v>610</v>
      </c>
      <c r="AE140" s="8">
        <v>609.1</v>
      </c>
      <c r="AF140" s="8">
        <v>-7.9909999999999997</v>
      </c>
      <c r="AG140" s="8">
        <v>86.495999999999995</v>
      </c>
      <c r="AH140" s="8">
        <v>408.46699999999998</v>
      </c>
      <c r="AI140" s="8"/>
      <c r="AJ140" s="8">
        <v>101.77500000000001</v>
      </c>
      <c r="AK140" s="11">
        <v>-26.372</v>
      </c>
      <c r="AL140" s="4">
        <f t="shared" si="49"/>
        <v>26.372</v>
      </c>
      <c r="AM140" s="1">
        <f t="shared" si="50"/>
        <v>1.58</v>
      </c>
      <c r="AN140" s="1">
        <f t="shared" si="51"/>
        <v>2.5219999999999998</v>
      </c>
      <c r="AO140" s="1">
        <f t="shared" si="52"/>
        <v>1.1020000000000001</v>
      </c>
      <c r="AP140" s="1">
        <f t="shared" si="53"/>
        <v>-2.4E-2</v>
      </c>
      <c r="AQ140" s="1">
        <f t="shared" si="54"/>
        <v>-0.58599999999999997</v>
      </c>
      <c r="AR140" s="1">
        <f t="shared" si="55"/>
        <v>-0.97899999999999998</v>
      </c>
      <c r="AT140" s="1">
        <v>995.60500000000002</v>
      </c>
      <c r="AV140" s="1">
        <f t="shared" si="56"/>
        <v>9.9560499999999994</v>
      </c>
      <c r="AW140" s="1">
        <f t="shared" si="57"/>
        <v>6.4599000000000011</v>
      </c>
      <c r="AY140" s="1">
        <f t="shared" si="58"/>
        <v>1.7386523255813955E-5</v>
      </c>
      <c r="AZ140" s="1">
        <f t="shared" si="59"/>
        <v>3.5822441860465112E-6</v>
      </c>
      <c r="BD140" s="1">
        <f t="shared" si="60"/>
        <v>0.18876175489155164</v>
      </c>
      <c r="BE140" s="1">
        <f t="shared" si="61"/>
        <v>0.12247649021689673</v>
      </c>
      <c r="BG140" s="1">
        <f t="shared" si="62"/>
        <v>11.603680000000001</v>
      </c>
      <c r="BH140" s="1">
        <f t="shared" si="63"/>
        <v>3.1646399999999999</v>
      </c>
      <c r="BJ140">
        <f t="shared" si="64"/>
        <v>14.199202322021986</v>
      </c>
      <c r="BK140">
        <f t="shared" si="65"/>
        <v>-104.12748369482787</v>
      </c>
      <c r="BO140" s="20">
        <v>1410.6949999999999</v>
      </c>
      <c r="BP140" s="20">
        <v>569.83299999999997</v>
      </c>
      <c r="BQ140" s="20">
        <f t="shared" si="66"/>
        <v>14.106949999999999</v>
      </c>
      <c r="BR140" s="20">
        <f t="shared" si="67"/>
        <v>5.6983299999999995</v>
      </c>
    </row>
    <row r="141" spans="1:70" x14ac:dyDescent="0.25">
      <c r="A141" s="11">
        <v>-26.242000000000001</v>
      </c>
      <c r="B141" s="4">
        <f t="shared" si="68"/>
        <v>26.242000000000001</v>
      </c>
      <c r="C141" s="1">
        <v>611</v>
      </c>
      <c r="D141" s="1">
        <v>611</v>
      </c>
      <c r="E141" s="1">
        <v>2925.098</v>
      </c>
      <c r="F141" s="1">
        <v>2629.9110000000001</v>
      </c>
      <c r="H141" s="1">
        <v>-70.165999999999997</v>
      </c>
      <c r="I141" s="1">
        <v>6.1890000000000001</v>
      </c>
      <c r="J141" s="1">
        <v>9.9269999999999996</v>
      </c>
      <c r="K141" s="1">
        <v>-3.8359999999999999</v>
      </c>
      <c r="L141" s="1">
        <v>51.85</v>
      </c>
      <c r="M141" s="1">
        <v>-97.38</v>
      </c>
      <c r="O141" s="1">
        <v>521.64099999999996</v>
      </c>
      <c r="Q141" s="1">
        <v>-1.5840000000000001</v>
      </c>
      <c r="R141" s="1">
        <v>-2.532</v>
      </c>
      <c r="S141" s="1">
        <v>-1.1020000000000001</v>
      </c>
      <c r="T141" s="1">
        <v>2.4E-2</v>
      </c>
      <c r="U141" s="1">
        <v>0.58599999999999997</v>
      </c>
      <c r="V141" s="1">
        <v>0.97299999999999998</v>
      </c>
      <c r="W141" s="1">
        <v>1.3</v>
      </c>
      <c r="X141" s="1">
        <v>0.70499999999999996</v>
      </c>
      <c r="Y141" s="1">
        <v>1006.593</v>
      </c>
      <c r="Z141" s="1">
        <v>978.81799999999998</v>
      </c>
      <c r="AA141" s="1">
        <v>1101.2090000000001</v>
      </c>
      <c r="AB141" s="1">
        <v>321.38900000000001</v>
      </c>
      <c r="AC141" s="1">
        <f t="shared" si="48"/>
        <v>-141.03099999999949</v>
      </c>
      <c r="AD141" s="8">
        <v>611</v>
      </c>
      <c r="AE141" s="8">
        <v>610.1</v>
      </c>
      <c r="AF141" s="8">
        <v>-7.9909999999999997</v>
      </c>
      <c r="AG141" s="8">
        <v>85.555999999999997</v>
      </c>
      <c r="AH141" s="8">
        <v>411.28800000000001</v>
      </c>
      <c r="AI141" s="8"/>
      <c r="AJ141" s="8">
        <v>102.246</v>
      </c>
      <c r="AK141" s="11">
        <v>-26.242000000000001</v>
      </c>
      <c r="AL141" s="4">
        <f t="shared" si="49"/>
        <v>26.242000000000001</v>
      </c>
      <c r="AM141" s="1">
        <f t="shared" si="50"/>
        <v>1.5840000000000001</v>
      </c>
      <c r="AN141" s="1">
        <f t="shared" si="51"/>
        <v>2.532</v>
      </c>
      <c r="AO141" s="1">
        <f t="shared" si="52"/>
        <v>1.1020000000000001</v>
      </c>
      <c r="AP141" s="1">
        <f t="shared" si="53"/>
        <v>-2.4E-2</v>
      </c>
      <c r="AQ141" s="1">
        <f t="shared" si="54"/>
        <v>-0.58599999999999997</v>
      </c>
      <c r="AR141" s="1">
        <f t="shared" si="55"/>
        <v>-0.97299999999999998</v>
      </c>
      <c r="AT141" s="1">
        <v>978.81799999999998</v>
      </c>
      <c r="AV141" s="1">
        <f t="shared" si="56"/>
        <v>9.7881800000000005</v>
      </c>
      <c r="AW141" s="1">
        <f t="shared" si="57"/>
        <v>6.6656399999999998</v>
      </c>
      <c r="AY141" s="1">
        <f t="shared" si="58"/>
        <v>1.741432558139535E-5</v>
      </c>
      <c r="AZ141" s="1">
        <f t="shared" si="59"/>
        <v>3.5989593023255814E-6</v>
      </c>
      <c r="BD141" s="1">
        <f t="shared" si="60"/>
        <v>0.1864983614053807</v>
      </c>
      <c r="BE141" s="1">
        <f t="shared" si="61"/>
        <v>0.12700327718923862</v>
      </c>
      <c r="BG141" s="1">
        <f t="shared" si="62"/>
        <v>11.546480000000001</v>
      </c>
      <c r="BH141" s="1">
        <f t="shared" si="63"/>
        <v>3.1490399999999998</v>
      </c>
      <c r="BJ141">
        <f t="shared" si="64"/>
        <v>15.228017543008775</v>
      </c>
      <c r="BK141">
        <f t="shared" si="65"/>
        <v>-111.67212864873105</v>
      </c>
      <c r="BO141" s="20">
        <v>1427.1759999999999</v>
      </c>
      <c r="BP141" s="20">
        <v>585.09299999999996</v>
      </c>
      <c r="BQ141" s="20">
        <f t="shared" si="66"/>
        <v>14.271759999999999</v>
      </c>
      <c r="BR141" s="20">
        <f t="shared" si="67"/>
        <v>5.85093</v>
      </c>
    </row>
    <row r="142" spans="1:70" x14ac:dyDescent="0.25">
      <c r="A142" s="11">
        <v>-27.187000000000001</v>
      </c>
      <c r="B142" s="4">
        <f t="shared" si="68"/>
        <v>27.187000000000001</v>
      </c>
      <c r="C142" s="1">
        <v>612</v>
      </c>
      <c r="D142" s="1">
        <v>612</v>
      </c>
      <c r="E142" s="1">
        <v>2987.2959999999998</v>
      </c>
      <c r="F142" s="1">
        <v>2677.2220000000002</v>
      </c>
      <c r="H142" s="1">
        <v>-75.894000000000005</v>
      </c>
      <c r="I142" s="1">
        <v>6.665</v>
      </c>
      <c r="J142" s="1">
        <v>10.4</v>
      </c>
      <c r="K142" s="1">
        <v>-5.274</v>
      </c>
      <c r="L142" s="1">
        <v>52.801000000000002</v>
      </c>
      <c r="M142" s="1">
        <v>-100.721</v>
      </c>
      <c r="O142" s="1">
        <v>537.44200000000001</v>
      </c>
      <c r="Q142" s="1">
        <v>-1.6279999999999999</v>
      </c>
      <c r="R142" s="1">
        <v>-2.6030000000000002</v>
      </c>
      <c r="S142" s="1">
        <v>-1.155</v>
      </c>
      <c r="T142" s="1">
        <v>2.4E-2</v>
      </c>
      <c r="U142" s="1">
        <v>0.60099999999999998</v>
      </c>
      <c r="V142" s="1">
        <v>0.99</v>
      </c>
      <c r="W142" s="1">
        <v>1.335</v>
      </c>
      <c r="X142" s="1">
        <v>0.72</v>
      </c>
      <c r="Y142" s="1">
        <v>1016.054</v>
      </c>
      <c r="Z142" s="1">
        <v>984.31200000000001</v>
      </c>
      <c r="AA142" s="1">
        <v>1101.819</v>
      </c>
      <c r="AB142" s="1">
        <v>324.44099999999997</v>
      </c>
      <c r="AC142" s="1">
        <f t="shared" si="48"/>
        <v>-59.043999999999869</v>
      </c>
      <c r="AD142" s="8">
        <v>612</v>
      </c>
      <c r="AE142" s="8">
        <v>611.1</v>
      </c>
      <c r="AF142" s="8">
        <v>-9.4009999999999998</v>
      </c>
      <c r="AG142" s="8">
        <v>87.436999999999998</v>
      </c>
      <c r="AH142" s="8">
        <v>424.45499999999998</v>
      </c>
      <c r="AI142" s="8"/>
      <c r="AJ142" s="8">
        <v>106.01600000000001</v>
      </c>
      <c r="AK142" s="11">
        <v>-27.187000000000001</v>
      </c>
      <c r="AL142" s="4">
        <f t="shared" si="49"/>
        <v>27.187000000000001</v>
      </c>
      <c r="AM142" s="1">
        <f t="shared" si="50"/>
        <v>1.6279999999999999</v>
      </c>
      <c r="AN142" s="1">
        <f t="shared" si="51"/>
        <v>2.6030000000000002</v>
      </c>
      <c r="AO142" s="1">
        <f t="shared" si="52"/>
        <v>1.155</v>
      </c>
      <c r="AP142" s="1">
        <f t="shared" si="53"/>
        <v>-2.4E-2</v>
      </c>
      <c r="AQ142" s="1">
        <f t="shared" si="54"/>
        <v>-0.60099999999999998</v>
      </c>
      <c r="AR142" s="1">
        <f t="shared" si="55"/>
        <v>-0.99</v>
      </c>
      <c r="AT142" s="1">
        <v>984.31200000000001</v>
      </c>
      <c r="AV142" s="1">
        <f t="shared" si="56"/>
        <v>9.8431200000000008</v>
      </c>
      <c r="AW142" s="1">
        <f t="shared" si="57"/>
        <v>7.5007599999999996</v>
      </c>
      <c r="AY142" s="1">
        <f t="shared" si="58"/>
        <v>1.780924418604651E-5</v>
      </c>
      <c r="AZ142" s="1">
        <f t="shared" si="59"/>
        <v>3.7102499999999998E-6</v>
      </c>
      <c r="BD142" s="1">
        <f t="shared" si="60"/>
        <v>0.18102622576966934</v>
      </c>
      <c r="BE142" s="1">
        <f t="shared" si="61"/>
        <v>0.13794754846066135</v>
      </c>
      <c r="BG142" s="1">
        <f t="shared" si="62"/>
        <v>11.96228</v>
      </c>
      <c r="BH142" s="1">
        <f t="shared" si="63"/>
        <v>3.2624400000000002</v>
      </c>
      <c r="BJ142">
        <f t="shared" si="64"/>
        <v>17.715351922877577</v>
      </c>
      <c r="BK142">
        <f t="shared" si="65"/>
        <v>-129.91258076776887</v>
      </c>
      <c r="BO142" s="20">
        <v>1423.5139999999999</v>
      </c>
      <c r="BP142" s="20">
        <v>580.82000000000005</v>
      </c>
      <c r="BQ142" s="20">
        <f t="shared" si="66"/>
        <v>14.235139999999999</v>
      </c>
      <c r="BR142" s="20">
        <f t="shared" si="67"/>
        <v>5.8082000000000003</v>
      </c>
    </row>
    <row r="143" spans="1:70" x14ac:dyDescent="0.25">
      <c r="A143" s="11">
        <v>-27.89</v>
      </c>
      <c r="B143" s="4">
        <f t="shared" si="68"/>
        <v>27.89</v>
      </c>
      <c r="C143" s="1">
        <v>613</v>
      </c>
      <c r="D143" s="1">
        <v>613</v>
      </c>
      <c r="E143" s="1">
        <v>3027.9679999999998</v>
      </c>
      <c r="F143" s="1">
        <v>2710.6759999999999</v>
      </c>
      <c r="H143" s="1">
        <v>-79.712000000000003</v>
      </c>
      <c r="I143" s="1">
        <v>7.141</v>
      </c>
      <c r="J143" s="1">
        <v>10.872</v>
      </c>
      <c r="K143" s="1">
        <v>-5.7539999999999996</v>
      </c>
      <c r="L143" s="1">
        <v>44.238999999999997</v>
      </c>
      <c r="M143" s="1">
        <v>-101.676</v>
      </c>
      <c r="O143" s="1">
        <v>553.72299999999996</v>
      </c>
      <c r="Q143" s="1">
        <v>-1.677</v>
      </c>
      <c r="R143" s="1">
        <v>-2.6829999999999998</v>
      </c>
      <c r="S143" s="1">
        <v>-1.1930000000000001</v>
      </c>
      <c r="T143" s="1">
        <v>2.9000000000000001E-2</v>
      </c>
      <c r="U143" s="1">
        <v>0.61599999999999999</v>
      </c>
      <c r="V143" s="1">
        <v>1.012</v>
      </c>
      <c r="W143" s="1">
        <v>1.363</v>
      </c>
      <c r="X143" s="1">
        <v>0.73799999999999999</v>
      </c>
      <c r="Y143" s="1">
        <v>1052.375</v>
      </c>
      <c r="Z143" s="1">
        <v>1020.327</v>
      </c>
      <c r="AA143" s="1">
        <v>1125.626</v>
      </c>
      <c r="AB143" s="1">
        <v>338.786</v>
      </c>
      <c r="AC143" s="1">
        <f t="shared" si="48"/>
        <v>-70.541999999999916</v>
      </c>
      <c r="AD143" s="8">
        <v>613</v>
      </c>
      <c r="AE143" s="8">
        <v>612.1</v>
      </c>
      <c r="AF143" s="8">
        <v>-10.340999999999999</v>
      </c>
      <c r="AG143" s="8">
        <v>89.316999999999993</v>
      </c>
      <c r="AH143" s="8">
        <v>445.14699999999999</v>
      </c>
      <c r="AI143" s="8"/>
      <c r="AJ143" s="8">
        <v>109.315</v>
      </c>
      <c r="AK143" s="11">
        <v>-27.89</v>
      </c>
      <c r="AL143" s="4">
        <f t="shared" si="49"/>
        <v>27.89</v>
      </c>
      <c r="AM143" s="1">
        <f t="shared" si="50"/>
        <v>1.677</v>
      </c>
      <c r="AN143" s="1">
        <f t="shared" si="51"/>
        <v>2.6829999999999998</v>
      </c>
      <c r="AO143" s="1">
        <f t="shared" si="52"/>
        <v>1.1930000000000001</v>
      </c>
      <c r="AP143" s="1">
        <f t="shared" si="53"/>
        <v>-2.9000000000000001E-2</v>
      </c>
      <c r="AQ143" s="1">
        <f t="shared" si="54"/>
        <v>-0.61599999999999999</v>
      </c>
      <c r="AR143" s="1">
        <f t="shared" si="55"/>
        <v>-1.012</v>
      </c>
      <c r="AT143" s="1">
        <v>1020.327</v>
      </c>
      <c r="AV143" s="1">
        <f t="shared" si="56"/>
        <v>10.20327</v>
      </c>
      <c r="AW143" s="1">
        <f t="shared" si="57"/>
        <v>7.4834600000000009</v>
      </c>
      <c r="AY143" s="1">
        <f t="shared" si="58"/>
        <v>1.8067906976744185E-5</v>
      </c>
      <c r="AZ143" s="1">
        <f t="shared" si="59"/>
        <v>3.8104593023255814E-6</v>
      </c>
      <c r="BD143" s="1">
        <f t="shared" si="60"/>
        <v>0.18291986375044819</v>
      </c>
      <c r="BE143" s="1">
        <f t="shared" si="61"/>
        <v>0.13416027249910364</v>
      </c>
      <c r="BG143" s="1">
        <f t="shared" si="62"/>
        <v>12.271600000000001</v>
      </c>
      <c r="BH143" s="1">
        <f t="shared" si="63"/>
        <v>3.3468</v>
      </c>
      <c r="BJ143">
        <f t="shared" si="64"/>
        <v>16.854607386159927</v>
      </c>
      <c r="BK143">
        <f t="shared" si="65"/>
        <v>-123.60045416517274</v>
      </c>
      <c r="BO143" s="20">
        <v>1440.3</v>
      </c>
      <c r="BP143" s="20">
        <v>587.53499999999997</v>
      </c>
      <c r="BQ143" s="20">
        <f t="shared" si="66"/>
        <v>14.402999999999999</v>
      </c>
      <c r="BR143" s="20">
        <f t="shared" si="67"/>
        <v>5.8753500000000001</v>
      </c>
    </row>
    <row r="144" spans="1:70" x14ac:dyDescent="0.25">
      <c r="A144" s="11">
        <v>-28.204999999999998</v>
      </c>
      <c r="B144" s="4">
        <f t="shared" si="68"/>
        <v>28.204999999999998</v>
      </c>
      <c r="C144" s="1">
        <v>614</v>
      </c>
      <c r="D144" s="1">
        <v>614</v>
      </c>
      <c r="E144" s="1">
        <v>3044.2379999999998</v>
      </c>
      <c r="F144" s="1">
        <v>2724.5369999999998</v>
      </c>
      <c r="H144" s="1">
        <v>-80.665999999999997</v>
      </c>
      <c r="I144" s="1">
        <v>6.1890000000000001</v>
      </c>
      <c r="J144" s="1">
        <v>9.4540000000000006</v>
      </c>
      <c r="K144" s="1">
        <v>-5.274</v>
      </c>
      <c r="L144" s="1">
        <v>41.384</v>
      </c>
      <c r="M144" s="1">
        <v>-103.108</v>
      </c>
      <c r="O144" s="1">
        <v>560.42600000000004</v>
      </c>
      <c r="Q144" s="1">
        <v>-1.6919999999999999</v>
      </c>
      <c r="R144" s="1">
        <v>-2.7170000000000001</v>
      </c>
      <c r="S144" s="1">
        <v>-1.212</v>
      </c>
      <c r="T144" s="1">
        <v>2.9000000000000001E-2</v>
      </c>
      <c r="U144" s="1">
        <v>0.625</v>
      </c>
      <c r="V144" s="1">
        <v>1.028</v>
      </c>
      <c r="W144" s="1">
        <v>1.39</v>
      </c>
      <c r="X144" s="1">
        <v>0.749</v>
      </c>
      <c r="Y144" s="1">
        <v>1063.3620000000001</v>
      </c>
      <c r="Z144" s="1">
        <v>1049.933</v>
      </c>
      <c r="AA144" s="1">
        <v>1167.135</v>
      </c>
      <c r="AB144" s="1">
        <v>340.923</v>
      </c>
      <c r="AC144" s="1">
        <f t="shared" si="48"/>
        <v>-119.00700000000029</v>
      </c>
      <c r="AD144" s="8">
        <v>614</v>
      </c>
      <c r="AE144" s="8">
        <v>613.1</v>
      </c>
      <c r="AF144" s="8">
        <v>-10.811</v>
      </c>
      <c r="AG144" s="8">
        <v>89.316999999999993</v>
      </c>
      <c r="AH144" s="8">
        <v>458.31400000000002</v>
      </c>
      <c r="AI144" s="8"/>
      <c r="AJ144" s="8">
        <v>108.373</v>
      </c>
      <c r="AK144" s="11">
        <v>-28.204999999999998</v>
      </c>
      <c r="AL144" s="4">
        <f t="shared" si="49"/>
        <v>28.204999999999998</v>
      </c>
      <c r="AM144" s="1">
        <f t="shared" si="50"/>
        <v>1.6919999999999999</v>
      </c>
      <c r="AN144" s="1">
        <f t="shared" si="51"/>
        <v>2.7170000000000001</v>
      </c>
      <c r="AO144" s="1">
        <f t="shared" si="52"/>
        <v>1.212</v>
      </c>
      <c r="AP144" s="1">
        <f t="shared" si="53"/>
        <v>-2.9000000000000001E-2</v>
      </c>
      <c r="AQ144" s="1">
        <f t="shared" si="54"/>
        <v>-0.625</v>
      </c>
      <c r="AR144" s="1">
        <f t="shared" si="55"/>
        <v>-1.028</v>
      </c>
      <c r="AT144" s="1">
        <v>1049.933</v>
      </c>
      <c r="AV144" s="1">
        <f t="shared" si="56"/>
        <v>10.49933</v>
      </c>
      <c r="AW144" s="1">
        <f t="shared" si="57"/>
        <v>7.2063399999999973</v>
      </c>
      <c r="AY144" s="1">
        <f t="shared" si="58"/>
        <v>1.8168046511627906E-5</v>
      </c>
      <c r="AZ144" s="1">
        <f t="shared" si="59"/>
        <v>3.8577558139534892E-6</v>
      </c>
      <c r="BD144" s="1">
        <f t="shared" si="60"/>
        <v>0.18612533238787451</v>
      </c>
      <c r="BE144" s="1">
        <f t="shared" si="61"/>
        <v>0.12774933522425097</v>
      </c>
      <c r="BG144" s="1">
        <f t="shared" si="62"/>
        <v>12.4102</v>
      </c>
      <c r="BH144" s="1">
        <f t="shared" si="63"/>
        <v>3.3845999999999998</v>
      </c>
      <c r="BJ144">
        <f t="shared" si="64"/>
        <v>15.397576187329776</v>
      </c>
      <c r="BK144">
        <f t="shared" si="65"/>
        <v>-112.91555870708495</v>
      </c>
      <c r="BO144" s="20">
        <v>1511.11</v>
      </c>
      <c r="BP144" s="20">
        <v>599.43799999999999</v>
      </c>
      <c r="BQ144" s="20">
        <f t="shared" si="66"/>
        <v>15.111099999999999</v>
      </c>
      <c r="BR144" s="20">
        <f t="shared" si="67"/>
        <v>5.9943799999999996</v>
      </c>
    </row>
    <row r="145" spans="1:70" x14ac:dyDescent="0.25">
      <c r="A145" s="11">
        <v>-28.538</v>
      </c>
      <c r="B145" s="4">
        <f t="shared" si="68"/>
        <v>28.538</v>
      </c>
      <c r="C145" s="1">
        <v>629</v>
      </c>
      <c r="D145" s="1">
        <v>629</v>
      </c>
      <c r="E145" s="1">
        <v>3000.6930000000002</v>
      </c>
      <c r="F145" s="1">
        <v>2688.692</v>
      </c>
      <c r="H145" s="1">
        <v>-80.188999999999993</v>
      </c>
      <c r="I145" s="1">
        <v>1.9039999999999999</v>
      </c>
      <c r="J145" s="1">
        <v>4.2539999999999996</v>
      </c>
      <c r="K145" s="1">
        <v>-1.4379999999999999</v>
      </c>
      <c r="L145" s="1">
        <v>83.724000000000004</v>
      </c>
      <c r="M145" s="1">
        <v>-112.176</v>
      </c>
      <c r="O145" s="1">
        <v>626.51300000000003</v>
      </c>
      <c r="Q145" s="1">
        <v>-2.048</v>
      </c>
      <c r="R145" s="1">
        <v>-3.1960000000000002</v>
      </c>
      <c r="S145" s="1">
        <v>-1.4350000000000001</v>
      </c>
      <c r="T145" s="1">
        <v>2.9000000000000001E-2</v>
      </c>
      <c r="U145" s="1">
        <v>0.72699999999999998</v>
      </c>
      <c r="V145" s="1">
        <v>1.137</v>
      </c>
      <c r="W145" s="1">
        <v>1.6240000000000001</v>
      </c>
      <c r="X145" s="1">
        <v>0.85099999999999998</v>
      </c>
      <c r="Y145" s="1">
        <v>1098.1569999999999</v>
      </c>
      <c r="Z145" s="1">
        <v>975.76599999999996</v>
      </c>
      <c r="AA145" s="1">
        <v>1181.174</v>
      </c>
      <c r="AB145" s="1">
        <v>368.392</v>
      </c>
      <c r="AC145" s="1">
        <f t="shared" si="48"/>
        <v>-32.9050000000002</v>
      </c>
      <c r="AD145" s="8">
        <v>629</v>
      </c>
      <c r="AE145" s="8">
        <v>628.1</v>
      </c>
      <c r="AF145" s="8">
        <v>-2.35</v>
      </c>
      <c r="AG145" s="8">
        <v>108.593</v>
      </c>
      <c r="AH145" s="8">
        <v>528.86199999999997</v>
      </c>
      <c r="AI145" s="8"/>
      <c r="AJ145" s="8">
        <v>124.395</v>
      </c>
      <c r="AK145" s="11">
        <v>-28.538</v>
      </c>
      <c r="AL145" s="4">
        <f t="shared" si="49"/>
        <v>28.538</v>
      </c>
      <c r="AM145" s="1">
        <f t="shared" si="50"/>
        <v>2.048</v>
      </c>
      <c r="AN145" s="1">
        <f t="shared" si="51"/>
        <v>3.1960000000000002</v>
      </c>
      <c r="AO145" s="1">
        <f t="shared" si="52"/>
        <v>1.4350000000000001</v>
      </c>
      <c r="AP145" s="1">
        <f t="shared" si="53"/>
        <v>-2.9000000000000001E-2</v>
      </c>
      <c r="AQ145" s="1">
        <f t="shared" si="54"/>
        <v>-0.72699999999999998</v>
      </c>
      <c r="AR145" s="1">
        <f t="shared" si="55"/>
        <v>-1.137</v>
      </c>
      <c r="AT145" s="1">
        <v>975.76599999999996</v>
      </c>
      <c r="AV145" s="1">
        <f t="shared" si="56"/>
        <v>9.7576599999999996</v>
      </c>
      <c r="AW145" s="1">
        <f t="shared" si="57"/>
        <v>9.0226800000000011</v>
      </c>
      <c r="AY145" s="1">
        <f t="shared" si="58"/>
        <v>1.791210465116279E-5</v>
      </c>
      <c r="AZ145" s="1">
        <f t="shared" si="59"/>
        <v>4.2947034883720936E-6</v>
      </c>
      <c r="BD145" s="1">
        <f t="shared" si="60"/>
        <v>0.17095907211437381</v>
      </c>
      <c r="BE145" s="1">
        <f t="shared" si="61"/>
        <v>0.15808185577125239</v>
      </c>
      <c r="BG145" s="1">
        <f t="shared" si="62"/>
        <v>12.55672</v>
      </c>
      <c r="BH145" s="1">
        <f t="shared" si="63"/>
        <v>3.42456</v>
      </c>
      <c r="BJ145">
        <f t="shared" si="64"/>
        <v>22.291330857102821</v>
      </c>
      <c r="BK145">
        <f t="shared" si="65"/>
        <v>-163.46975961875398</v>
      </c>
      <c r="BO145" s="20">
        <v>1558.723</v>
      </c>
      <c r="BP145" s="20">
        <v>636.98</v>
      </c>
      <c r="BQ145" s="20">
        <f t="shared" si="66"/>
        <v>15.58723</v>
      </c>
      <c r="BR145" s="20">
        <f t="shared" si="67"/>
        <v>6.3698000000000006</v>
      </c>
    </row>
    <row r="146" spans="1:70" x14ac:dyDescent="0.25">
      <c r="A146" s="11">
        <v>-28.704999999999998</v>
      </c>
      <c r="B146" s="4">
        <f t="shared" si="68"/>
        <v>28.704999999999998</v>
      </c>
      <c r="C146" s="1">
        <v>630</v>
      </c>
      <c r="D146" s="1">
        <v>630</v>
      </c>
      <c r="E146" s="1">
        <v>3005.4780000000001</v>
      </c>
      <c r="F146" s="1">
        <v>2692.9929999999999</v>
      </c>
      <c r="H146" s="1">
        <v>-78.28</v>
      </c>
      <c r="I146" s="1">
        <v>1.9039999999999999</v>
      </c>
      <c r="J146" s="1">
        <v>6.1449999999999996</v>
      </c>
      <c r="K146" s="1">
        <v>-1.9179999999999999</v>
      </c>
      <c r="L146" s="1">
        <v>92.287000000000006</v>
      </c>
      <c r="M146" s="1">
        <v>-111.699</v>
      </c>
      <c r="O146" s="1">
        <v>630.34400000000005</v>
      </c>
      <c r="Q146" s="1">
        <v>-2.0619999999999998</v>
      </c>
      <c r="R146" s="1">
        <v>-3.2050000000000001</v>
      </c>
      <c r="S146" s="1">
        <v>-1.4490000000000001</v>
      </c>
      <c r="T146" s="1">
        <v>2.9000000000000001E-2</v>
      </c>
      <c r="U146" s="1">
        <v>0.73199999999999998</v>
      </c>
      <c r="V146" s="1">
        <v>1.1419999999999999</v>
      </c>
      <c r="W146" s="1">
        <v>1.6339999999999999</v>
      </c>
      <c r="X146" s="1">
        <v>0.85499999999999998</v>
      </c>
      <c r="Y146" s="1">
        <v>1121.963</v>
      </c>
      <c r="Z146" s="1">
        <v>1043.2180000000001</v>
      </c>
      <c r="AA146" s="1">
        <v>1219.326</v>
      </c>
      <c r="AB146" s="1">
        <v>370.834</v>
      </c>
      <c r="AC146" s="1">
        <f t="shared" si="48"/>
        <v>-143.173</v>
      </c>
      <c r="AD146" s="8">
        <v>630</v>
      </c>
      <c r="AE146" s="8">
        <v>629.1</v>
      </c>
      <c r="AF146" s="8">
        <v>-3.29</v>
      </c>
      <c r="AG146" s="8">
        <v>110.003</v>
      </c>
      <c r="AH146" s="8">
        <v>539.67999999999995</v>
      </c>
      <c r="AI146" s="8"/>
      <c r="AJ146" s="8">
        <v>106.488</v>
      </c>
      <c r="AK146" s="11">
        <v>-28.704999999999998</v>
      </c>
      <c r="AL146" s="4">
        <f t="shared" si="49"/>
        <v>28.704999999999998</v>
      </c>
      <c r="AM146" s="1">
        <f t="shared" si="50"/>
        <v>2.0619999999999998</v>
      </c>
      <c r="AN146" s="1">
        <f t="shared" si="51"/>
        <v>3.2050000000000001</v>
      </c>
      <c r="AO146" s="1">
        <f t="shared" si="52"/>
        <v>1.4490000000000001</v>
      </c>
      <c r="AP146" s="1">
        <f t="shared" si="53"/>
        <v>-2.9000000000000001E-2</v>
      </c>
      <c r="AQ146" s="1">
        <f t="shared" si="54"/>
        <v>-0.73199999999999998</v>
      </c>
      <c r="AR146" s="1">
        <f t="shared" si="55"/>
        <v>-1.1419999999999999</v>
      </c>
      <c r="AT146" s="1">
        <v>1043.2180000000001</v>
      </c>
      <c r="AV146" s="1">
        <f t="shared" si="56"/>
        <v>10.432180000000001</v>
      </c>
      <c r="AW146" s="1">
        <f t="shared" si="57"/>
        <v>7.8406399999999969</v>
      </c>
      <c r="AY146" s="1">
        <f t="shared" si="58"/>
        <v>1.792882558139535E-5</v>
      </c>
      <c r="AZ146" s="1">
        <f t="shared" si="59"/>
        <v>4.3142034883720932E-6</v>
      </c>
      <c r="BD146" s="1">
        <f t="shared" si="60"/>
        <v>0.18171363873889568</v>
      </c>
      <c r="BE146" s="1">
        <f t="shared" si="61"/>
        <v>0.13657272252220862</v>
      </c>
      <c r="BG146" s="1">
        <f t="shared" si="62"/>
        <v>12.630199999999999</v>
      </c>
      <c r="BH146" s="1">
        <f t="shared" si="63"/>
        <v>3.4445999999999999</v>
      </c>
      <c r="BJ146">
        <f t="shared" si="64"/>
        <v>17.402891482320136</v>
      </c>
      <c r="BK146">
        <f t="shared" si="65"/>
        <v>-127.62120420368106</v>
      </c>
      <c r="BO146" s="20">
        <v>1590.4649999999999</v>
      </c>
      <c r="BP146" s="20">
        <v>649.49300000000005</v>
      </c>
      <c r="BQ146" s="20">
        <f t="shared" si="66"/>
        <v>15.904649999999998</v>
      </c>
      <c r="BR146" s="20">
        <f t="shared" si="67"/>
        <v>6.4949300000000001</v>
      </c>
    </row>
    <row r="147" spans="1:70" x14ac:dyDescent="0.25">
      <c r="A147" s="11">
        <v>-28.538</v>
      </c>
      <c r="B147" s="4">
        <f t="shared" si="68"/>
        <v>28.538</v>
      </c>
      <c r="C147" s="1">
        <v>631</v>
      </c>
      <c r="D147" s="1">
        <v>631</v>
      </c>
      <c r="E147" s="1">
        <v>3004.5210000000002</v>
      </c>
      <c r="F147" s="1">
        <v>2692.0369999999998</v>
      </c>
      <c r="H147" s="1">
        <v>-78.28</v>
      </c>
      <c r="I147" s="1">
        <v>2.38</v>
      </c>
      <c r="J147" s="1">
        <v>3.3090000000000002</v>
      </c>
      <c r="K147" s="1">
        <v>-1.9179999999999999</v>
      </c>
      <c r="L147" s="1">
        <v>80.394000000000005</v>
      </c>
      <c r="M147" s="1">
        <v>-110.267</v>
      </c>
      <c r="O147" s="1">
        <v>630.82299999999998</v>
      </c>
      <c r="Q147" s="1">
        <v>-2.0670000000000002</v>
      </c>
      <c r="R147" s="1">
        <v>-3.2050000000000001</v>
      </c>
      <c r="S147" s="1">
        <v>-1.4590000000000001</v>
      </c>
      <c r="T147" s="1">
        <v>2.4E-2</v>
      </c>
      <c r="U147" s="1">
        <v>0.73699999999999999</v>
      </c>
      <c r="V147" s="1">
        <v>1.1419999999999999</v>
      </c>
      <c r="W147" s="1">
        <v>1.6339999999999999</v>
      </c>
      <c r="X147" s="1">
        <v>0.85499999999999998</v>
      </c>
      <c r="Y147" s="1">
        <v>1114.6379999999999</v>
      </c>
      <c r="Z147" s="1">
        <v>1041.692</v>
      </c>
      <c r="AA147" s="1">
        <v>1215.0530000000001</v>
      </c>
      <c r="AB147" s="1">
        <v>371.13900000000001</v>
      </c>
      <c r="AC147" s="1">
        <f t="shared" si="48"/>
        <v>-146.44399999999973</v>
      </c>
      <c r="AD147" s="8">
        <v>631</v>
      </c>
      <c r="AE147" s="8">
        <v>630.1</v>
      </c>
      <c r="AF147" s="8">
        <v>-4.2300000000000004</v>
      </c>
      <c r="AG147" s="8">
        <v>109.063</v>
      </c>
      <c r="AH147" s="8">
        <v>540.62</v>
      </c>
      <c r="AI147" s="8"/>
      <c r="AJ147" s="8">
        <v>116.384</v>
      </c>
      <c r="AK147" s="11">
        <v>-28.538</v>
      </c>
      <c r="AL147" s="4">
        <f t="shared" si="49"/>
        <v>28.538</v>
      </c>
      <c r="AM147" s="1">
        <f t="shared" si="50"/>
        <v>2.0670000000000002</v>
      </c>
      <c r="AN147" s="1">
        <f t="shared" si="51"/>
        <v>3.2050000000000001</v>
      </c>
      <c r="AO147" s="1">
        <f t="shared" si="52"/>
        <v>1.4590000000000001</v>
      </c>
      <c r="AP147" s="1">
        <f t="shared" si="53"/>
        <v>-2.4E-2</v>
      </c>
      <c r="AQ147" s="1">
        <f t="shared" si="54"/>
        <v>-0.73699999999999999</v>
      </c>
      <c r="AR147" s="1">
        <f t="shared" si="55"/>
        <v>-1.1419999999999999</v>
      </c>
      <c r="AT147" s="1">
        <v>1041.692</v>
      </c>
      <c r="AV147" s="1">
        <f t="shared" si="56"/>
        <v>10.416919999999999</v>
      </c>
      <c r="AW147" s="1">
        <f t="shared" si="57"/>
        <v>7.7041600000000017</v>
      </c>
      <c r="AY147" s="1">
        <f t="shared" si="58"/>
        <v>1.7923261627906979E-5</v>
      </c>
      <c r="AZ147" s="1">
        <f t="shared" si="59"/>
        <v>4.3086627906976738E-6</v>
      </c>
      <c r="BD147" s="1">
        <f t="shared" si="60"/>
        <v>0.18250963627444108</v>
      </c>
      <c r="BE147" s="1">
        <f t="shared" si="61"/>
        <v>0.13498072745111783</v>
      </c>
      <c r="BG147" s="1">
        <f t="shared" si="62"/>
        <v>12.55672</v>
      </c>
      <c r="BH147" s="1">
        <f t="shared" si="63"/>
        <v>3.42456</v>
      </c>
      <c r="BJ147">
        <f t="shared" si="64"/>
        <v>17.0410744207086</v>
      </c>
      <c r="BK147">
        <f t="shared" si="65"/>
        <v>-124.96787908519637</v>
      </c>
      <c r="BO147" s="20">
        <v>1594.1279999999999</v>
      </c>
      <c r="BP147" s="20">
        <v>650.71400000000006</v>
      </c>
      <c r="BQ147" s="20">
        <f t="shared" si="66"/>
        <v>15.941279999999999</v>
      </c>
      <c r="BR147" s="20">
        <f t="shared" si="67"/>
        <v>6.5071400000000006</v>
      </c>
    </row>
    <row r="148" spans="1:70" x14ac:dyDescent="0.25">
      <c r="A148" s="11">
        <v>-29.076000000000001</v>
      </c>
      <c r="B148" s="4">
        <f t="shared" si="68"/>
        <v>29.076000000000001</v>
      </c>
      <c r="C148" s="1">
        <v>632</v>
      </c>
      <c r="D148" s="1">
        <v>632</v>
      </c>
      <c r="E148" s="1">
        <v>3056.201</v>
      </c>
      <c r="F148" s="1">
        <v>2733.14</v>
      </c>
      <c r="H148" s="1">
        <v>-83.53</v>
      </c>
      <c r="I148" s="1">
        <v>3.3319999999999999</v>
      </c>
      <c r="J148" s="1">
        <v>7.5629999999999997</v>
      </c>
      <c r="K148" s="1">
        <v>-2.3969999999999998</v>
      </c>
      <c r="L148" s="1">
        <v>79.918000000000006</v>
      </c>
      <c r="M148" s="1">
        <v>-113.131</v>
      </c>
      <c r="O148" s="1">
        <v>639.44399999999996</v>
      </c>
      <c r="Q148" s="1">
        <v>-2.1160000000000001</v>
      </c>
      <c r="R148" s="1">
        <v>-3.2570000000000001</v>
      </c>
      <c r="S148" s="1">
        <v>-1.4730000000000001</v>
      </c>
      <c r="T148" s="1">
        <v>2.4E-2</v>
      </c>
      <c r="U148" s="1">
        <v>0.751</v>
      </c>
      <c r="V148" s="1">
        <v>1.1639999999999999</v>
      </c>
      <c r="W148" s="1">
        <v>1.655</v>
      </c>
      <c r="X148" s="1">
        <v>0.86199999999999999</v>
      </c>
      <c r="Y148" s="1">
        <v>1115.248</v>
      </c>
      <c r="Z148" s="1">
        <v>1041.3869999999999</v>
      </c>
      <c r="AA148" s="1">
        <v>1211.085</v>
      </c>
      <c r="AB148" s="1">
        <v>371.74900000000002</v>
      </c>
      <c r="AC148" s="1">
        <f t="shared" si="48"/>
        <v>-88.370999999999867</v>
      </c>
      <c r="AD148" s="8">
        <v>632</v>
      </c>
      <c r="AE148" s="8">
        <v>631.1</v>
      </c>
      <c r="AF148" s="8">
        <v>-5.17</v>
      </c>
      <c r="AG148" s="8">
        <v>110.473</v>
      </c>
      <c r="AH148" s="8">
        <v>548.14599999999996</v>
      </c>
      <c r="AI148" s="8"/>
      <c r="AJ148" s="8">
        <v>102.718</v>
      </c>
      <c r="AK148" s="11">
        <v>-29.076000000000001</v>
      </c>
      <c r="AL148" s="4">
        <f t="shared" si="49"/>
        <v>29.076000000000001</v>
      </c>
      <c r="AM148" s="1">
        <f t="shared" si="50"/>
        <v>2.1160000000000001</v>
      </c>
      <c r="AN148" s="1">
        <f t="shared" si="51"/>
        <v>3.2570000000000001</v>
      </c>
      <c r="AO148" s="1">
        <f t="shared" si="52"/>
        <v>1.4730000000000001</v>
      </c>
      <c r="AP148" s="1">
        <f t="shared" si="53"/>
        <v>-2.4E-2</v>
      </c>
      <c r="AQ148" s="1">
        <f t="shared" si="54"/>
        <v>-0.751</v>
      </c>
      <c r="AR148" s="1">
        <f t="shared" si="55"/>
        <v>-1.1639999999999999</v>
      </c>
      <c r="AT148" s="1">
        <v>1041.3869999999999</v>
      </c>
      <c r="AV148" s="1">
        <f t="shared" si="56"/>
        <v>10.413869999999999</v>
      </c>
      <c r="AW148" s="1">
        <f t="shared" si="57"/>
        <v>8.2482600000000019</v>
      </c>
      <c r="AY148" s="1">
        <f t="shared" si="58"/>
        <v>1.8254250000000002E-5</v>
      </c>
      <c r="AZ148" s="1">
        <f t="shared" si="59"/>
        <v>4.3754360465116276E-6</v>
      </c>
      <c r="BD148" s="1">
        <f t="shared" si="60"/>
        <v>0.17908016921172099</v>
      </c>
      <c r="BE148" s="1">
        <f t="shared" si="61"/>
        <v>0.14183966157655803</v>
      </c>
      <c r="BG148" s="1">
        <f t="shared" si="62"/>
        <v>12.79344</v>
      </c>
      <c r="BH148" s="1">
        <f t="shared" si="63"/>
        <v>3.4891199999999998</v>
      </c>
      <c r="BJ148">
        <f t="shared" si="64"/>
        <v>18.59992308558137</v>
      </c>
      <c r="BK148">
        <f t="shared" si="65"/>
        <v>-136.39943596093005</v>
      </c>
      <c r="BO148" s="20">
        <v>1603.5889999999999</v>
      </c>
      <c r="BP148" s="20">
        <v>650.71400000000006</v>
      </c>
      <c r="BQ148" s="20">
        <f t="shared" si="66"/>
        <v>16.035889999999998</v>
      </c>
      <c r="BR148" s="20">
        <f t="shared" si="67"/>
        <v>6.5071400000000006</v>
      </c>
    </row>
    <row r="149" spans="1:70" x14ac:dyDescent="0.25">
      <c r="A149" s="11">
        <v>-29.983000000000001</v>
      </c>
      <c r="B149" s="4">
        <f t="shared" si="68"/>
        <v>29.983000000000001</v>
      </c>
      <c r="C149" s="1">
        <v>633</v>
      </c>
      <c r="D149" s="1">
        <v>633</v>
      </c>
      <c r="E149" s="1">
        <v>3115.5439999999999</v>
      </c>
      <c r="F149" s="1">
        <v>2785.24</v>
      </c>
      <c r="H149" s="1">
        <v>-87.825000000000003</v>
      </c>
      <c r="I149" s="1">
        <v>3.8079999999999998</v>
      </c>
      <c r="J149" s="1">
        <v>7.5629999999999997</v>
      </c>
      <c r="K149" s="1">
        <v>-2.3969999999999998</v>
      </c>
      <c r="L149" s="1">
        <v>78.491</v>
      </c>
      <c r="M149" s="1">
        <v>-115.04</v>
      </c>
      <c r="O149" s="1">
        <v>651.89599999999996</v>
      </c>
      <c r="Q149" s="1">
        <v>-2.169</v>
      </c>
      <c r="R149" s="1">
        <v>-3.3279999999999998</v>
      </c>
      <c r="S149" s="1">
        <v>-1.5209999999999999</v>
      </c>
      <c r="T149" s="1">
        <v>2.9000000000000001E-2</v>
      </c>
      <c r="U149" s="1">
        <v>0.77500000000000002</v>
      </c>
      <c r="V149" s="1">
        <v>1.196</v>
      </c>
      <c r="W149" s="1">
        <v>1.694</v>
      </c>
      <c r="X149" s="1">
        <v>0.88100000000000001</v>
      </c>
      <c r="Y149" s="1">
        <v>1148.5170000000001</v>
      </c>
      <c r="Z149" s="1">
        <v>1062.4469999999999</v>
      </c>
      <c r="AA149" s="1">
        <v>1228.482</v>
      </c>
      <c r="AB149" s="1">
        <v>379.07499999999999</v>
      </c>
      <c r="AC149" s="1">
        <f t="shared" si="48"/>
        <v>-62.070999999999685</v>
      </c>
      <c r="AD149" s="8">
        <v>633</v>
      </c>
      <c r="AE149" s="8">
        <v>632.1</v>
      </c>
      <c r="AF149" s="8">
        <v>-5.641</v>
      </c>
      <c r="AG149" s="8">
        <v>113.765</v>
      </c>
      <c r="AH149" s="8">
        <v>565.08000000000004</v>
      </c>
      <c r="AI149" s="8"/>
      <c r="AJ149" s="8">
        <v>99.89</v>
      </c>
      <c r="AK149" s="11">
        <v>-29.983000000000001</v>
      </c>
      <c r="AL149" s="4">
        <f t="shared" si="49"/>
        <v>29.983000000000001</v>
      </c>
      <c r="AM149" s="1">
        <f t="shared" si="50"/>
        <v>2.169</v>
      </c>
      <c r="AN149" s="1">
        <f t="shared" si="51"/>
        <v>3.3279999999999998</v>
      </c>
      <c r="AO149" s="1">
        <f t="shared" si="52"/>
        <v>1.5209999999999999</v>
      </c>
      <c r="AP149" s="1">
        <f t="shared" si="53"/>
        <v>-2.9000000000000001E-2</v>
      </c>
      <c r="AQ149" s="1">
        <f t="shared" si="54"/>
        <v>-0.77500000000000002</v>
      </c>
      <c r="AR149" s="1">
        <f t="shared" si="55"/>
        <v>-1.196</v>
      </c>
      <c r="AT149" s="1">
        <v>1062.4469999999999</v>
      </c>
      <c r="AV149" s="1">
        <f t="shared" si="56"/>
        <v>10.624469999999999</v>
      </c>
      <c r="AW149" s="1">
        <f t="shared" si="57"/>
        <v>8.734060000000003</v>
      </c>
      <c r="AY149" s="1">
        <f t="shared" si="58"/>
        <v>1.8624238372093023E-5</v>
      </c>
      <c r="AZ149" s="1">
        <f t="shared" si="59"/>
        <v>4.458930232558139E-6</v>
      </c>
      <c r="BD149" s="1">
        <f t="shared" si="60"/>
        <v>0.17717489910949535</v>
      </c>
      <c r="BE149" s="1">
        <f t="shared" si="61"/>
        <v>0.14565020178100929</v>
      </c>
      <c r="BG149" s="1">
        <f t="shared" si="62"/>
        <v>13.19252</v>
      </c>
      <c r="BH149" s="1">
        <f t="shared" si="63"/>
        <v>3.59796</v>
      </c>
      <c r="BJ149">
        <f t="shared" si="64"/>
        <v>19.465954950229381</v>
      </c>
      <c r="BK149">
        <f t="shared" si="65"/>
        <v>-142.75033630168213</v>
      </c>
      <c r="BO149" s="20">
        <v>1602.0630000000001</v>
      </c>
      <c r="BP149" s="20">
        <v>644.61</v>
      </c>
      <c r="BQ149" s="20">
        <f t="shared" si="66"/>
        <v>16.020630000000001</v>
      </c>
      <c r="BR149" s="20">
        <f t="shared" si="67"/>
        <v>6.4461000000000004</v>
      </c>
    </row>
    <row r="150" spans="1:70" x14ac:dyDescent="0.25">
      <c r="A150" s="11">
        <v>-30.224</v>
      </c>
      <c r="B150" s="4">
        <f t="shared" si="68"/>
        <v>30.224</v>
      </c>
      <c r="C150" s="1">
        <v>634</v>
      </c>
      <c r="D150" s="1">
        <v>634</v>
      </c>
      <c r="E150" s="1">
        <v>3133.2530000000002</v>
      </c>
      <c r="F150" s="1">
        <v>2803.8829999999998</v>
      </c>
      <c r="H150" s="1">
        <v>-88.78</v>
      </c>
      <c r="I150" s="1">
        <v>3.3319999999999999</v>
      </c>
      <c r="J150" s="1">
        <v>8.0359999999999996</v>
      </c>
      <c r="K150" s="1">
        <v>-3.8359999999999999</v>
      </c>
      <c r="L150" s="1">
        <v>71.355000000000004</v>
      </c>
      <c r="M150" s="1">
        <v>-115.04</v>
      </c>
      <c r="O150" s="1">
        <v>658.12300000000005</v>
      </c>
      <c r="Q150" s="1">
        <v>-2.1890000000000001</v>
      </c>
      <c r="R150" s="1">
        <v>-3.3570000000000002</v>
      </c>
      <c r="S150" s="1">
        <v>-1.5589999999999999</v>
      </c>
      <c r="T150" s="1">
        <v>2.9000000000000001E-2</v>
      </c>
      <c r="U150" s="1">
        <v>0.78500000000000003</v>
      </c>
      <c r="V150" s="1">
        <v>1.2130000000000001</v>
      </c>
      <c r="W150" s="1">
        <v>1.708</v>
      </c>
      <c r="X150" s="1">
        <v>0.88400000000000001</v>
      </c>
      <c r="Y150" s="1">
        <v>1167.44</v>
      </c>
      <c r="Z150" s="1">
        <v>1089</v>
      </c>
      <c r="AA150" s="1">
        <v>1255.952</v>
      </c>
      <c r="AB150" s="1">
        <v>388.536</v>
      </c>
      <c r="AC150" s="1">
        <f t="shared" si="48"/>
        <v>-101.4559999999999</v>
      </c>
      <c r="AD150" s="8">
        <v>634</v>
      </c>
      <c r="AE150" s="8">
        <v>633.1</v>
      </c>
      <c r="AF150" s="8">
        <v>-6.5810000000000004</v>
      </c>
      <c r="AG150" s="8">
        <v>115.175</v>
      </c>
      <c r="AH150" s="8">
        <v>574.01700000000005</v>
      </c>
      <c r="AI150" s="8"/>
      <c r="AJ150" s="8">
        <v>103.18899999999999</v>
      </c>
      <c r="AK150" s="11">
        <v>-30.224</v>
      </c>
      <c r="AL150" s="4">
        <f t="shared" si="49"/>
        <v>30.224</v>
      </c>
      <c r="AM150" s="1">
        <f t="shared" si="50"/>
        <v>2.1890000000000001</v>
      </c>
      <c r="AN150" s="1">
        <f t="shared" si="51"/>
        <v>3.3570000000000002</v>
      </c>
      <c r="AO150" s="1">
        <f t="shared" si="52"/>
        <v>1.5589999999999999</v>
      </c>
      <c r="AP150" s="1">
        <f t="shared" si="53"/>
        <v>-2.9000000000000001E-2</v>
      </c>
      <c r="AQ150" s="1">
        <f t="shared" si="54"/>
        <v>-0.78500000000000003</v>
      </c>
      <c r="AR150" s="1">
        <f t="shared" si="55"/>
        <v>-1.2130000000000001</v>
      </c>
      <c r="AT150" s="1">
        <v>1089</v>
      </c>
      <c r="AV150" s="1">
        <f t="shared" si="56"/>
        <v>10.89</v>
      </c>
      <c r="AW150" s="1">
        <f t="shared" si="57"/>
        <v>8.4439999999999991</v>
      </c>
      <c r="AY150" s="1">
        <f t="shared" si="58"/>
        <v>1.8732750000000001E-5</v>
      </c>
      <c r="AZ150" s="1">
        <f t="shared" si="59"/>
        <v>4.4951337209302326E-6</v>
      </c>
      <c r="BD150" s="1">
        <f t="shared" si="60"/>
        <v>0.18015484383271574</v>
      </c>
      <c r="BE150" s="1">
        <f t="shared" si="61"/>
        <v>0.13969031233456855</v>
      </c>
      <c r="BG150" s="1">
        <f t="shared" si="62"/>
        <v>13.29856</v>
      </c>
      <c r="BH150" s="1">
        <f t="shared" si="63"/>
        <v>3.6268799999999999</v>
      </c>
      <c r="BJ150">
        <f t="shared" si="64"/>
        <v>18.111434621492851</v>
      </c>
      <c r="BK150">
        <f t="shared" si="65"/>
        <v>-132.81718722428087</v>
      </c>
      <c r="BO150" s="20">
        <v>1702.7840000000001</v>
      </c>
      <c r="BP150" s="20">
        <v>669.33199999999999</v>
      </c>
      <c r="BQ150" s="20">
        <f t="shared" si="66"/>
        <v>17.027840000000001</v>
      </c>
      <c r="BR150" s="20">
        <f t="shared" si="67"/>
        <v>6.6933199999999999</v>
      </c>
    </row>
    <row r="151" spans="1:70" x14ac:dyDescent="0.25">
      <c r="A151" s="11">
        <v>-30.113</v>
      </c>
      <c r="B151" s="4">
        <f t="shared" ref="B151:B158" si="69">-A151</f>
        <v>30.113</v>
      </c>
      <c r="C151" s="1">
        <v>774</v>
      </c>
      <c r="D151" s="1">
        <v>774</v>
      </c>
      <c r="E151" s="1">
        <v>3141.8679999999999</v>
      </c>
      <c r="F151" s="1">
        <v>2827.7849999999999</v>
      </c>
      <c r="H151" s="1">
        <v>-82.575000000000003</v>
      </c>
      <c r="I151" s="1">
        <v>4.2850000000000001</v>
      </c>
      <c r="J151" s="1">
        <v>11.345000000000001</v>
      </c>
      <c r="K151" s="1">
        <v>-4.7949999999999999</v>
      </c>
      <c r="L151" s="1">
        <v>100.851</v>
      </c>
      <c r="M151" s="1">
        <v>-112.654</v>
      </c>
      <c r="O151" s="1">
        <v>672.97</v>
      </c>
      <c r="Q151" s="1">
        <v>-2.218</v>
      </c>
      <c r="R151" s="1">
        <v>-3.452</v>
      </c>
      <c r="S151" s="1">
        <v>-1.62</v>
      </c>
      <c r="T151" s="1">
        <v>2.9000000000000001E-2</v>
      </c>
      <c r="U151" s="1">
        <v>0.83399999999999996</v>
      </c>
      <c r="V151" s="1">
        <v>1.2669999999999999</v>
      </c>
      <c r="W151" s="1">
        <v>1.742</v>
      </c>
      <c r="X151" s="1">
        <v>0.90600000000000003</v>
      </c>
      <c r="Y151" s="1">
        <v>1144.549</v>
      </c>
      <c r="Z151" s="1">
        <v>1058.7840000000001</v>
      </c>
      <c r="AA151" s="1">
        <v>1194.9090000000001</v>
      </c>
      <c r="AB151" s="1">
        <v>370.22300000000001</v>
      </c>
      <c r="AC151" s="1">
        <f t="shared" si="48"/>
        <v>-16.719000000000051</v>
      </c>
      <c r="AD151" s="8">
        <v>774</v>
      </c>
      <c r="AE151" s="8">
        <v>773.1</v>
      </c>
      <c r="AF151" s="8">
        <v>-9.4009999999999998</v>
      </c>
      <c r="AG151" s="8">
        <v>117.056</v>
      </c>
      <c r="AH151" s="8">
        <v>586.71799999999996</v>
      </c>
      <c r="AI151" s="8"/>
      <c r="AJ151" s="8">
        <v>133.34899999999999</v>
      </c>
      <c r="AK151" s="11">
        <v>-30.113</v>
      </c>
      <c r="AL151" s="4">
        <f t="shared" si="49"/>
        <v>30.113</v>
      </c>
      <c r="AM151" s="1">
        <f t="shared" si="50"/>
        <v>2.218</v>
      </c>
      <c r="AN151" s="1">
        <f t="shared" si="51"/>
        <v>3.452</v>
      </c>
      <c r="AO151" s="1">
        <f t="shared" si="52"/>
        <v>1.62</v>
      </c>
      <c r="AP151" s="1">
        <f t="shared" si="53"/>
        <v>-2.9000000000000001E-2</v>
      </c>
      <c r="AQ151" s="1">
        <f t="shared" si="54"/>
        <v>-0.83399999999999996</v>
      </c>
      <c r="AR151" s="1">
        <f t="shared" si="55"/>
        <v>-1.2669999999999999</v>
      </c>
      <c r="AT151" s="1">
        <v>1058.7840000000001</v>
      </c>
      <c r="AV151" s="1">
        <f t="shared" si="56"/>
        <v>10.587840000000002</v>
      </c>
      <c r="AW151" s="1">
        <f t="shared" si="57"/>
        <v>8.9373199999999962</v>
      </c>
      <c r="AY151" s="1">
        <f t="shared" si="58"/>
        <v>1.8746761627906975E-5</v>
      </c>
      <c r="AZ151" s="1">
        <f t="shared" si="59"/>
        <v>4.5675813953488375E-6</v>
      </c>
      <c r="BD151" s="1">
        <f t="shared" si="60"/>
        <v>0.17580181317039156</v>
      </c>
      <c r="BE151" s="1">
        <f t="shared" si="61"/>
        <v>0.1483963736592169</v>
      </c>
      <c r="BG151" s="1">
        <f t="shared" si="62"/>
        <v>13.24972</v>
      </c>
      <c r="BH151" s="1">
        <f t="shared" si="63"/>
        <v>3.6135599999999997</v>
      </c>
      <c r="BJ151">
        <f t="shared" si="64"/>
        <v>20.090084922549288</v>
      </c>
      <c r="BK151">
        <f t="shared" si="65"/>
        <v>-147.32728943202815</v>
      </c>
      <c r="BO151" s="20">
        <v>1793.127</v>
      </c>
      <c r="BP151" s="20">
        <v>717.55600000000004</v>
      </c>
      <c r="BQ151" s="20">
        <f t="shared" si="66"/>
        <v>17.931269999999998</v>
      </c>
      <c r="BR151" s="20">
        <f t="shared" si="67"/>
        <v>7.1755600000000008</v>
      </c>
    </row>
    <row r="152" spans="1:70" x14ac:dyDescent="0.25">
      <c r="A152" s="11">
        <v>-30.02</v>
      </c>
      <c r="B152" s="4">
        <f t="shared" si="69"/>
        <v>30.02</v>
      </c>
      <c r="C152" s="1">
        <v>775</v>
      </c>
      <c r="D152" s="1">
        <v>775</v>
      </c>
      <c r="E152" s="1">
        <v>3141.8679999999999</v>
      </c>
      <c r="F152" s="1">
        <v>2828.2629999999999</v>
      </c>
      <c r="H152" s="1">
        <v>-81.620999999999995</v>
      </c>
      <c r="I152" s="1">
        <v>5.2370000000000001</v>
      </c>
      <c r="J152" s="1">
        <v>11.818</v>
      </c>
      <c r="K152" s="1">
        <v>-4.7949999999999999</v>
      </c>
      <c r="L152" s="1">
        <v>86.102999999999994</v>
      </c>
      <c r="M152" s="1">
        <v>-112.654</v>
      </c>
      <c r="O152" s="1">
        <v>673.928</v>
      </c>
      <c r="Q152" s="1">
        <v>-2.2330000000000001</v>
      </c>
      <c r="R152" s="1">
        <v>-3.456</v>
      </c>
      <c r="S152" s="1">
        <v>-1.62</v>
      </c>
      <c r="T152" s="1">
        <v>0.02</v>
      </c>
      <c r="U152" s="1">
        <v>0.82399999999999995</v>
      </c>
      <c r="V152" s="1">
        <v>1.2729999999999999</v>
      </c>
      <c r="W152" s="1">
        <v>1.7490000000000001</v>
      </c>
      <c r="X152" s="1">
        <v>0.91</v>
      </c>
      <c r="Y152" s="1">
        <v>1153.095</v>
      </c>
      <c r="Z152" s="1">
        <v>1110.365</v>
      </c>
      <c r="AA152" s="1">
        <v>1259.9190000000001</v>
      </c>
      <c r="AB152" s="1">
        <v>371.13900000000001</v>
      </c>
      <c r="AC152" s="1">
        <f t="shared" si="48"/>
        <v>-150.24000000000024</v>
      </c>
      <c r="AD152" s="8">
        <v>775</v>
      </c>
      <c r="AE152" s="8">
        <v>774.1</v>
      </c>
      <c r="AF152" s="8">
        <v>-8.9309999999999992</v>
      </c>
      <c r="AG152" s="8">
        <v>117.056</v>
      </c>
      <c r="AH152" s="8">
        <v>587.18799999999999</v>
      </c>
      <c r="AI152" s="8"/>
      <c r="AJ152" s="8">
        <v>133.82</v>
      </c>
      <c r="AK152" s="11">
        <v>-30.02</v>
      </c>
      <c r="AL152" s="4">
        <f t="shared" si="49"/>
        <v>30.02</v>
      </c>
      <c r="AM152" s="1">
        <f t="shared" si="50"/>
        <v>2.2330000000000001</v>
      </c>
      <c r="AN152" s="1">
        <f t="shared" si="51"/>
        <v>3.456</v>
      </c>
      <c r="AO152" s="1">
        <f t="shared" si="52"/>
        <v>1.62</v>
      </c>
      <c r="AP152" s="1">
        <f t="shared" si="53"/>
        <v>-0.02</v>
      </c>
      <c r="AQ152" s="1">
        <f t="shared" si="54"/>
        <v>-0.82399999999999995</v>
      </c>
      <c r="AR152" s="1">
        <f t="shared" si="55"/>
        <v>-1.2729999999999999</v>
      </c>
      <c r="AT152" s="1">
        <v>1110.365</v>
      </c>
      <c r="AV152" s="1">
        <f t="shared" si="56"/>
        <v>11.10365</v>
      </c>
      <c r="AW152" s="1">
        <f t="shared" si="57"/>
        <v>7.8126999999999995</v>
      </c>
      <c r="AY152" s="1">
        <f t="shared" si="58"/>
        <v>1.8741215116279071E-5</v>
      </c>
      <c r="AZ152" s="1">
        <f t="shared" si="59"/>
        <v>4.5731511627906978E-6</v>
      </c>
      <c r="BD152" s="1">
        <f t="shared" si="60"/>
        <v>0.18493754163890741</v>
      </c>
      <c r="BE152" s="1">
        <f t="shared" si="61"/>
        <v>0.13012491672218521</v>
      </c>
      <c r="BG152" s="1">
        <f t="shared" si="62"/>
        <v>13.2088</v>
      </c>
      <c r="BH152" s="1">
        <f t="shared" si="63"/>
        <v>3.6023999999999998</v>
      </c>
      <c r="BJ152">
        <f t="shared" si="64"/>
        <v>15.937481073223914</v>
      </c>
      <c r="BK152">
        <f t="shared" si="65"/>
        <v>-116.87486120364201</v>
      </c>
      <c r="BO152" s="20">
        <v>1824.258</v>
      </c>
      <c r="BP152" s="20">
        <v>735.25800000000004</v>
      </c>
      <c r="BQ152" s="20">
        <f t="shared" si="66"/>
        <v>18.24258</v>
      </c>
      <c r="BR152" s="20">
        <f t="shared" si="67"/>
        <v>7.3525800000000006</v>
      </c>
    </row>
    <row r="153" spans="1:70" x14ac:dyDescent="0.25">
      <c r="A153" s="11">
        <v>-31.372</v>
      </c>
      <c r="B153" s="4">
        <f t="shared" si="69"/>
        <v>31.372</v>
      </c>
      <c r="C153" s="1">
        <v>776</v>
      </c>
      <c r="D153" s="1">
        <v>776</v>
      </c>
      <c r="E153" s="1">
        <v>3273.9859999999999</v>
      </c>
      <c r="F153" s="1">
        <v>2944.92</v>
      </c>
      <c r="H153" s="1">
        <v>-90.212000000000003</v>
      </c>
      <c r="I153" s="1">
        <v>5.7130000000000001</v>
      </c>
      <c r="J153" s="1">
        <v>12.763</v>
      </c>
      <c r="K153" s="1">
        <v>-4.7949999999999999</v>
      </c>
      <c r="L153" s="1">
        <v>89.909000000000006</v>
      </c>
      <c r="M153" s="1">
        <v>-119.336</v>
      </c>
      <c r="O153" s="1">
        <v>695.48199999999997</v>
      </c>
      <c r="Q153" s="1">
        <v>-2.2959999999999998</v>
      </c>
      <c r="R153" s="1">
        <v>-3.617</v>
      </c>
      <c r="S153" s="1">
        <v>-1.6870000000000001</v>
      </c>
      <c r="T153" s="1">
        <v>2.4E-2</v>
      </c>
      <c r="U153" s="1">
        <v>0.86299999999999999</v>
      </c>
      <c r="V153" s="1">
        <v>1.3220000000000001</v>
      </c>
      <c r="W153" s="1">
        <v>1.8089999999999999</v>
      </c>
      <c r="X153" s="1">
        <v>0.93200000000000005</v>
      </c>
      <c r="Y153" s="1">
        <v>1169.271</v>
      </c>
      <c r="Z153" s="1">
        <v>1115.248</v>
      </c>
      <c r="AA153" s="1">
        <v>1263.277</v>
      </c>
      <c r="AB153" s="1">
        <v>374.80200000000002</v>
      </c>
      <c r="AC153" s="1">
        <f t="shared" si="48"/>
        <v>-35.794000000000324</v>
      </c>
      <c r="AD153" s="8">
        <v>776</v>
      </c>
      <c r="AE153" s="8">
        <v>775.1</v>
      </c>
      <c r="AF153" s="8">
        <v>-9.8710000000000004</v>
      </c>
      <c r="AG153" s="8">
        <v>121.28700000000001</v>
      </c>
      <c r="AH153" s="8">
        <v>604.59299999999996</v>
      </c>
      <c r="AI153" s="8"/>
      <c r="AJ153" s="8">
        <v>138.53299999999999</v>
      </c>
      <c r="AK153" s="11">
        <v>-31.372</v>
      </c>
      <c r="AL153" s="4">
        <f t="shared" si="49"/>
        <v>31.372</v>
      </c>
      <c r="AM153" s="1">
        <f t="shared" si="50"/>
        <v>2.2959999999999998</v>
      </c>
      <c r="AN153" s="1">
        <f t="shared" si="51"/>
        <v>3.617</v>
      </c>
      <c r="AO153" s="1">
        <f t="shared" si="52"/>
        <v>1.6870000000000001</v>
      </c>
      <c r="AP153" s="1">
        <f t="shared" si="53"/>
        <v>-2.4E-2</v>
      </c>
      <c r="AQ153" s="1">
        <f t="shared" si="54"/>
        <v>-0.86299999999999999</v>
      </c>
      <c r="AR153" s="1">
        <f t="shared" si="55"/>
        <v>-1.3220000000000001</v>
      </c>
      <c r="AT153" s="1">
        <v>1115.248</v>
      </c>
      <c r="AV153" s="1">
        <f t="shared" si="56"/>
        <v>11.152480000000001</v>
      </c>
      <c r="AW153" s="1">
        <f t="shared" si="57"/>
        <v>9.0670399999999987</v>
      </c>
      <c r="AY153" s="1">
        <f t="shared" si="58"/>
        <v>1.9559290697674418E-5</v>
      </c>
      <c r="AZ153" s="1">
        <f t="shared" si="59"/>
        <v>4.7373139534883726E-6</v>
      </c>
      <c r="BD153" s="1">
        <f t="shared" si="60"/>
        <v>0.17774576055080965</v>
      </c>
      <c r="BE153" s="1">
        <f t="shared" si="61"/>
        <v>0.1445084788983807</v>
      </c>
      <c r="BG153" s="1">
        <f t="shared" si="62"/>
        <v>13.80368</v>
      </c>
      <c r="BH153" s="1">
        <f t="shared" si="63"/>
        <v>3.76464</v>
      </c>
      <c r="BJ153">
        <f t="shared" si="64"/>
        <v>19.2064724769047</v>
      </c>
      <c r="BK153">
        <f t="shared" si="65"/>
        <v>-140.84746483063449</v>
      </c>
      <c r="BO153" s="20">
        <v>1833.415</v>
      </c>
      <c r="BP153" s="20">
        <v>676.65700000000004</v>
      </c>
      <c r="BQ153" s="20">
        <f t="shared" si="66"/>
        <v>18.334150000000001</v>
      </c>
      <c r="BR153" s="20">
        <f t="shared" si="67"/>
        <v>6.7665700000000006</v>
      </c>
    </row>
    <row r="154" spans="1:70" x14ac:dyDescent="0.25">
      <c r="A154" s="11">
        <v>-32.131</v>
      </c>
      <c r="B154" s="4">
        <f t="shared" si="69"/>
        <v>32.131</v>
      </c>
      <c r="C154" s="1">
        <v>777</v>
      </c>
      <c r="D154" s="1">
        <v>777</v>
      </c>
      <c r="E154" s="1">
        <v>3309.893</v>
      </c>
      <c r="F154" s="1">
        <v>2987</v>
      </c>
      <c r="H154" s="1">
        <v>-90.688999999999993</v>
      </c>
      <c r="I154" s="1">
        <v>5.7130000000000001</v>
      </c>
      <c r="J154" s="1">
        <v>11.818</v>
      </c>
      <c r="K154" s="1">
        <v>-5.274</v>
      </c>
      <c r="L154" s="1">
        <v>88.006</v>
      </c>
      <c r="M154" s="1">
        <v>-120.768</v>
      </c>
      <c r="O154" s="1">
        <v>706.49900000000002</v>
      </c>
      <c r="Q154" s="1">
        <v>-2.335</v>
      </c>
      <c r="R154" s="1">
        <v>-3.6930000000000001</v>
      </c>
      <c r="S154" s="1">
        <v>-1.734</v>
      </c>
      <c r="T154" s="1">
        <v>2.9000000000000001E-2</v>
      </c>
      <c r="U154" s="1">
        <v>0.89200000000000002</v>
      </c>
      <c r="V154" s="1">
        <v>1.3320000000000001</v>
      </c>
      <c r="W154" s="1">
        <v>1.833</v>
      </c>
      <c r="X154" s="1">
        <v>0.94599999999999995</v>
      </c>
      <c r="Y154" s="1">
        <v>1226.6510000000001</v>
      </c>
      <c r="Z154" s="1">
        <v>1149.7380000000001</v>
      </c>
      <c r="AA154" s="1">
        <v>1297.7660000000001</v>
      </c>
      <c r="AB154" s="1">
        <v>398.303</v>
      </c>
      <c r="AC154" s="1">
        <f t="shared" si="48"/>
        <v>-62.752000000000635</v>
      </c>
      <c r="AD154" s="8">
        <v>777</v>
      </c>
      <c r="AE154" s="8">
        <v>776.1</v>
      </c>
      <c r="AF154" s="8">
        <v>-9.4009999999999998</v>
      </c>
      <c r="AG154" s="8">
        <v>124.578</v>
      </c>
      <c r="AH154" s="8">
        <v>623.41</v>
      </c>
      <c r="AI154" s="8"/>
      <c r="AJ154" s="8">
        <v>143.71600000000001</v>
      </c>
      <c r="AK154" s="11">
        <v>-32.131</v>
      </c>
      <c r="AL154" s="4">
        <f t="shared" si="49"/>
        <v>32.131</v>
      </c>
      <c r="AM154" s="1">
        <f t="shared" si="50"/>
        <v>2.335</v>
      </c>
      <c r="AN154" s="1">
        <f t="shared" si="51"/>
        <v>3.6930000000000001</v>
      </c>
      <c r="AO154" s="1">
        <f t="shared" si="52"/>
        <v>1.734</v>
      </c>
      <c r="AP154" s="1">
        <f t="shared" si="53"/>
        <v>-2.9000000000000001E-2</v>
      </c>
      <c r="AQ154" s="1">
        <f t="shared" si="54"/>
        <v>-0.89200000000000002</v>
      </c>
      <c r="AR154" s="1">
        <f t="shared" si="55"/>
        <v>-1.3320000000000001</v>
      </c>
      <c r="AT154" s="1">
        <v>1149.7380000000001</v>
      </c>
      <c r="AV154" s="1">
        <f t="shared" si="56"/>
        <v>11.49738</v>
      </c>
      <c r="AW154" s="1">
        <f t="shared" si="57"/>
        <v>9.1362400000000008</v>
      </c>
      <c r="AY154" s="1">
        <f t="shared" si="58"/>
        <v>1.977082558139535E-5</v>
      </c>
      <c r="AZ154" s="1">
        <f t="shared" si="59"/>
        <v>4.8096918604651164E-6</v>
      </c>
      <c r="BD154" s="1">
        <f t="shared" si="60"/>
        <v>0.178914132768977</v>
      </c>
      <c r="BE154" s="1">
        <f t="shared" si="61"/>
        <v>0.14217173446204601</v>
      </c>
      <c r="BG154" s="1">
        <f t="shared" si="62"/>
        <v>14.137639999999999</v>
      </c>
      <c r="BH154" s="1">
        <f t="shared" si="63"/>
        <v>3.8557199999999998</v>
      </c>
      <c r="BJ154">
        <f t="shared" si="64"/>
        <v>18.675394195919548</v>
      </c>
      <c r="BK154">
        <f t="shared" si="65"/>
        <v>-136.95289077007669</v>
      </c>
      <c r="BO154" s="20">
        <v>1896.8989999999999</v>
      </c>
      <c r="BP154" s="20">
        <v>706.87300000000005</v>
      </c>
      <c r="BQ154" s="20">
        <f t="shared" si="66"/>
        <v>18.968989999999998</v>
      </c>
      <c r="BR154" s="20">
        <f t="shared" si="67"/>
        <v>7.0687300000000004</v>
      </c>
    </row>
    <row r="155" spans="1:70" x14ac:dyDescent="0.25">
      <c r="A155" s="11">
        <v>-32.557000000000002</v>
      </c>
      <c r="B155" s="4">
        <f t="shared" si="69"/>
        <v>32.557000000000002</v>
      </c>
      <c r="C155" s="1">
        <v>785</v>
      </c>
      <c r="D155" s="1">
        <v>785</v>
      </c>
      <c r="E155" s="1">
        <v>3355.8589999999999</v>
      </c>
      <c r="F155" s="1">
        <v>3035.779</v>
      </c>
      <c r="H155" s="1">
        <v>-92.597999999999999</v>
      </c>
      <c r="I155" s="1">
        <v>6.665</v>
      </c>
      <c r="J155" s="1">
        <v>12.763</v>
      </c>
      <c r="K155" s="1">
        <v>-5.274</v>
      </c>
      <c r="L155" s="1">
        <v>98.947999999999993</v>
      </c>
      <c r="M155" s="1">
        <v>-120.768</v>
      </c>
      <c r="O155" s="1">
        <v>717.51599999999996</v>
      </c>
      <c r="Q155" s="1">
        <v>-2.399</v>
      </c>
      <c r="R155" s="1">
        <v>-3.7829999999999999</v>
      </c>
      <c r="S155" s="1">
        <v>-1.768</v>
      </c>
      <c r="T155" s="1">
        <v>0.02</v>
      </c>
      <c r="U155" s="1">
        <v>0.90600000000000003</v>
      </c>
      <c r="V155" s="1">
        <v>1.37</v>
      </c>
      <c r="W155" s="1">
        <v>1.871</v>
      </c>
      <c r="X155" s="1">
        <v>0.95699999999999996</v>
      </c>
      <c r="Y155" s="1">
        <v>1244.048</v>
      </c>
      <c r="Z155" s="1">
        <v>1183.3109999999999</v>
      </c>
      <c r="AA155" s="1">
        <v>1333.171</v>
      </c>
      <c r="AB155" s="1">
        <v>408.98500000000001</v>
      </c>
      <c r="AC155" s="1">
        <f t="shared" si="48"/>
        <v>-95.844999999999345</v>
      </c>
      <c r="AD155" s="8">
        <v>785</v>
      </c>
      <c r="AE155" s="8">
        <v>784.1</v>
      </c>
      <c r="AF155" s="8">
        <v>-10.811</v>
      </c>
      <c r="AG155" s="8">
        <v>127.869</v>
      </c>
      <c r="AH155" s="8">
        <v>637.053</v>
      </c>
      <c r="AI155" s="8"/>
      <c r="AJ155" s="8">
        <v>146.54400000000001</v>
      </c>
      <c r="AK155" s="11">
        <v>-32.557000000000002</v>
      </c>
      <c r="AL155" s="4">
        <f t="shared" si="49"/>
        <v>32.557000000000002</v>
      </c>
      <c r="AM155" s="1">
        <f t="shared" si="50"/>
        <v>2.399</v>
      </c>
      <c r="AN155" s="1">
        <f t="shared" si="51"/>
        <v>3.7829999999999999</v>
      </c>
      <c r="AO155" s="1">
        <f t="shared" si="52"/>
        <v>1.768</v>
      </c>
      <c r="AP155" s="1">
        <f t="shared" si="53"/>
        <v>-0.02</v>
      </c>
      <c r="AQ155" s="1">
        <f t="shared" si="54"/>
        <v>-0.90600000000000003</v>
      </c>
      <c r="AR155" s="1">
        <f t="shared" si="55"/>
        <v>-1.37</v>
      </c>
      <c r="AT155" s="1">
        <v>1183.3109999999999</v>
      </c>
      <c r="AV155" s="1">
        <f t="shared" si="56"/>
        <v>11.83311</v>
      </c>
      <c r="AW155" s="1">
        <f t="shared" si="57"/>
        <v>8.890780000000003</v>
      </c>
      <c r="AY155" s="1">
        <f t="shared" si="58"/>
        <v>2.0049168604651163E-5</v>
      </c>
      <c r="AZ155" s="1">
        <f t="shared" si="59"/>
        <v>4.8737441860465119E-6</v>
      </c>
      <c r="BD155" s="1">
        <f t="shared" si="60"/>
        <v>0.18172912123352886</v>
      </c>
      <c r="BE155" s="1">
        <f t="shared" si="61"/>
        <v>0.13654175753294226</v>
      </c>
      <c r="BG155" s="1">
        <f t="shared" si="62"/>
        <v>14.325080000000002</v>
      </c>
      <c r="BH155" s="1">
        <f t="shared" si="63"/>
        <v>3.9068400000000003</v>
      </c>
      <c r="BJ155">
        <f t="shared" si="64"/>
        <v>17.395853984759611</v>
      </c>
      <c r="BK155">
        <f t="shared" si="65"/>
        <v>-127.5695958882371</v>
      </c>
      <c r="BO155" s="20">
        <v>1917.654</v>
      </c>
      <c r="BP155" s="20">
        <v>712.97799999999995</v>
      </c>
      <c r="BQ155" s="20">
        <f t="shared" si="66"/>
        <v>19.176539999999999</v>
      </c>
      <c r="BR155" s="20">
        <f t="shared" si="67"/>
        <v>7.1297799999999993</v>
      </c>
    </row>
    <row r="156" spans="1:70" x14ac:dyDescent="0.25">
      <c r="A156" s="11">
        <v>-32.427999999999997</v>
      </c>
      <c r="B156" s="4">
        <f t="shared" si="69"/>
        <v>32.427999999999997</v>
      </c>
      <c r="C156" s="1">
        <v>786</v>
      </c>
      <c r="D156" s="1">
        <v>786</v>
      </c>
      <c r="E156" s="1">
        <v>3354.422</v>
      </c>
      <c r="F156" s="1">
        <v>3037.2139999999999</v>
      </c>
      <c r="H156" s="1">
        <v>-91.165999999999997</v>
      </c>
      <c r="I156" s="1">
        <v>6.665</v>
      </c>
      <c r="J156" s="1">
        <v>13.709</v>
      </c>
      <c r="K156" s="1">
        <v>-5.7539999999999996</v>
      </c>
      <c r="L156" s="1">
        <v>94.665999999999997</v>
      </c>
      <c r="M156" s="1">
        <v>-120.768</v>
      </c>
      <c r="O156" s="1">
        <v>718.47400000000005</v>
      </c>
      <c r="Q156" s="1">
        <v>-2.3889999999999998</v>
      </c>
      <c r="R156" s="1">
        <v>-3.7789999999999999</v>
      </c>
      <c r="S156" s="1">
        <v>-1.7769999999999999</v>
      </c>
      <c r="T156" s="1">
        <v>0.02</v>
      </c>
      <c r="U156" s="1">
        <v>0.90600000000000003</v>
      </c>
      <c r="V156" s="1">
        <v>1.3759999999999999</v>
      </c>
      <c r="W156" s="1">
        <v>1.871</v>
      </c>
      <c r="X156" s="1">
        <v>0.96099999999999997</v>
      </c>
      <c r="Y156" s="1">
        <v>1243.4380000000001</v>
      </c>
      <c r="Z156" s="1">
        <v>1193.383</v>
      </c>
      <c r="AA156" s="1">
        <v>1343.2429999999999</v>
      </c>
      <c r="AB156" s="1">
        <v>404.71199999999999</v>
      </c>
      <c r="AC156" s="1">
        <f t="shared" si="48"/>
        <v>-132.55200000000036</v>
      </c>
      <c r="AD156" s="8">
        <v>786</v>
      </c>
      <c r="AE156" s="8">
        <v>785.1</v>
      </c>
      <c r="AF156" s="8">
        <v>-10.811</v>
      </c>
      <c r="AG156" s="8">
        <v>127.869</v>
      </c>
      <c r="AH156" s="8">
        <v>637.053</v>
      </c>
      <c r="AI156" s="8"/>
      <c r="AJ156" s="8">
        <v>145.602</v>
      </c>
      <c r="AK156" s="11">
        <v>-32.427999999999997</v>
      </c>
      <c r="AL156" s="4">
        <f t="shared" si="49"/>
        <v>32.427999999999997</v>
      </c>
      <c r="AM156" s="1">
        <f t="shared" si="50"/>
        <v>2.3889999999999998</v>
      </c>
      <c r="AN156" s="1">
        <f t="shared" si="51"/>
        <v>3.7789999999999999</v>
      </c>
      <c r="AO156" s="1">
        <f t="shared" si="52"/>
        <v>1.7769999999999999</v>
      </c>
      <c r="AP156" s="1">
        <f t="shared" si="53"/>
        <v>-0.02</v>
      </c>
      <c r="AQ156" s="1">
        <f t="shared" si="54"/>
        <v>-0.90600000000000003</v>
      </c>
      <c r="AR156" s="1">
        <f t="shared" si="55"/>
        <v>-1.3759999999999999</v>
      </c>
      <c r="AT156" s="1">
        <v>1193.383</v>
      </c>
      <c r="AV156" s="1">
        <f t="shared" si="56"/>
        <v>11.93383</v>
      </c>
      <c r="AW156" s="1">
        <f t="shared" si="57"/>
        <v>8.5603399999999965</v>
      </c>
      <c r="AY156" s="1">
        <f t="shared" si="58"/>
        <v>2.0032488372093024E-5</v>
      </c>
      <c r="AZ156" s="1">
        <f t="shared" si="59"/>
        <v>4.8793139534883722E-6</v>
      </c>
      <c r="BD156" s="1">
        <f t="shared" si="60"/>
        <v>0.18400502652029113</v>
      </c>
      <c r="BE156" s="1">
        <f t="shared" si="61"/>
        <v>0.13198994695941774</v>
      </c>
      <c r="BG156" s="1">
        <f t="shared" si="62"/>
        <v>14.268319999999999</v>
      </c>
      <c r="BH156" s="1">
        <f t="shared" si="63"/>
        <v>3.8913599999999997</v>
      </c>
      <c r="BJ156">
        <f t="shared" si="64"/>
        <v>16.361351581685856</v>
      </c>
      <c r="BK156">
        <f t="shared" si="65"/>
        <v>-119.98324493236292</v>
      </c>
      <c r="BO156" s="20">
        <v>1923.758</v>
      </c>
      <c r="BP156" s="20">
        <v>720.91300000000001</v>
      </c>
      <c r="BQ156" s="20">
        <f t="shared" si="66"/>
        <v>19.237580000000001</v>
      </c>
      <c r="BR156" s="20">
        <f t="shared" si="67"/>
        <v>7.20913</v>
      </c>
    </row>
    <row r="157" spans="1:70" x14ac:dyDescent="0.25">
      <c r="A157" s="11">
        <v>-33.539000000000001</v>
      </c>
      <c r="B157" s="4">
        <f t="shared" si="69"/>
        <v>33.539000000000001</v>
      </c>
      <c r="C157" s="1">
        <v>787</v>
      </c>
      <c r="D157" s="1">
        <v>787</v>
      </c>
      <c r="E157" s="1">
        <v>3091.6149999999998</v>
      </c>
      <c r="F157" s="1">
        <v>3155.8339999999998</v>
      </c>
      <c r="H157" s="1">
        <v>-97.370999999999995</v>
      </c>
      <c r="I157" s="1">
        <v>6.665</v>
      </c>
      <c r="J157" s="1">
        <v>12.763</v>
      </c>
      <c r="K157" s="1">
        <v>-5.274</v>
      </c>
      <c r="L157" s="1">
        <v>129.39699999999999</v>
      </c>
      <c r="M157" s="1">
        <v>-125.54</v>
      </c>
      <c r="O157" s="1">
        <v>737.15499999999997</v>
      </c>
      <c r="Q157" s="1">
        <v>-2.4620000000000002</v>
      </c>
      <c r="R157" s="1">
        <v>-3.9159999999999999</v>
      </c>
      <c r="S157" s="1">
        <v>-1.8340000000000001</v>
      </c>
      <c r="T157" s="1">
        <v>2.4E-2</v>
      </c>
      <c r="U157" s="1">
        <v>0.94</v>
      </c>
      <c r="V157" s="1">
        <v>1.4139999999999999</v>
      </c>
      <c r="W157" s="1">
        <v>1.9239999999999999</v>
      </c>
      <c r="X157" s="1">
        <v>0.97899999999999998</v>
      </c>
      <c r="Y157" s="1">
        <v>1257.4780000000001</v>
      </c>
      <c r="Z157" s="1">
        <v>1216.2739999999999</v>
      </c>
      <c r="AA157" s="1">
        <v>1367.049</v>
      </c>
      <c r="AB157" s="1">
        <v>410.512</v>
      </c>
      <c r="AC157" s="1">
        <f t="shared" si="48"/>
        <v>-76.388999999999669</v>
      </c>
      <c r="AD157" s="8">
        <v>787</v>
      </c>
      <c r="AE157" s="8">
        <v>786.1</v>
      </c>
      <c r="AF157" s="8">
        <v>-11.281000000000001</v>
      </c>
      <c r="AG157" s="8">
        <v>131.631</v>
      </c>
      <c r="AH157" s="8">
        <v>652.10799999999995</v>
      </c>
      <c r="AI157" s="8"/>
      <c r="AJ157" s="8">
        <v>151.25700000000001</v>
      </c>
      <c r="AK157" s="11">
        <v>-33.539000000000001</v>
      </c>
      <c r="AL157" s="4">
        <f t="shared" si="49"/>
        <v>33.539000000000001</v>
      </c>
      <c r="AM157" s="1">
        <f t="shared" si="50"/>
        <v>2.4620000000000002</v>
      </c>
      <c r="AN157" s="1">
        <f t="shared" si="51"/>
        <v>3.9159999999999999</v>
      </c>
      <c r="AO157" s="1">
        <f t="shared" si="52"/>
        <v>1.8340000000000001</v>
      </c>
      <c r="AP157" s="1">
        <f t="shared" si="53"/>
        <v>-2.4E-2</v>
      </c>
      <c r="AQ157" s="1">
        <f t="shared" si="54"/>
        <v>-0.94</v>
      </c>
      <c r="AR157" s="1">
        <f t="shared" si="55"/>
        <v>-1.4139999999999999</v>
      </c>
      <c r="AT157" s="1">
        <v>1216.2739999999999</v>
      </c>
      <c r="AV157" s="1">
        <f t="shared" si="56"/>
        <v>12.162739999999999</v>
      </c>
      <c r="AW157" s="1">
        <f t="shared" si="57"/>
        <v>9.2135200000000026</v>
      </c>
      <c r="AY157" s="1">
        <f t="shared" si="58"/>
        <v>1.8540616279069767E-5</v>
      </c>
      <c r="AZ157" s="1">
        <f t="shared" si="59"/>
        <v>5.0156686046511627E-6</v>
      </c>
      <c r="BD157" s="1">
        <f t="shared" si="60"/>
        <v>0.18132234115507317</v>
      </c>
      <c r="BE157" s="1">
        <f t="shared" si="61"/>
        <v>0.13735531768985362</v>
      </c>
      <c r="BG157" s="1">
        <f t="shared" si="62"/>
        <v>14.757160000000001</v>
      </c>
      <c r="BH157" s="1">
        <f t="shared" si="63"/>
        <v>4.02468</v>
      </c>
      <c r="BJ157">
        <f t="shared" si="64"/>
        <v>17.580754020421285</v>
      </c>
      <c r="BK157">
        <f t="shared" si="65"/>
        <v>-128.92552948308941</v>
      </c>
      <c r="BO157" s="20">
        <v>1914.9069999999999</v>
      </c>
      <c r="BP157" s="20">
        <v>720.91300000000001</v>
      </c>
      <c r="BQ157" s="20">
        <f t="shared" si="66"/>
        <v>19.149069999999998</v>
      </c>
      <c r="BR157" s="20">
        <f t="shared" si="67"/>
        <v>7.20913</v>
      </c>
    </row>
    <row r="158" spans="1:70" x14ac:dyDescent="0.25">
      <c r="A158" s="11">
        <v>-34.241999999999997</v>
      </c>
      <c r="B158" s="4">
        <f t="shared" si="69"/>
        <v>34.241999999999997</v>
      </c>
      <c r="C158" s="1">
        <v>788</v>
      </c>
      <c r="D158" s="1">
        <v>788</v>
      </c>
      <c r="E158" s="1">
        <v>2838.99</v>
      </c>
      <c r="F158" s="1">
        <v>3267.3049999999998</v>
      </c>
      <c r="H158" s="1">
        <v>-97.370999999999995</v>
      </c>
      <c r="I158" s="1">
        <v>6.1890000000000001</v>
      </c>
      <c r="J158" s="1">
        <v>12.291</v>
      </c>
      <c r="K158" s="1">
        <v>-6.2329999999999997</v>
      </c>
      <c r="L158" s="1">
        <v>96.569000000000003</v>
      </c>
      <c r="M158" s="1">
        <v>-127.45</v>
      </c>
      <c r="O158" s="1">
        <v>751.52599999999995</v>
      </c>
      <c r="Q158" s="1">
        <v>-2.5350000000000001</v>
      </c>
      <c r="R158" s="1">
        <v>-4.0389999999999997</v>
      </c>
      <c r="S158" s="1">
        <v>-1.901</v>
      </c>
      <c r="T158" s="1">
        <v>2.4E-2</v>
      </c>
      <c r="U158" s="1">
        <v>0.97399999999999998</v>
      </c>
      <c r="V158" s="1">
        <v>1.4570000000000001</v>
      </c>
      <c r="W158" s="1">
        <v>1.976</v>
      </c>
      <c r="X158" s="1">
        <v>1.0009999999999999</v>
      </c>
      <c r="Y158" s="1">
        <v>1305.0909999999999</v>
      </c>
      <c r="Z158" s="1">
        <v>1255.952</v>
      </c>
      <c r="AA158" s="1">
        <v>1414.357</v>
      </c>
      <c r="AB158" s="1">
        <v>430.04500000000002</v>
      </c>
      <c r="AC158" s="1">
        <f t="shared" si="48"/>
        <v>-121.15499999999997</v>
      </c>
      <c r="AD158" s="8">
        <v>788</v>
      </c>
      <c r="AE158" s="8">
        <v>787.1</v>
      </c>
      <c r="AF158" s="8">
        <v>-10.340999999999999</v>
      </c>
      <c r="AG158" s="8">
        <v>139.154</v>
      </c>
      <c r="AH158" s="8">
        <v>672.80899999999997</v>
      </c>
      <c r="AI158" s="8"/>
      <c r="AJ158" s="8">
        <v>156.91200000000001</v>
      </c>
      <c r="AK158" s="11">
        <v>-34.241999999999997</v>
      </c>
      <c r="AL158" s="4">
        <f t="shared" si="49"/>
        <v>34.241999999999997</v>
      </c>
      <c r="AM158" s="1">
        <f t="shared" si="50"/>
        <v>2.5350000000000001</v>
      </c>
      <c r="AN158" s="1">
        <f t="shared" si="51"/>
        <v>4.0389999999999997</v>
      </c>
      <c r="AO158" s="1">
        <f t="shared" si="52"/>
        <v>1.901</v>
      </c>
      <c r="AP158" s="1">
        <f t="shared" si="53"/>
        <v>-2.4E-2</v>
      </c>
      <c r="AQ158" s="1">
        <f t="shared" si="54"/>
        <v>-0.97399999999999998</v>
      </c>
      <c r="AR158" s="1">
        <f t="shared" si="55"/>
        <v>-1.4570000000000001</v>
      </c>
      <c r="AT158" s="1">
        <v>1255.952</v>
      </c>
      <c r="AV158" s="1">
        <f t="shared" si="56"/>
        <v>12.559519999999999</v>
      </c>
      <c r="AW158" s="1">
        <f t="shared" si="57"/>
        <v>9.1229599999999991</v>
      </c>
      <c r="AY158" s="1">
        <f t="shared" si="58"/>
        <v>1.7071866279069765E-5</v>
      </c>
      <c r="AZ158" s="1">
        <f t="shared" si="59"/>
        <v>5.1103255813953488E-6</v>
      </c>
      <c r="BD158" s="1">
        <f t="shared" si="60"/>
        <v>0.18339349337071434</v>
      </c>
      <c r="BE158" s="1">
        <f t="shared" si="61"/>
        <v>0.13321301325857135</v>
      </c>
      <c r="BG158" s="1">
        <f t="shared" si="62"/>
        <v>15.066479999999999</v>
      </c>
      <c r="BH158" s="1">
        <f t="shared" si="63"/>
        <v>4.1090399999999994</v>
      </c>
      <c r="BJ158">
        <f t="shared" si="64"/>
        <v>16.639321195129853</v>
      </c>
      <c r="BK158">
        <f t="shared" si="65"/>
        <v>-122.02168876428559</v>
      </c>
      <c r="BO158" s="20">
        <v>1962.52</v>
      </c>
      <c r="BP158" s="20">
        <v>725.79700000000003</v>
      </c>
      <c r="BQ158" s="20">
        <f t="shared" si="66"/>
        <v>19.6252</v>
      </c>
      <c r="BR158" s="20">
        <f t="shared" si="67"/>
        <v>7.2579700000000003</v>
      </c>
    </row>
    <row r="159" spans="1:70" x14ac:dyDescent="0.25">
      <c r="A159" s="11">
        <v>-34.317</v>
      </c>
      <c r="B159" s="4">
        <f t="shared" ref="B159:B177" si="70">-A159</f>
        <v>34.317</v>
      </c>
      <c r="C159" s="1">
        <v>900</v>
      </c>
      <c r="D159" s="1">
        <v>900</v>
      </c>
      <c r="E159" s="1">
        <v>4455.018</v>
      </c>
      <c r="F159" s="1">
        <v>3040.5619999999999</v>
      </c>
      <c r="H159" s="1">
        <v>-36.277999999999999</v>
      </c>
      <c r="I159" s="1">
        <v>0</v>
      </c>
      <c r="J159" s="1">
        <v>4.7270000000000003</v>
      </c>
      <c r="K159" s="1">
        <v>-0.47899999999999998</v>
      </c>
      <c r="L159" s="1">
        <v>120.833</v>
      </c>
      <c r="M159" s="1">
        <v>-138.42699999999999</v>
      </c>
      <c r="O159" s="1">
        <v>824.34500000000003</v>
      </c>
      <c r="Q159" s="1">
        <v>-2.867</v>
      </c>
      <c r="R159" s="1">
        <v>-4.6269999999999998</v>
      </c>
      <c r="S159" s="1">
        <v>-2.1379999999999999</v>
      </c>
      <c r="T159" s="1">
        <v>2.4E-2</v>
      </c>
      <c r="U159" s="1">
        <v>1.1240000000000001</v>
      </c>
      <c r="V159" s="1">
        <v>1.631</v>
      </c>
      <c r="W159" s="1">
        <v>2.2090000000000001</v>
      </c>
      <c r="X159" s="1">
        <v>1.1140000000000001</v>
      </c>
      <c r="Y159" s="1">
        <v>1342.6320000000001</v>
      </c>
      <c r="Z159" s="1">
        <v>1231.5350000000001</v>
      </c>
      <c r="AA159" s="1">
        <v>1431.4490000000001</v>
      </c>
      <c r="AB159" s="1">
        <v>454.767</v>
      </c>
      <c r="AC159" s="1">
        <f t="shared" si="48"/>
        <v>-119.14900000000057</v>
      </c>
      <c r="AD159" s="8">
        <v>900</v>
      </c>
      <c r="AE159" s="8">
        <v>899.1</v>
      </c>
      <c r="AF159" s="8">
        <v>-1.41</v>
      </c>
      <c r="AG159" s="8">
        <v>238.84100000000001</v>
      </c>
      <c r="AH159" s="8">
        <v>749.03300000000002</v>
      </c>
      <c r="AI159" s="8"/>
      <c r="AJ159" s="8">
        <v>192.25899999999999</v>
      </c>
      <c r="AK159" s="11">
        <v>-34.317</v>
      </c>
      <c r="AL159" s="4">
        <f t="shared" si="49"/>
        <v>34.317</v>
      </c>
      <c r="AM159" s="1">
        <f t="shared" si="50"/>
        <v>2.867</v>
      </c>
      <c r="AN159" s="1">
        <f t="shared" si="51"/>
        <v>4.6269999999999998</v>
      </c>
      <c r="AO159" s="1">
        <f t="shared" si="52"/>
        <v>2.1379999999999999</v>
      </c>
      <c r="AP159" s="1">
        <f t="shared" si="53"/>
        <v>-2.4E-2</v>
      </c>
      <c r="AQ159" s="1">
        <f t="shared" si="54"/>
        <v>-1.1240000000000001</v>
      </c>
      <c r="AR159" s="1">
        <f t="shared" si="55"/>
        <v>-1.631</v>
      </c>
      <c r="AT159" s="1">
        <v>1231.5350000000001</v>
      </c>
      <c r="AV159" s="1">
        <f t="shared" si="56"/>
        <v>12.31535</v>
      </c>
      <c r="AW159" s="1">
        <f t="shared" si="57"/>
        <v>9.6862999999999992</v>
      </c>
      <c r="AY159" s="1">
        <f t="shared" si="58"/>
        <v>2.6112186046511632E-5</v>
      </c>
      <c r="AZ159" s="1">
        <f t="shared" si="59"/>
        <v>5.5975116279069776E-6</v>
      </c>
      <c r="BD159" s="1">
        <f t="shared" si="60"/>
        <v>0.17943511962001341</v>
      </c>
      <c r="BE159" s="1">
        <f t="shared" si="61"/>
        <v>0.14112976075997319</v>
      </c>
      <c r="BG159" s="1">
        <f t="shared" si="62"/>
        <v>15.09948</v>
      </c>
      <c r="BH159" s="1">
        <f t="shared" si="63"/>
        <v>4.1180399999999997</v>
      </c>
      <c r="BJ159">
        <f t="shared" si="64"/>
        <v>18.438581990902993</v>
      </c>
      <c r="BK159">
        <f t="shared" si="65"/>
        <v>-135.21626793328866</v>
      </c>
      <c r="BO159" s="20">
        <v>2019.9</v>
      </c>
      <c r="BP159" s="20">
        <v>741.97299999999996</v>
      </c>
      <c r="BQ159" s="20">
        <f t="shared" si="66"/>
        <v>20.199000000000002</v>
      </c>
      <c r="BR159" s="20">
        <f t="shared" si="67"/>
        <v>7.4197299999999995</v>
      </c>
    </row>
    <row r="160" spans="1:70" x14ac:dyDescent="0.25">
      <c r="A160" s="11">
        <v>-34.390999999999998</v>
      </c>
      <c r="B160" s="4">
        <f t="shared" si="70"/>
        <v>34.390999999999998</v>
      </c>
      <c r="C160" s="1">
        <v>901</v>
      </c>
      <c r="D160" s="1">
        <v>901</v>
      </c>
      <c r="E160" s="1">
        <v>5396.9440000000004</v>
      </c>
      <c r="F160" s="1">
        <v>2991.7820000000002</v>
      </c>
      <c r="H160" s="1">
        <v>-21.957999999999998</v>
      </c>
      <c r="I160" s="1">
        <v>-2.38</v>
      </c>
      <c r="J160" s="1">
        <v>3.3090000000000002</v>
      </c>
      <c r="K160" s="1">
        <v>0</v>
      </c>
      <c r="L160" s="1">
        <v>116.551</v>
      </c>
      <c r="M160" s="1">
        <v>-140.33600000000001</v>
      </c>
      <c r="O160" s="1">
        <v>835.84400000000005</v>
      </c>
      <c r="Q160" s="1">
        <v>-2.92</v>
      </c>
      <c r="R160" s="1">
        <v>-4.7320000000000002</v>
      </c>
      <c r="S160" s="1">
        <v>-2.181</v>
      </c>
      <c r="T160" s="1">
        <v>0.02</v>
      </c>
      <c r="U160" s="1">
        <v>1.1339999999999999</v>
      </c>
      <c r="V160" s="1">
        <v>1.6639999999999999</v>
      </c>
      <c r="W160" s="1">
        <v>2.2480000000000002</v>
      </c>
      <c r="X160" s="1">
        <v>1.133</v>
      </c>
      <c r="Y160" s="1">
        <v>1359.4190000000001</v>
      </c>
      <c r="Z160" s="1">
        <v>1241.3009999999999</v>
      </c>
      <c r="AA160" s="1">
        <v>1440.606</v>
      </c>
      <c r="AB160" s="1">
        <v>462.39800000000002</v>
      </c>
      <c r="AC160" s="1">
        <f t="shared" si="48"/>
        <v>-139.8280000000002</v>
      </c>
      <c r="AD160" s="8">
        <v>901</v>
      </c>
      <c r="AE160" s="8">
        <v>900.1</v>
      </c>
      <c r="AF160" s="8">
        <v>0.94</v>
      </c>
      <c r="AG160" s="8">
        <v>261.88499999999999</v>
      </c>
      <c r="AH160" s="8">
        <v>762.20799999999997</v>
      </c>
      <c r="AI160" s="8"/>
      <c r="AJ160" s="8">
        <v>194.61600000000001</v>
      </c>
      <c r="AK160" s="11">
        <v>-34.390999999999998</v>
      </c>
      <c r="AL160" s="4">
        <f t="shared" si="49"/>
        <v>34.390999999999998</v>
      </c>
      <c r="AM160" s="1">
        <f t="shared" si="50"/>
        <v>2.92</v>
      </c>
      <c r="AN160" s="1">
        <f t="shared" si="51"/>
        <v>4.7320000000000002</v>
      </c>
      <c r="AO160" s="1">
        <f t="shared" si="52"/>
        <v>2.181</v>
      </c>
      <c r="AP160" s="1">
        <f t="shared" si="53"/>
        <v>-0.02</v>
      </c>
      <c r="AQ160" s="1">
        <f t="shared" si="54"/>
        <v>-1.1339999999999999</v>
      </c>
      <c r="AR160" s="1">
        <f t="shared" si="55"/>
        <v>-1.6639999999999999</v>
      </c>
      <c r="AT160" s="1">
        <v>1241.3009999999999</v>
      </c>
      <c r="AV160" s="1">
        <f t="shared" si="56"/>
        <v>12.41301</v>
      </c>
      <c r="AW160" s="1">
        <f t="shared" si="57"/>
        <v>9.5649799999999985</v>
      </c>
      <c r="AY160" s="1">
        <f t="shared" si="58"/>
        <v>3.1505244186046509E-5</v>
      </c>
      <c r="AZ160" s="1">
        <f t="shared" si="59"/>
        <v>5.6754651162790705E-6</v>
      </c>
      <c r="BD160" s="1">
        <f t="shared" si="60"/>
        <v>0.18046887267017533</v>
      </c>
      <c r="BE160" s="1">
        <f t="shared" si="61"/>
        <v>0.1390622546596493</v>
      </c>
      <c r="BG160" s="1">
        <f t="shared" si="62"/>
        <v>15.13204</v>
      </c>
      <c r="BH160" s="1">
        <f t="shared" si="63"/>
        <v>4.1269199999999993</v>
      </c>
      <c r="BJ160">
        <f t="shared" si="64"/>
        <v>17.968694240829397</v>
      </c>
      <c r="BK160">
        <f t="shared" si="65"/>
        <v>-131.77042443274888</v>
      </c>
      <c r="BO160" s="20">
        <v>2074.8380000000002</v>
      </c>
      <c r="BP160" s="20">
        <v>765.47400000000005</v>
      </c>
      <c r="BQ160" s="20">
        <f t="shared" si="66"/>
        <v>20.748380000000001</v>
      </c>
      <c r="BR160" s="20">
        <f t="shared" si="67"/>
        <v>7.6547400000000003</v>
      </c>
    </row>
    <row r="161" spans="1:70" x14ac:dyDescent="0.25">
      <c r="A161" s="11">
        <v>-34.204999999999998</v>
      </c>
      <c r="B161" s="4">
        <f t="shared" si="70"/>
        <v>34.204999999999998</v>
      </c>
      <c r="C161" s="1">
        <v>902</v>
      </c>
      <c r="D161" s="1">
        <v>902</v>
      </c>
      <c r="E161" s="1">
        <v>6809.0550000000003</v>
      </c>
      <c r="F161" s="1">
        <v>2968.3510000000001</v>
      </c>
      <c r="H161" s="1">
        <v>-10.502000000000001</v>
      </c>
      <c r="I161" s="1">
        <v>-2.38</v>
      </c>
      <c r="J161" s="1">
        <v>1.891</v>
      </c>
      <c r="K161" s="1">
        <v>0.47899999999999998</v>
      </c>
      <c r="L161" s="1">
        <v>108.46299999999999</v>
      </c>
      <c r="M161" s="1">
        <v>-141.29</v>
      </c>
      <c r="O161" s="1">
        <v>843.51</v>
      </c>
      <c r="Q161" s="1">
        <v>-2.9540000000000002</v>
      </c>
      <c r="R161" s="1">
        <v>-4.7789999999999999</v>
      </c>
      <c r="S161" s="1">
        <v>-2.21</v>
      </c>
      <c r="T161" s="1">
        <v>2.4E-2</v>
      </c>
      <c r="U161" s="1">
        <v>1.1539999999999999</v>
      </c>
      <c r="V161" s="1">
        <v>1.675</v>
      </c>
      <c r="W161" s="1">
        <v>2.2690000000000001</v>
      </c>
      <c r="X161" s="1">
        <v>1.147</v>
      </c>
      <c r="Y161" s="1">
        <v>1371.933</v>
      </c>
      <c r="Z161" s="1">
        <v>1234.2819999999999</v>
      </c>
      <c r="AA161" s="1">
        <v>1455.866</v>
      </c>
      <c r="AB161" s="1">
        <v>470.94400000000002</v>
      </c>
      <c r="AC161" s="1">
        <f t="shared" si="48"/>
        <v>-170.63699999999994</v>
      </c>
      <c r="AD161" s="8">
        <v>902</v>
      </c>
      <c r="AE161" s="8">
        <v>901.1</v>
      </c>
      <c r="AF161" s="8">
        <v>2.82</v>
      </c>
      <c r="AG161" s="8">
        <v>281.16800000000001</v>
      </c>
      <c r="AH161" s="8">
        <v>773.50199999999995</v>
      </c>
      <c r="AI161" s="8"/>
      <c r="AJ161" s="8">
        <v>195.08699999999999</v>
      </c>
      <c r="AK161" s="11">
        <v>-34.204999999999998</v>
      </c>
      <c r="AL161" s="4">
        <f t="shared" si="49"/>
        <v>34.204999999999998</v>
      </c>
      <c r="AM161" s="1">
        <f t="shared" si="50"/>
        <v>2.9540000000000002</v>
      </c>
      <c r="AN161" s="1">
        <f t="shared" si="51"/>
        <v>4.7789999999999999</v>
      </c>
      <c r="AO161" s="1">
        <f t="shared" si="52"/>
        <v>2.21</v>
      </c>
      <c r="AP161" s="1">
        <f t="shared" si="53"/>
        <v>-2.4E-2</v>
      </c>
      <c r="AQ161" s="1">
        <f t="shared" si="54"/>
        <v>-1.1539999999999999</v>
      </c>
      <c r="AR161" s="1">
        <f t="shared" si="55"/>
        <v>-1.675</v>
      </c>
      <c r="AT161" s="1">
        <v>1234.2819999999999</v>
      </c>
      <c r="AV161" s="1">
        <f t="shared" si="56"/>
        <v>12.34282</v>
      </c>
      <c r="AW161" s="1">
        <f t="shared" si="57"/>
        <v>9.5193599999999989</v>
      </c>
      <c r="AY161" s="1">
        <f t="shared" si="58"/>
        <v>3.9648587209302325E-5</v>
      </c>
      <c r="AZ161" s="1">
        <f t="shared" si="59"/>
        <v>5.7255813953488364E-6</v>
      </c>
      <c r="BD161" s="1">
        <f t="shared" si="60"/>
        <v>0.18042420698728256</v>
      </c>
      <c r="BE161" s="1">
        <f t="shared" si="61"/>
        <v>0.13915158602543487</v>
      </c>
      <c r="BG161" s="1">
        <f t="shared" si="62"/>
        <v>15.050199999999998</v>
      </c>
      <c r="BH161" s="1">
        <f t="shared" si="63"/>
        <v>4.1045999999999996</v>
      </c>
      <c r="BJ161">
        <f t="shared" si="64"/>
        <v>17.988996823962466</v>
      </c>
      <c r="BK161">
        <f t="shared" si="65"/>
        <v>-131.91931004239149</v>
      </c>
      <c r="BO161" s="20">
        <v>2127.64</v>
      </c>
      <c r="BP161" s="20">
        <v>796.91099999999994</v>
      </c>
      <c r="BQ161" s="20">
        <f t="shared" si="66"/>
        <v>21.276399999999999</v>
      </c>
      <c r="BR161" s="20">
        <f t="shared" si="67"/>
        <v>7.9691099999999997</v>
      </c>
    </row>
    <row r="162" spans="1:70" x14ac:dyDescent="0.25">
      <c r="A162" s="11">
        <v>-33.965000000000003</v>
      </c>
      <c r="B162" s="4">
        <f t="shared" si="70"/>
        <v>33.965000000000003</v>
      </c>
      <c r="C162" s="1">
        <v>903</v>
      </c>
      <c r="D162" s="1">
        <v>903</v>
      </c>
      <c r="E162" s="1">
        <v>7387.9470000000001</v>
      </c>
      <c r="F162" s="1">
        <v>2944.442</v>
      </c>
      <c r="H162" s="1">
        <v>-7.6379999999999999</v>
      </c>
      <c r="I162" s="1">
        <v>-2.38</v>
      </c>
      <c r="J162" s="1">
        <v>1.891</v>
      </c>
      <c r="K162" s="1">
        <v>1.9179999999999999</v>
      </c>
      <c r="L162" s="1">
        <v>113.221</v>
      </c>
      <c r="M162" s="1">
        <v>-139.85900000000001</v>
      </c>
      <c r="O162" s="1">
        <v>845.90599999999995</v>
      </c>
      <c r="Q162" s="1">
        <v>-2.9540000000000002</v>
      </c>
      <c r="R162" s="1">
        <v>-4.798</v>
      </c>
      <c r="S162" s="1">
        <v>-2.21</v>
      </c>
      <c r="T162" s="1">
        <v>2.4E-2</v>
      </c>
      <c r="U162" s="1">
        <v>1.1579999999999999</v>
      </c>
      <c r="V162" s="1">
        <v>1.6859999999999999</v>
      </c>
      <c r="W162" s="1">
        <v>2.2719999999999998</v>
      </c>
      <c r="X162" s="1">
        <v>1.151</v>
      </c>
      <c r="Y162" s="1">
        <v>1363.9970000000001</v>
      </c>
      <c r="Z162" s="1">
        <v>1231.5350000000001</v>
      </c>
      <c r="AA162" s="1">
        <v>1452.8140000000001</v>
      </c>
      <c r="AB162" s="1">
        <v>471.24900000000002</v>
      </c>
      <c r="AC162" s="1">
        <f t="shared" si="48"/>
        <v>-180.59699999999975</v>
      </c>
      <c r="AD162" s="8">
        <v>903</v>
      </c>
      <c r="AE162" s="8">
        <v>902.1</v>
      </c>
      <c r="AF162" s="8">
        <v>3.29</v>
      </c>
      <c r="AG162" s="8">
        <v>289.16300000000001</v>
      </c>
      <c r="AH162" s="8">
        <v>776.79600000000005</v>
      </c>
      <c r="AI162" s="8"/>
      <c r="AJ162" s="8">
        <v>191.31700000000001</v>
      </c>
      <c r="AK162" s="11">
        <v>-33.965000000000003</v>
      </c>
      <c r="AL162" s="4">
        <f t="shared" si="49"/>
        <v>33.965000000000003</v>
      </c>
      <c r="AM162" s="1">
        <f t="shared" si="50"/>
        <v>2.9540000000000002</v>
      </c>
      <c r="AN162" s="1">
        <f t="shared" si="51"/>
        <v>4.798</v>
      </c>
      <c r="AO162" s="1">
        <f t="shared" si="52"/>
        <v>2.21</v>
      </c>
      <c r="AP162" s="1">
        <f t="shared" si="53"/>
        <v>-2.4E-2</v>
      </c>
      <c r="AQ162" s="1">
        <f t="shared" si="54"/>
        <v>-1.1579999999999999</v>
      </c>
      <c r="AR162" s="1">
        <f t="shared" si="55"/>
        <v>-1.6859999999999999</v>
      </c>
      <c r="AT162" s="1">
        <v>1231.5350000000001</v>
      </c>
      <c r="AV162" s="1">
        <f t="shared" si="56"/>
        <v>12.31535</v>
      </c>
      <c r="AW162" s="1">
        <f t="shared" si="57"/>
        <v>9.3343000000000025</v>
      </c>
      <c r="AY162" s="1">
        <f t="shared" si="58"/>
        <v>4.2997587209302323E-5</v>
      </c>
      <c r="AZ162" s="1">
        <f t="shared" si="59"/>
        <v>5.7311918604651159E-6</v>
      </c>
      <c r="BD162" s="1">
        <f t="shared" si="60"/>
        <v>0.1812947151479464</v>
      </c>
      <c r="BE162" s="1">
        <f t="shared" si="61"/>
        <v>0.1374105697041072</v>
      </c>
      <c r="BG162" s="1">
        <f t="shared" si="62"/>
        <v>14.944600000000001</v>
      </c>
      <c r="BH162" s="1">
        <f t="shared" si="63"/>
        <v>4.0758000000000001</v>
      </c>
      <c r="BJ162">
        <f t="shared" si="64"/>
        <v>17.593311296387991</v>
      </c>
      <c r="BK162">
        <f t="shared" si="65"/>
        <v>-129.01761617351201</v>
      </c>
      <c r="BO162" s="20">
        <v>2161.8240000000001</v>
      </c>
      <c r="BP162" s="20">
        <v>810.03499999999997</v>
      </c>
      <c r="BQ162" s="20">
        <f t="shared" si="66"/>
        <v>21.61824</v>
      </c>
      <c r="BR162" s="20">
        <f t="shared" si="67"/>
        <v>8.1003499999999988</v>
      </c>
    </row>
    <row r="163" spans="1:70" x14ac:dyDescent="0.25">
      <c r="A163" s="11">
        <v>-34.557000000000002</v>
      </c>
      <c r="B163" s="4">
        <f t="shared" si="70"/>
        <v>34.557000000000002</v>
      </c>
      <c r="C163" s="1">
        <v>904</v>
      </c>
      <c r="D163" s="1">
        <v>904</v>
      </c>
      <c r="E163" s="1">
        <v>9424.6569999999992</v>
      </c>
      <c r="F163" s="1">
        <v>2918.6219999999998</v>
      </c>
      <c r="H163" s="1">
        <v>0</v>
      </c>
      <c r="I163" s="1">
        <v>-3.8079999999999998</v>
      </c>
      <c r="J163" s="1">
        <v>1.4179999999999999</v>
      </c>
      <c r="K163" s="1">
        <v>1.4379999999999999</v>
      </c>
      <c r="L163" s="1">
        <v>99.424000000000007</v>
      </c>
      <c r="M163" s="1">
        <v>-144.154</v>
      </c>
      <c r="O163" s="1">
        <v>862.67499999999995</v>
      </c>
      <c r="Q163" s="1">
        <v>-3.0179999999999998</v>
      </c>
      <c r="R163" s="1">
        <v>-4.9260000000000002</v>
      </c>
      <c r="S163" s="1">
        <v>-2.2709999999999999</v>
      </c>
      <c r="T163" s="1">
        <v>2.4E-2</v>
      </c>
      <c r="U163" s="1">
        <v>1.1919999999999999</v>
      </c>
      <c r="V163" s="1">
        <v>1.724</v>
      </c>
      <c r="W163" s="1">
        <v>2.3239999999999998</v>
      </c>
      <c r="X163" s="1">
        <v>1.173</v>
      </c>
      <c r="Y163" s="1">
        <v>1367.354</v>
      </c>
      <c r="Z163" s="1">
        <v>1221.463</v>
      </c>
      <c r="AA163" s="1">
        <v>1451.5930000000001</v>
      </c>
      <c r="AB163" s="1">
        <v>470.94400000000002</v>
      </c>
      <c r="AC163" s="1">
        <f t="shared" si="48"/>
        <v>-113.76600000000008</v>
      </c>
      <c r="AD163" s="8">
        <v>904</v>
      </c>
      <c r="AE163" s="8">
        <v>903.1</v>
      </c>
      <c r="AF163" s="8">
        <v>3.76</v>
      </c>
      <c r="AG163" s="8">
        <v>301.392</v>
      </c>
      <c r="AH163" s="8">
        <v>791.85500000000002</v>
      </c>
      <c r="AI163" s="8"/>
      <c r="AJ163" s="8">
        <v>189.90299999999999</v>
      </c>
      <c r="AK163" s="11">
        <v>-34.557000000000002</v>
      </c>
      <c r="AL163" s="4">
        <f t="shared" si="49"/>
        <v>34.557000000000002</v>
      </c>
      <c r="AM163" s="1">
        <f t="shared" si="50"/>
        <v>3.0179999999999998</v>
      </c>
      <c r="AN163" s="1">
        <f t="shared" si="51"/>
        <v>4.9260000000000002</v>
      </c>
      <c r="AO163" s="1">
        <f t="shared" si="52"/>
        <v>2.2709999999999999</v>
      </c>
      <c r="AP163" s="1">
        <f t="shared" si="53"/>
        <v>-2.4E-2</v>
      </c>
      <c r="AQ163" s="1">
        <f t="shared" si="54"/>
        <v>-1.1919999999999999</v>
      </c>
      <c r="AR163" s="1">
        <f t="shared" si="55"/>
        <v>-1.724</v>
      </c>
      <c r="AT163" s="1">
        <v>1221.463</v>
      </c>
      <c r="AV163" s="1">
        <f t="shared" si="56"/>
        <v>12.21463</v>
      </c>
      <c r="AW163" s="1">
        <f t="shared" si="57"/>
        <v>10.127740000000003</v>
      </c>
      <c r="AY163" s="1">
        <f t="shared" si="58"/>
        <v>5.4794517441860461E-5</v>
      </c>
      <c r="AZ163" s="1">
        <f t="shared" si="59"/>
        <v>5.8536569767441855E-6</v>
      </c>
      <c r="BD163" s="1">
        <f t="shared" si="60"/>
        <v>0.17673163179674159</v>
      </c>
      <c r="BE163" s="1">
        <f t="shared" si="61"/>
        <v>0.14653673640651679</v>
      </c>
      <c r="BG163" s="1">
        <f t="shared" si="62"/>
        <v>15.205080000000001</v>
      </c>
      <c r="BH163" s="1">
        <f t="shared" si="63"/>
        <v>4.1468400000000001</v>
      </c>
      <c r="BJ163">
        <f t="shared" si="64"/>
        <v>19.667440092390176</v>
      </c>
      <c r="BK163">
        <f t="shared" si="65"/>
        <v>-144.22789401086135</v>
      </c>
      <c r="BO163" s="20">
        <v>2199.9760000000001</v>
      </c>
      <c r="BP163" s="20">
        <v>820.41300000000001</v>
      </c>
      <c r="BQ163" s="20">
        <f t="shared" si="66"/>
        <v>21.999760000000002</v>
      </c>
      <c r="BR163" s="20">
        <f t="shared" si="67"/>
        <v>8.2041299999999993</v>
      </c>
    </row>
    <row r="164" spans="1:70" x14ac:dyDescent="0.25">
      <c r="A164" s="11">
        <v>-34.741999999999997</v>
      </c>
      <c r="B164" s="4">
        <f t="shared" si="70"/>
        <v>34.741999999999997</v>
      </c>
      <c r="C164" s="1">
        <v>905</v>
      </c>
      <c r="D164" s="1">
        <v>905</v>
      </c>
      <c r="E164" s="1">
        <v>11507.581</v>
      </c>
      <c r="F164" s="1">
        <v>2855.5120000000002</v>
      </c>
      <c r="H164" s="1">
        <v>12.411</v>
      </c>
      <c r="I164" s="1">
        <v>-5.2370000000000001</v>
      </c>
      <c r="J164" s="1">
        <v>2.3639999999999999</v>
      </c>
      <c r="K164" s="1">
        <v>2.3969999999999998</v>
      </c>
      <c r="L164" s="1">
        <v>100.851</v>
      </c>
      <c r="M164" s="1">
        <v>-147.495</v>
      </c>
      <c r="O164" s="1">
        <v>877.05</v>
      </c>
      <c r="Q164" s="1">
        <v>-3.0619999999999998</v>
      </c>
      <c r="R164" s="1">
        <v>-5.0259999999999998</v>
      </c>
      <c r="S164" s="1">
        <v>-2.319</v>
      </c>
      <c r="T164" s="1">
        <v>0.02</v>
      </c>
      <c r="U164" s="1">
        <v>1.2170000000000001</v>
      </c>
      <c r="V164" s="1">
        <v>1.7669999999999999</v>
      </c>
      <c r="W164" s="1">
        <v>2.3660000000000001</v>
      </c>
      <c r="X164" s="1">
        <v>1.1910000000000001</v>
      </c>
      <c r="Y164" s="1">
        <v>1391.4659999999999</v>
      </c>
      <c r="Z164" s="1">
        <v>1230.924</v>
      </c>
      <c r="AA164" s="1">
        <v>1467.4639999999999</v>
      </c>
      <c r="AB164" s="1">
        <v>482.54199999999997</v>
      </c>
      <c r="AC164" s="1">
        <f t="shared" si="48"/>
        <v>-133.11200000000008</v>
      </c>
      <c r="AD164" s="8">
        <v>905</v>
      </c>
      <c r="AE164" s="8">
        <v>904.1</v>
      </c>
      <c r="AF164" s="8">
        <v>6.1109999999999998</v>
      </c>
      <c r="AG164" s="8">
        <v>321.61599999999999</v>
      </c>
      <c r="AH164" s="8">
        <v>812.56200000000001</v>
      </c>
      <c r="AI164" s="8"/>
      <c r="AJ164" s="8">
        <v>191.78800000000001</v>
      </c>
      <c r="AK164" s="11">
        <v>-34.741999999999997</v>
      </c>
      <c r="AL164" s="4">
        <f t="shared" si="49"/>
        <v>34.741999999999997</v>
      </c>
      <c r="AM164" s="1">
        <f t="shared" si="50"/>
        <v>3.0619999999999998</v>
      </c>
      <c r="AN164" s="1">
        <f t="shared" si="51"/>
        <v>5.0259999999999998</v>
      </c>
      <c r="AO164" s="1">
        <f t="shared" si="52"/>
        <v>2.319</v>
      </c>
      <c r="AP164" s="1">
        <f t="shared" si="53"/>
        <v>-0.02</v>
      </c>
      <c r="AQ164" s="1">
        <f t="shared" si="54"/>
        <v>-1.2170000000000001</v>
      </c>
      <c r="AR164" s="1">
        <f t="shared" si="55"/>
        <v>-1.7669999999999999</v>
      </c>
      <c r="AT164" s="1">
        <v>1230.924</v>
      </c>
      <c r="AV164" s="1">
        <f t="shared" si="56"/>
        <v>12.309239999999999</v>
      </c>
      <c r="AW164" s="1">
        <f t="shared" si="57"/>
        <v>10.123519999999999</v>
      </c>
      <c r="AY164" s="1">
        <f t="shared" si="58"/>
        <v>6.6976697674418607E-5</v>
      </c>
      <c r="AZ164" s="1">
        <f t="shared" si="59"/>
        <v>5.9566569767441861E-6</v>
      </c>
      <c r="BD164" s="1">
        <f t="shared" si="60"/>
        <v>0.17715215013528293</v>
      </c>
      <c r="BE164" s="1">
        <f t="shared" si="61"/>
        <v>0.14569569972943411</v>
      </c>
      <c r="BG164" s="1">
        <f t="shared" si="62"/>
        <v>15.286479999999999</v>
      </c>
      <c r="BH164" s="1">
        <f t="shared" si="63"/>
        <v>4.1690399999999999</v>
      </c>
      <c r="BJ164">
        <f t="shared" si="64"/>
        <v>19.47629539305321</v>
      </c>
      <c r="BK164">
        <f t="shared" si="65"/>
        <v>-142.82616621572353</v>
      </c>
      <c r="BO164" s="20">
        <v>2297.3389999999999</v>
      </c>
      <c r="BP164" s="20">
        <v>776.15700000000004</v>
      </c>
      <c r="BQ164" s="20">
        <f t="shared" si="66"/>
        <v>22.973389999999998</v>
      </c>
      <c r="BR164" s="20">
        <f t="shared" si="67"/>
        <v>7.7615700000000007</v>
      </c>
    </row>
    <row r="165" spans="1:70" x14ac:dyDescent="0.25">
      <c r="A165" s="11">
        <v>-34.890999999999998</v>
      </c>
      <c r="B165" s="4">
        <f t="shared" si="70"/>
        <v>34.890999999999998</v>
      </c>
      <c r="C165" s="1">
        <v>906</v>
      </c>
      <c r="D165" s="1">
        <v>906</v>
      </c>
      <c r="E165" s="1">
        <v>13675.36</v>
      </c>
      <c r="F165" s="1">
        <v>2803.8829999999998</v>
      </c>
      <c r="H165" s="1">
        <v>23.390999999999998</v>
      </c>
      <c r="I165" s="1">
        <v>-6.1890000000000001</v>
      </c>
      <c r="J165" s="1">
        <v>1.891</v>
      </c>
      <c r="K165" s="1">
        <v>2.8769999999999998</v>
      </c>
      <c r="L165" s="1">
        <v>107.512</v>
      </c>
      <c r="M165" s="1">
        <v>-148.44900000000001</v>
      </c>
      <c r="O165" s="1">
        <v>886.154</v>
      </c>
      <c r="Q165" s="1">
        <v>-3.13</v>
      </c>
      <c r="R165" s="1">
        <v>-5.1059999999999999</v>
      </c>
      <c r="S165" s="1">
        <v>-2.3519999999999999</v>
      </c>
      <c r="T165" s="1">
        <v>2.4E-2</v>
      </c>
      <c r="U165" s="1">
        <v>1.236</v>
      </c>
      <c r="V165" s="1">
        <v>1.7949999999999999</v>
      </c>
      <c r="W165" s="1">
        <v>2.4009999999999998</v>
      </c>
      <c r="X165" s="1">
        <v>1.2090000000000001</v>
      </c>
      <c r="Y165" s="1">
        <v>1405.201</v>
      </c>
      <c r="Z165" s="1">
        <v>1237.6389999999999</v>
      </c>
      <c r="AA165" s="1">
        <v>1486.0820000000001</v>
      </c>
      <c r="AB165" s="1">
        <v>491.39299999999997</v>
      </c>
      <c r="AC165" s="1">
        <f t="shared" si="48"/>
        <v>-148.42900000000009</v>
      </c>
      <c r="AD165" s="8">
        <v>906</v>
      </c>
      <c r="AE165" s="8">
        <v>905.1</v>
      </c>
      <c r="AF165" s="8">
        <v>7.5209999999999999</v>
      </c>
      <c r="AG165" s="8">
        <v>345.60500000000002</v>
      </c>
      <c r="AH165" s="8">
        <v>828.09199999999998</v>
      </c>
      <c r="AI165" s="8"/>
      <c r="AJ165" s="8">
        <v>193.202</v>
      </c>
      <c r="AK165" s="11">
        <v>-34.890999999999998</v>
      </c>
      <c r="AL165" s="4">
        <f t="shared" si="49"/>
        <v>34.890999999999998</v>
      </c>
      <c r="AM165" s="1">
        <f t="shared" si="50"/>
        <v>3.13</v>
      </c>
      <c r="AN165" s="1">
        <f t="shared" si="51"/>
        <v>5.1059999999999999</v>
      </c>
      <c r="AO165" s="1">
        <f t="shared" si="52"/>
        <v>2.3519999999999999</v>
      </c>
      <c r="AP165" s="1">
        <f t="shared" si="53"/>
        <v>-2.4E-2</v>
      </c>
      <c r="AQ165" s="1">
        <f t="shared" si="54"/>
        <v>-1.236</v>
      </c>
      <c r="AR165" s="1">
        <f t="shared" si="55"/>
        <v>-1.7949999999999999</v>
      </c>
      <c r="AT165" s="1">
        <v>1237.6389999999999</v>
      </c>
      <c r="AV165" s="1">
        <f t="shared" si="56"/>
        <v>12.376389999999999</v>
      </c>
      <c r="AW165" s="1">
        <f t="shared" si="57"/>
        <v>10.13822</v>
      </c>
      <c r="AY165" s="1">
        <f t="shared" si="58"/>
        <v>7.9643901162790694E-5</v>
      </c>
      <c r="AZ165" s="1">
        <f t="shared" si="59"/>
        <v>6.0151337209302325E-6</v>
      </c>
      <c r="BD165" s="1">
        <f t="shared" si="60"/>
        <v>0.17735791464847667</v>
      </c>
      <c r="BE165" s="1">
        <f t="shared" si="61"/>
        <v>0.14528417070304664</v>
      </c>
      <c r="BG165" s="1">
        <f t="shared" si="62"/>
        <v>15.352039999999999</v>
      </c>
      <c r="BH165" s="1">
        <f t="shared" si="63"/>
        <v>4.1869199999999998</v>
      </c>
      <c r="BJ165">
        <f t="shared" si="64"/>
        <v>19.382766068874236</v>
      </c>
      <c r="BK165">
        <f t="shared" si="65"/>
        <v>-142.14028450507774</v>
      </c>
      <c r="BO165" s="20">
        <v>2310.1570000000002</v>
      </c>
      <c r="BP165" s="20">
        <v>811.56100000000004</v>
      </c>
      <c r="BQ165" s="20">
        <f t="shared" si="66"/>
        <v>23.101570000000002</v>
      </c>
      <c r="BR165" s="20">
        <f t="shared" si="67"/>
        <v>8.1156100000000002</v>
      </c>
    </row>
    <row r="166" spans="1:70" x14ac:dyDescent="0.25">
      <c r="A166" s="11">
        <v>-34.539000000000001</v>
      </c>
      <c r="B166" s="4">
        <f t="shared" si="70"/>
        <v>34.539000000000001</v>
      </c>
      <c r="C166" s="1">
        <v>907</v>
      </c>
      <c r="D166" s="1">
        <v>907</v>
      </c>
      <c r="E166" s="1">
        <v>14019.058000000001</v>
      </c>
      <c r="F166" s="1">
        <v>2767.5540000000001</v>
      </c>
      <c r="H166" s="1">
        <v>27.687000000000001</v>
      </c>
      <c r="I166" s="1">
        <v>-7.141</v>
      </c>
      <c r="J166" s="1">
        <v>1.4179999999999999</v>
      </c>
      <c r="K166" s="1">
        <v>3.3559999999999999</v>
      </c>
      <c r="L166" s="1">
        <v>108.93899999999999</v>
      </c>
      <c r="M166" s="1">
        <v>-147.495</v>
      </c>
      <c r="O166" s="1">
        <v>888.07100000000003</v>
      </c>
      <c r="Q166" s="1">
        <v>-3.14</v>
      </c>
      <c r="R166" s="1">
        <v>-5.1159999999999997</v>
      </c>
      <c r="S166" s="1">
        <v>-2.3620000000000001</v>
      </c>
      <c r="T166" s="1">
        <v>2.9000000000000001E-2</v>
      </c>
      <c r="U166" s="1">
        <v>1.246</v>
      </c>
      <c r="V166" s="1">
        <v>1.806</v>
      </c>
      <c r="W166" s="1">
        <v>2.4049999999999998</v>
      </c>
      <c r="X166" s="1">
        <v>1.2090000000000001</v>
      </c>
      <c r="Y166" s="1">
        <v>1406.7270000000001</v>
      </c>
      <c r="Z166" s="1">
        <v>1231.5350000000001</v>
      </c>
      <c r="AA166" s="1">
        <v>1491.271</v>
      </c>
      <c r="AB166" s="1">
        <v>491.39299999999997</v>
      </c>
      <c r="AC166" s="1">
        <f t="shared" si="48"/>
        <v>-184.24000000000024</v>
      </c>
      <c r="AD166" s="8">
        <v>907</v>
      </c>
      <c r="AE166" s="8">
        <v>906.1</v>
      </c>
      <c r="AF166" s="8">
        <v>8.4610000000000003</v>
      </c>
      <c r="AG166" s="8">
        <v>356.89400000000001</v>
      </c>
      <c r="AH166" s="8">
        <v>827.62099999999998</v>
      </c>
      <c r="AI166" s="8"/>
      <c r="AJ166" s="8">
        <v>190.374</v>
      </c>
      <c r="AK166" s="11">
        <v>-34.539000000000001</v>
      </c>
      <c r="AL166" s="4">
        <f t="shared" si="49"/>
        <v>34.539000000000001</v>
      </c>
      <c r="AM166" s="1">
        <f t="shared" si="50"/>
        <v>3.14</v>
      </c>
      <c r="AN166" s="1">
        <f t="shared" si="51"/>
        <v>5.1159999999999997</v>
      </c>
      <c r="AO166" s="1">
        <f t="shared" si="52"/>
        <v>2.3620000000000001</v>
      </c>
      <c r="AP166" s="1">
        <f t="shared" si="53"/>
        <v>-2.9000000000000001E-2</v>
      </c>
      <c r="AQ166" s="1">
        <f t="shared" si="54"/>
        <v>-1.246</v>
      </c>
      <c r="AR166" s="1">
        <f t="shared" si="55"/>
        <v>-1.806</v>
      </c>
      <c r="AT166" s="1">
        <v>1231.5350000000001</v>
      </c>
      <c r="AV166" s="1">
        <f t="shared" si="56"/>
        <v>12.31535</v>
      </c>
      <c r="AW166" s="1">
        <f t="shared" si="57"/>
        <v>9.9083000000000006</v>
      </c>
      <c r="AY166" s="1">
        <f t="shared" si="58"/>
        <v>8.1667122093023262E-5</v>
      </c>
      <c r="AZ166" s="1">
        <f t="shared" si="59"/>
        <v>6.0207325581395355E-6</v>
      </c>
      <c r="BD166" s="1">
        <f t="shared" si="60"/>
        <v>0.17828179738845942</v>
      </c>
      <c r="BE166" s="1">
        <f t="shared" si="61"/>
        <v>0.14343640522308115</v>
      </c>
      <c r="BG166" s="1">
        <f t="shared" si="62"/>
        <v>15.19716</v>
      </c>
      <c r="BH166" s="1">
        <f t="shared" si="63"/>
        <v>4.1446800000000001</v>
      </c>
      <c r="BJ166">
        <f t="shared" si="64"/>
        <v>18.962819368882077</v>
      </c>
      <c r="BK166">
        <f t="shared" si="65"/>
        <v>-139.06067537180192</v>
      </c>
      <c r="BO166" s="20">
        <v>2333.6590000000001</v>
      </c>
      <c r="BP166" s="20">
        <v>827.43299999999999</v>
      </c>
      <c r="BQ166" s="20">
        <f t="shared" si="66"/>
        <v>23.336590000000001</v>
      </c>
      <c r="BR166" s="20">
        <f t="shared" si="67"/>
        <v>8.2743299999999991</v>
      </c>
    </row>
    <row r="167" spans="1:70" x14ac:dyDescent="0.25">
      <c r="A167" s="11">
        <v>-35.204999999999998</v>
      </c>
      <c r="B167" s="4">
        <f t="shared" si="70"/>
        <v>35.204999999999998</v>
      </c>
      <c r="C167" s="1">
        <v>908</v>
      </c>
      <c r="D167" s="1">
        <v>908</v>
      </c>
      <c r="F167" s="1">
        <v>2754.17</v>
      </c>
      <c r="H167" s="1">
        <v>33.415999999999997</v>
      </c>
      <c r="I167" s="1">
        <v>-7.141</v>
      </c>
      <c r="J167" s="1">
        <v>1.4179999999999999</v>
      </c>
      <c r="K167" s="1">
        <v>3.8359999999999999</v>
      </c>
      <c r="L167" s="1">
        <v>152.23599999999999</v>
      </c>
      <c r="M167" s="1">
        <v>-152.745</v>
      </c>
      <c r="O167" s="1">
        <v>905.32100000000003</v>
      </c>
      <c r="Q167" s="1">
        <v>-3.2229999999999999</v>
      </c>
      <c r="R167" s="1">
        <v>-5.2629999999999999</v>
      </c>
      <c r="S167" s="1">
        <v>-2.4279999999999999</v>
      </c>
      <c r="T167" s="1">
        <v>2.9000000000000001E-2</v>
      </c>
      <c r="U167" s="1">
        <v>1.28</v>
      </c>
      <c r="V167" s="1">
        <v>1.8440000000000001</v>
      </c>
      <c r="W167" s="1">
        <v>2.4670000000000001</v>
      </c>
      <c r="X167" s="1">
        <v>1.2310000000000001</v>
      </c>
      <c r="Y167" s="1">
        <v>1408.8630000000001</v>
      </c>
      <c r="Z167" s="1">
        <v>1221.1569999999999</v>
      </c>
      <c r="AA167" s="1">
        <v>1484.8610000000001</v>
      </c>
      <c r="AB167" s="1">
        <v>495.05599999999998</v>
      </c>
      <c r="AC167" s="1">
        <f t="shared" si="48"/>
        <v>-99.324999999999818</v>
      </c>
      <c r="AD167" s="8">
        <v>908</v>
      </c>
      <c r="AE167" s="8">
        <v>907.1</v>
      </c>
      <c r="AF167" s="8">
        <v>8.4610000000000003</v>
      </c>
      <c r="AG167" s="8">
        <v>368.18299999999999</v>
      </c>
      <c r="AH167" s="8">
        <v>844.56399999999996</v>
      </c>
      <c r="AI167" s="8"/>
      <c r="AJ167" s="8">
        <v>195.08699999999999</v>
      </c>
      <c r="AK167" s="11">
        <v>-35.204999999999998</v>
      </c>
      <c r="AL167" s="4">
        <f t="shared" si="49"/>
        <v>35.204999999999998</v>
      </c>
      <c r="AM167" s="1">
        <f t="shared" si="50"/>
        <v>3.2229999999999999</v>
      </c>
      <c r="AN167" s="1">
        <f t="shared" si="51"/>
        <v>5.2629999999999999</v>
      </c>
      <c r="AO167" s="1">
        <f t="shared" si="52"/>
        <v>2.4279999999999999</v>
      </c>
      <c r="AP167" s="1">
        <f t="shared" si="53"/>
        <v>-2.9000000000000001E-2</v>
      </c>
      <c r="AQ167" s="1">
        <f t="shared" si="54"/>
        <v>-1.28</v>
      </c>
      <c r="AR167" s="1">
        <f t="shared" si="55"/>
        <v>-1.8440000000000001</v>
      </c>
      <c r="AT167" s="1">
        <v>1221.1569999999999</v>
      </c>
      <c r="AV167" s="1">
        <f t="shared" si="56"/>
        <v>12.21157</v>
      </c>
      <c r="AW167" s="1">
        <f t="shared" si="57"/>
        <v>10.781859999999998</v>
      </c>
      <c r="AY167" s="1">
        <f t="shared" si="58"/>
        <v>1.9427906976744187E-7</v>
      </c>
      <c r="AZ167" s="1">
        <f t="shared" si="59"/>
        <v>6.1515465116279074E-6</v>
      </c>
      <c r="BD167" s="1">
        <f t="shared" si="60"/>
        <v>0.17343516545945178</v>
      </c>
      <c r="BE167" s="1">
        <f t="shared" si="61"/>
        <v>0.15312966908109643</v>
      </c>
      <c r="BG167" s="1">
        <f t="shared" si="62"/>
        <v>15.4902</v>
      </c>
      <c r="BH167" s="1">
        <f t="shared" si="63"/>
        <v>4.2245999999999997</v>
      </c>
      <c r="BJ167">
        <f t="shared" si="64"/>
        <v>21.165833882067375</v>
      </c>
      <c r="BK167">
        <f t="shared" si="65"/>
        <v>-155.21611513516072</v>
      </c>
      <c r="BO167" s="20">
        <v>2339.1529999999998</v>
      </c>
      <c r="BP167" s="20">
        <v>831.09500000000003</v>
      </c>
      <c r="BQ167" s="20">
        <f t="shared" si="66"/>
        <v>23.391529999999999</v>
      </c>
      <c r="BR167" s="20">
        <f t="shared" si="67"/>
        <v>8.3109500000000001</v>
      </c>
    </row>
    <row r="168" spans="1:70" x14ac:dyDescent="0.25">
      <c r="A168" s="11">
        <v>-35.65</v>
      </c>
      <c r="B168" s="4">
        <f t="shared" si="70"/>
        <v>35.65</v>
      </c>
      <c r="C168" s="1">
        <v>909</v>
      </c>
      <c r="D168" s="1">
        <v>909</v>
      </c>
      <c r="F168" s="1">
        <v>2676.2660000000001</v>
      </c>
      <c r="H168" s="1">
        <v>49.17</v>
      </c>
      <c r="I168" s="1">
        <v>-8.5690000000000008</v>
      </c>
      <c r="J168" s="1">
        <v>-0.94499999999999995</v>
      </c>
      <c r="K168" s="1">
        <v>3.8359999999999999</v>
      </c>
      <c r="L168" s="1">
        <v>151.28399999999999</v>
      </c>
      <c r="M168" s="1">
        <v>-156.56299999999999</v>
      </c>
      <c r="O168" s="1">
        <v>925.92600000000004</v>
      </c>
      <c r="Q168" s="1">
        <v>-3.2909999999999999</v>
      </c>
      <c r="R168" s="1">
        <v>-5.4619999999999997</v>
      </c>
      <c r="S168" s="1">
        <v>-2.504</v>
      </c>
      <c r="T168" s="1">
        <v>2.4E-2</v>
      </c>
      <c r="U168" s="1">
        <v>1.323</v>
      </c>
      <c r="V168" s="1">
        <v>1.893</v>
      </c>
      <c r="W168" s="1">
        <v>2.5259999999999998</v>
      </c>
      <c r="X168" s="1">
        <v>1.264</v>
      </c>
      <c r="Y168" s="1">
        <v>1444.268</v>
      </c>
      <c r="Z168" s="1">
        <v>1235.502</v>
      </c>
      <c r="AA168" s="1">
        <v>1500.1220000000001</v>
      </c>
      <c r="AB168" s="1">
        <v>512.45299999999997</v>
      </c>
      <c r="AC168" s="1">
        <f t="shared" si="48"/>
        <v>-102.43900000000008</v>
      </c>
      <c r="AD168" s="8">
        <v>909</v>
      </c>
      <c r="AE168" s="8">
        <v>908.1</v>
      </c>
      <c r="AF168" s="8">
        <v>11.281000000000001</v>
      </c>
      <c r="AG168" s="8">
        <v>397.34800000000001</v>
      </c>
      <c r="AH168" s="8">
        <v>871.86300000000006</v>
      </c>
      <c r="AI168" s="8"/>
      <c r="AJ168" s="8">
        <v>203.571</v>
      </c>
      <c r="AK168" s="11">
        <v>-35.65</v>
      </c>
      <c r="AL168" s="4">
        <f t="shared" si="49"/>
        <v>35.65</v>
      </c>
      <c r="AM168" s="1">
        <f t="shared" si="50"/>
        <v>3.2909999999999999</v>
      </c>
      <c r="AN168" s="1">
        <f t="shared" si="51"/>
        <v>5.4619999999999997</v>
      </c>
      <c r="AO168" s="1">
        <f t="shared" si="52"/>
        <v>2.504</v>
      </c>
      <c r="AP168" s="1">
        <f t="shared" si="53"/>
        <v>-2.4E-2</v>
      </c>
      <c r="AQ168" s="1">
        <f t="shared" si="54"/>
        <v>-1.323</v>
      </c>
      <c r="AR168" s="1">
        <f t="shared" si="55"/>
        <v>-1.893</v>
      </c>
      <c r="AT168" s="1">
        <v>1235.502</v>
      </c>
      <c r="AV168" s="1">
        <f t="shared" si="56"/>
        <v>12.35502</v>
      </c>
      <c r="AW168" s="1">
        <f t="shared" si="57"/>
        <v>10.939959999999999</v>
      </c>
      <c r="AY168" s="1">
        <f t="shared" si="58"/>
        <v>2.8587209302325579E-7</v>
      </c>
      <c r="AZ168" s="1">
        <f t="shared" si="59"/>
        <v>6.2935406976744192E-6</v>
      </c>
      <c r="BD168" s="1">
        <f t="shared" si="60"/>
        <v>0.17328218793828892</v>
      </c>
      <c r="BE168" s="1">
        <f t="shared" si="61"/>
        <v>0.15343562412342215</v>
      </c>
      <c r="BG168" s="1">
        <f t="shared" si="62"/>
        <v>15.686</v>
      </c>
      <c r="BH168" s="1">
        <f t="shared" si="63"/>
        <v>4.2779999999999996</v>
      </c>
      <c r="BJ168">
        <f t="shared" si="64"/>
        <v>21.235369118959579</v>
      </c>
      <c r="BK168">
        <f t="shared" si="65"/>
        <v>-155.72604020570361</v>
      </c>
      <c r="BO168" s="20">
        <v>2337.627</v>
      </c>
      <c r="BP168" s="20">
        <v>830.48500000000001</v>
      </c>
      <c r="BQ168" s="20">
        <f t="shared" si="66"/>
        <v>23.376269999999998</v>
      </c>
      <c r="BR168" s="20">
        <f t="shared" si="67"/>
        <v>8.3048500000000001</v>
      </c>
    </row>
    <row r="169" spans="1:70" x14ac:dyDescent="0.25">
      <c r="A169" s="11">
        <v>-35.408999999999999</v>
      </c>
      <c r="B169" s="4">
        <f t="shared" si="70"/>
        <v>35.408999999999999</v>
      </c>
      <c r="C169" s="1">
        <v>910</v>
      </c>
      <c r="D169" s="1">
        <v>910</v>
      </c>
      <c r="F169" s="1">
        <v>2633.2559999999999</v>
      </c>
      <c r="H169" s="1">
        <v>56.808</v>
      </c>
      <c r="I169" s="1">
        <v>-9.5210000000000008</v>
      </c>
      <c r="J169" s="1">
        <v>-1.4179999999999999</v>
      </c>
      <c r="K169" s="1">
        <v>4.3150000000000004</v>
      </c>
      <c r="L169" s="1">
        <v>168.41300000000001</v>
      </c>
      <c r="M169" s="1">
        <v>-156.08500000000001</v>
      </c>
      <c r="O169" s="1">
        <v>930.23900000000003</v>
      </c>
      <c r="Q169" s="1">
        <v>-3.3250000000000002</v>
      </c>
      <c r="R169" s="1">
        <v>-5.4950000000000001</v>
      </c>
      <c r="S169" s="1">
        <v>-2.528</v>
      </c>
      <c r="T169" s="1">
        <v>2.4E-2</v>
      </c>
      <c r="U169" s="1">
        <v>1.333</v>
      </c>
      <c r="V169" s="1">
        <v>1.9139999999999999</v>
      </c>
      <c r="W169" s="1">
        <v>2.54</v>
      </c>
      <c r="X169" s="1">
        <v>1.272</v>
      </c>
      <c r="Y169" s="1">
        <v>1455.866</v>
      </c>
      <c r="Z169" s="1">
        <v>1241.607</v>
      </c>
      <c r="AA169" s="1">
        <v>1521.4870000000001</v>
      </c>
      <c r="AB169" s="1">
        <v>521.30399999999997</v>
      </c>
      <c r="AC169" s="1">
        <f t="shared" si="48"/>
        <v>-156.75599999999986</v>
      </c>
      <c r="AD169" s="8">
        <v>910</v>
      </c>
      <c r="AE169" s="8">
        <v>909.1</v>
      </c>
      <c r="AF169" s="8">
        <v>12.221</v>
      </c>
      <c r="AG169" s="8">
        <v>414.75400000000002</v>
      </c>
      <c r="AH169" s="8">
        <v>879.39300000000003</v>
      </c>
      <c r="AI169" s="8"/>
      <c r="AJ169" s="8">
        <v>214.41200000000001</v>
      </c>
      <c r="AK169" s="11">
        <v>-35.408999999999999</v>
      </c>
      <c r="AL169" s="4">
        <f t="shared" si="49"/>
        <v>35.408999999999999</v>
      </c>
      <c r="AM169" s="1">
        <f t="shared" si="50"/>
        <v>3.3250000000000002</v>
      </c>
      <c r="AN169" s="1">
        <f t="shared" si="51"/>
        <v>5.4950000000000001</v>
      </c>
      <c r="AO169" s="1">
        <f t="shared" si="52"/>
        <v>2.528</v>
      </c>
      <c r="AP169" s="1">
        <f t="shared" si="53"/>
        <v>-2.4E-2</v>
      </c>
      <c r="AQ169" s="1">
        <f t="shared" si="54"/>
        <v>-1.333</v>
      </c>
      <c r="AR169" s="1">
        <f t="shared" si="55"/>
        <v>-1.9139999999999999</v>
      </c>
      <c r="AT169" s="1">
        <v>1241.607</v>
      </c>
      <c r="AV169" s="1">
        <f t="shared" si="56"/>
        <v>12.416069999999999</v>
      </c>
      <c r="AW169" s="1">
        <f t="shared" si="57"/>
        <v>10.57686</v>
      </c>
      <c r="AY169" s="1">
        <f t="shared" si="58"/>
        <v>3.3027906976744189E-7</v>
      </c>
      <c r="AZ169" s="1">
        <f t="shared" si="59"/>
        <v>6.3158372093023259E-6</v>
      </c>
      <c r="BD169" s="1">
        <f t="shared" si="60"/>
        <v>0.17532364653054308</v>
      </c>
      <c r="BE169" s="1">
        <f t="shared" si="61"/>
        <v>0.14935270693891384</v>
      </c>
      <c r="BG169" s="1">
        <f t="shared" si="62"/>
        <v>15.57996</v>
      </c>
      <c r="BH169" s="1">
        <f t="shared" si="63"/>
        <v>4.2490799999999993</v>
      </c>
      <c r="BJ169">
        <f t="shared" si="64"/>
        <v>20.307433395207696</v>
      </c>
      <c r="BK169">
        <f t="shared" si="65"/>
        <v>-148.9211782315231</v>
      </c>
      <c r="BO169" s="20">
        <v>2393.1750000000002</v>
      </c>
      <c r="BP169" s="20">
        <v>838.42</v>
      </c>
      <c r="BQ169" s="20">
        <f t="shared" si="66"/>
        <v>23.931750000000001</v>
      </c>
      <c r="BR169" s="20">
        <f t="shared" si="67"/>
        <v>8.3841999999999999</v>
      </c>
    </row>
    <row r="170" spans="1:70" x14ac:dyDescent="0.25">
      <c r="A170" s="11">
        <v>-35.223999999999997</v>
      </c>
      <c r="B170" s="4">
        <f t="shared" si="70"/>
        <v>35.223999999999997</v>
      </c>
      <c r="C170" s="1">
        <v>911</v>
      </c>
      <c r="D170" s="1">
        <v>911</v>
      </c>
      <c r="F170" s="1">
        <v>2640.424</v>
      </c>
      <c r="H170" s="1">
        <v>56.331000000000003</v>
      </c>
      <c r="I170" s="1">
        <v>-9.9969999999999999</v>
      </c>
      <c r="J170" s="1">
        <v>-1.891</v>
      </c>
      <c r="K170" s="1">
        <v>3.3559999999999999</v>
      </c>
      <c r="L170" s="1">
        <v>171.744</v>
      </c>
      <c r="M170" s="1">
        <v>-157.04</v>
      </c>
      <c r="O170" s="1">
        <v>936.94799999999998</v>
      </c>
      <c r="Q170" s="1">
        <v>-3.34</v>
      </c>
      <c r="R170" s="1">
        <v>-5.5229999999999997</v>
      </c>
      <c r="S170" s="1">
        <v>-2.5419999999999998</v>
      </c>
      <c r="T170" s="1">
        <v>2.4E-2</v>
      </c>
      <c r="U170" s="1">
        <v>1.333</v>
      </c>
      <c r="V170" s="1">
        <v>1.9410000000000001</v>
      </c>
      <c r="W170" s="1">
        <v>2.5579999999999998</v>
      </c>
      <c r="X170" s="1">
        <v>1.2749999999999999</v>
      </c>
      <c r="Y170" s="1">
        <v>1448.846</v>
      </c>
      <c r="Z170" s="1">
        <v>1241.912</v>
      </c>
      <c r="AA170" s="1">
        <v>1522.403</v>
      </c>
      <c r="AB170" s="1">
        <v>512.45299999999997</v>
      </c>
      <c r="AC170" s="1">
        <f t="shared" si="48"/>
        <v>-178.30800000000045</v>
      </c>
      <c r="AD170" s="8">
        <v>911</v>
      </c>
      <c r="AE170" s="8">
        <v>910.1</v>
      </c>
      <c r="AF170" s="8">
        <v>11.750999999999999</v>
      </c>
      <c r="AG170" s="8">
        <v>422.28100000000001</v>
      </c>
      <c r="AH170" s="8">
        <v>881.27599999999995</v>
      </c>
      <c r="AI170" s="8"/>
      <c r="AJ170" s="8">
        <v>213.94</v>
      </c>
      <c r="AK170" s="11">
        <v>-35.223999999999997</v>
      </c>
      <c r="AL170" s="4">
        <f t="shared" si="49"/>
        <v>35.223999999999997</v>
      </c>
      <c r="AM170" s="1">
        <f t="shared" si="50"/>
        <v>3.34</v>
      </c>
      <c r="AN170" s="1">
        <f t="shared" si="51"/>
        <v>5.5229999999999997</v>
      </c>
      <c r="AO170" s="1">
        <f t="shared" si="52"/>
        <v>2.5419999999999998</v>
      </c>
      <c r="AP170" s="1">
        <f t="shared" si="53"/>
        <v>-2.4E-2</v>
      </c>
      <c r="AQ170" s="1">
        <f t="shared" si="54"/>
        <v>-1.333</v>
      </c>
      <c r="AR170" s="1">
        <f t="shared" si="55"/>
        <v>-1.9410000000000001</v>
      </c>
      <c r="AT170" s="1">
        <v>1241.912</v>
      </c>
      <c r="AV170" s="1">
        <f t="shared" si="56"/>
        <v>12.419119999999999</v>
      </c>
      <c r="AW170" s="1">
        <f t="shared" si="57"/>
        <v>10.385759999999998</v>
      </c>
      <c r="AY170" s="1">
        <f t="shared" si="58"/>
        <v>3.2750581395348837E-7</v>
      </c>
      <c r="AZ170" s="1">
        <f t="shared" si="59"/>
        <v>6.3603953488372088E-6</v>
      </c>
      <c r="BD170" s="1">
        <f t="shared" si="60"/>
        <v>0.17628775834658189</v>
      </c>
      <c r="BE170" s="1">
        <f t="shared" si="61"/>
        <v>0.14742448330683622</v>
      </c>
      <c r="BG170" s="1">
        <f t="shared" si="62"/>
        <v>15.498559999999999</v>
      </c>
      <c r="BH170" s="1">
        <f t="shared" si="63"/>
        <v>4.2268799999999995</v>
      </c>
      <c r="BJ170">
        <f t="shared" si="64"/>
        <v>19.869200751553695</v>
      </c>
      <c r="BK170">
        <f t="shared" si="65"/>
        <v>-145.70747217806036</v>
      </c>
      <c r="BO170" s="20">
        <v>2408.4360000000001</v>
      </c>
      <c r="BP170" s="20">
        <v>850.01800000000003</v>
      </c>
      <c r="BQ170" s="20">
        <f t="shared" si="66"/>
        <v>24.08436</v>
      </c>
      <c r="BR170" s="20">
        <f t="shared" si="67"/>
        <v>8.5001800000000003</v>
      </c>
    </row>
    <row r="171" spans="1:70" x14ac:dyDescent="0.25">
      <c r="A171" s="11">
        <v>-36.094000000000001</v>
      </c>
      <c r="B171" s="4">
        <f t="shared" si="70"/>
        <v>36.094000000000001</v>
      </c>
      <c r="C171" s="1">
        <v>912</v>
      </c>
      <c r="D171" s="1">
        <v>912</v>
      </c>
      <c r="F171" s="1">
        <v>2632.7779999999998</v>
      </c>
      <c r="H171" s="1">
        <v>64.924000000000007</v>
      </c>
      <c r="I171" s="1">
        <v>-10.949</v>
      </c>
      <c r="J171" s="1">
        <v>-3.3090000000000002</v>
      </c>
      <c r="K171" s="1">
        <v>3.8359999999999999</v>
      </c>
      <c r="L171" s="1">
        <v>166.03399999999999</v>
      </c>
      <c r="M171" s="1">
        <v>-160.858</v>
      </c>
      <c r="O171" s="1">
        <v>957.07600000000002</v>
      </c>
      <c r="Q171" s="1">
        <v>-3.4319999999999999</v>
      </c>
      <c r="R171" s="1">
        <v>-5.6509999999999998</v>
      </c>
      <c r="S171" s="1">
        <v>-2.5990000000000002</v>
      </c>
      <c r="T171" s="1">
        <v>0.02</v>
      </c>
      <c r="U171" s="1">
        <v>1.3720000000000001</v>
      </c>
      <c r="V171" s="1">
        <v>1.974</v>
      </c>
      <c r="W171" s="1">
        <v>2.61</v>
      </c>
      <c r="X171" s="1">
        <v>1.3009999999999999</v>
      </c>
      <c r="Y171" s="1">
        <v>1463.8019999999999</v>
      </c>
      <c r="Z171" s="1">
        <v>1241.912</v>
      </c>
      <c r="AA171" s="1">
        <v>1525.76</v>
      </c>
      <c r="AB171" s="1">
        <v>520.08299999999997</v>
      </c>
      <c r="AC171" s="1">
        <f t="shared" si="48"/>
        <v>-101.99099999999953</v>
      </c>
      <c r="AD171" s="8">
        <v>912</v>
      </c>
      <c r="AE171" s="8">
        <v>911.1</v>
      </c>
      <c r="AF171" s="8">
        <v>12.691000000000001</v>
      </c>
      <c r="AG171" s="8">
        <v>442.04</v>
      </c>
      <c r="AH171" s="8">
        <v>904.81100000000004</v>
      </c>
      <c r="AI171" s="8"/>
      <c r="AJ171" s="8">
        <v>224.78100000000001</v>
      </c>
      <c r="AK171" s="11">
        <v>-36.094000000000001</v>
      </c>
      <c r="AL171" s="4">
        <f t="shared" si="49"/>
        <v>36.094000000000001</v>
      </c>
      <c r="AM171" s="1">
        <f t="shared" si="50"/>
        <v>3.4319999999999999</v>
      </c>
      <c r="AN171" s="1">
        <f t="shared" si="51"/>
        <v>5.6509999999999998</v>
      </c>
      <c r="AO171" s="1">
        <f t="shared" si="52"/>
        <v>2.5990000000000002</v>
      </c>
      <c r="AP171" s="1">
        <f t="shared" si="53"/>
        <v>-0.02</v>
      </c>
      <c r="AQ171" s="1">
        <f t="shared" si="54"/>
        <v>-1.3720000000000001</v>
      </c>
      <c r="AR171" s="1">
        <f t="shared" si="55"/>
        <v>-1.974</v>
      </c>
      <c r="AT171" s="1">
        <v>1241.912</v>
      </c>
      <c r="AV171" s="1">
        <f t="shared" si="56"/>
        <v>12.419119999999999</v>
      </c>
      <c r="AW171" s="1">
        <f t="shared" si="57"/>
        <v>11.255760000000002</v>
      </c>
      <c r="AY171" s="1">
        <f t="shared" si="58"/>
        <v>3.774651162790698E-7</v>
      </c>
      <c r="AZ171" s="1">
        <f t="shared" si="59"/>
        <v>6.4996162790697666E-6</v>
      </c>
      <c r="BD171" s="1">
        <f t="shared" si="60"/>
        <v>0.17203856596664263</v>
      </c>
      <c r="BE171" s="1">
        <f t="shared" si="61"/>
        <v>0.15592286806671471</v>
      </c>
      <c r="BG171" s="1">
        <f t="shared" si="62"/>
        <v>15.881360000000001</v>
      </c>
      <c r="BH171" s="1">
        <f t="shared" si="63"/>
        <v>4.3312799999999996</v>
      </c>
      <c r="BJ171">
        <f t="shared" si="64"/>
        <v>21.800651833344254</v>
      </c>
      <c r="BK171">
        <f t="shared" si="65"/>
        <v>-159.87144677785787</v>
      </c>
      <c r="BO171" s="20">
        <v>2505.799</v>
      </c>
      <c r="BP171" s="20">
        <v>865.88900000000001</v>
      </c>
      <c r="BQ171" s="20">
        <f t="shared" si="66"/>
        <v>25.05799</v>
      </c>
      <c r="BR171" s="20">
        <f t="shared" si="67"/>
        <v>8.6588899999999995</v>
      </c>
    </row>
    <row r="172" spans="1:70" x14ac:dyDescent="0.25">
      <c r="A172" s="11">
        <v>-36.317</v>
      </c>
      <c r="B172" s="4">
        <f t="shared" si="70"/>
        <v>36.317</v>
      </c>
      <c r="C172" s="1">
        <v>922</v>
      </c>
      <c r="D172" s="1">
        <v>922</v>
      </c>
      <c r="E172" s="1">
        <v>10881.655000000001</v>
      </c>
      <c r="H172" s="1">
        <v>84.498999999999995</v>
      </c>
      <c r="I172" s="1">
        <v>-12.377000000000001</v>
      </c>
      <c r="J172" s="1">
        <v>-6.1449999999999996</v>
      </c>
      <c r="K172" s="1">
        <v>6.2329999999999997</v>
      </c>
      <c r="L172" s="1">
        <v>183.16399999999999</v>
      </c>
      <c r="M172" s="1">
        <v>-162.767</v>
      </c>
      <c r="O172" s="1">
        <v>984.87199999999996</v>
      </c>
      <c r="Q172" s="1">
        <v>-3.53</v>
      </c>
      <c r="R172" s="1">
        <v>-5.87</v>
      </c>
      <c r="S172" s="1">
        <v>-2.6989999999999998</v>
      </c>
      <c r="T172" s="1">
        <v>0.02</v>
      </c>
      <c r="U172" s="1">
        <v>1.43</v>
      </c>
      <c r="V172" s="1">
        <v>2.0609999999999999</v>
      </c>
      <c r="W172" s="1">
        <v>2.7040000000000002</v>
      </c>
      <c r="X172" s="1">
        <v>1.3480000000000001</v>
      </c>
      <c r="Y172" s="1">
        <v>1496.154</v>
      </c>
      <c r="Z172" s="1">
        <v>1251.068</v>
      </c>
      <c r="AA172" s="1">
        <v>1550.787</v>
      </c>
      <c r="AB172" s="1">
        <v>537.48</v>
      </c>
      <c r="AC172" s="1">
        <f t="shared" si="48"/>
        <v>-128.82899999999972</v>
      </c>
      <c r="AD172" s="8">
        <v>922</v>
      </c>
      <c r="AE172" s="8">
        <v>921.1</v>
      </c>
      <c r="AF172" s="8">
        <v>15.042</v>
      </c>
      <c r="AG172" s="8">
        <v>498.97</v>
      </c>
      <c r="AH172" s="8">
        <v>942.46799999999996</v>
      </c>
      <c r="AI172" s="8"/>
      <c r="AJ172" s="8">
        <v>232.79400000000001</v>
      </c>
      <c r="AK172" s="11">
        <v>-36.317</v>
      </c>
      <c r="AL172" s="4">
        <f t="shared" si="49"/>
        <v>36.317</v>
      </c>
      <c r="AM172" s="1">
        <f t="shared" si="50"/>
        <v>3.53</v>
      </c>
      <c r="AN172" s="1">
        <f t="shared" si="51"/>
        <v>5.87</v>
      </c>
      <c r="AO172" s="1">
        <f t="shared" si="52"/>
        <v>2.6989999999999998</v>
      </c>
      <c r="AP172" s="1">
        <f t="shared" si="53"/>
        <v>-0.02</v>
      </c>
      <c r="AQ172" s="1">
        <f t="shared" si="54"/>
        <v>-1.43</v>
      </c>
      <c r="AR172" s="1">
        <f t="shared" si="55"/>
        <v>-2.0609999999999999</v>
      </c>
      <c r="AT172" s="1">
        <v>1251.068</v>
      </c>
      <c r="AV172" s="1">
        <f t="shared" si="56"/>
        <v>12.510680000000001</v>
      </c>
      <c r="AW172" s="1">
        <f t="shared" si="57"/>
        <v>11.295639999999999</v>
      </c>
      <c r="AY172" s="1">
        <f t="shared" si="58"/>
        <v>6.3756709302325578E-5</v>
      </c>
      <c r="AZ172" s="1">
        <f t="shared" si="59"/>
        <v>6.6723197674418605E-6</v>
      </c>
      <c r="BD172" s="1">
        <f t="shared" si="60"/>
        <v>0.17224275132857891</v>
      </c>
      <c r="BE172" s="1">
        <f t="shared" si="61"/>
        <v>0.15551449734284217</v>
      </c>
      <c r="BG172" s="1">
        <f t="shared" si="62"/>
        <v>15.979480000000001</v>
      </c>
      <c r="BH172" s="1">
        <f t="shared" si="63"/>
        <v>4.3580399999999999</v>
      </c>
      <c r="BJ172">
        <f t="shared" si="64"/>
        <v>21.707840305191407</v>
      </c>
      <c r="BK172">
        <f t="shared" si="65"/>
        <v>-159.19082890473697</v>
      </c>
      <c r="BO172" s="20">
        <v>2671.2249999999999</v>
      </c>
      <c r="BP172" s="20">
        <v>910.75599999999997</v>
      </c>
      <c r="BQ172" s="20">
        <f t="shared" si="66"/>
        <v>26.712249999999997</v>
      </c>
      <c r="BR172" s="20">
        <f t="shared" si="67"/>
        <v>9.1075599999999994</v>
      </c>
    </row>
    <row r="173" spans="1:70" x14ac:dyDescent="0.25">
      <c r="A173" s="11">
        <v>-36.057000000000002</v>
      </c>
      <c r="B173" s="4">
        <f t="shared" si="70"/>
        <v>36.057000000000002</v>
      </c>
      <c r="C173" s="1">
        <v>923</v>
      </c>
      <c r="D173" s="1">
        <v>923</v>
      </c>
      <c r="E173" s="1">
        <v>10337.58</v>
      </c>
      <c r="H173" s="1">
        <v>87.363</v>
      </c>
      <c r="I173" s="1">
        <v>-12.377000000000001</v>
      </c>
      <c r="J173" s="1">
        <v>-6.1449999999999996</v>
      </c>
      <c r="K173" s="1">
        <v>6.7130000000000001</v>
      </c>
      <c r="L173" s="1">
        <v>186.01900000000001</v>
      </c>
      <c r="M173" s="1">
        <v>-161.81200000000001</v>
      </c>
      <c r="O173" s="1">
        <v>986.31</v>
      </c>
      <c r="Q173" s="1">
        <v>-3.5350000000000001</v>
      </c>
      <c r="R173" s="1">
        <v>-5.8789999999999996</v>
      </c>
      <c r="S173" s="1">
        <v>-2.7130000000000001</v>
      </c>
      <c r="T173" s="1">
        <v>3.4000000000000002E-2</v>
      </c>
      <c r="U173" s="1">
        <v>1.4350000000000001</v>
      </c>
      <c r="V173" s="1">
        <v>2.0670000000000002</v>
      </c>
      <c r="W173" s="1">
        <v>2.7080000000000002</v>
      </c>
      <c r="X173" s="1">
        <v>1.341</v>
      </c>
      <c r="Y173" s="1">
        <v>1497.68</v>
      </c>
      <c r="Z173" s="1">
        <v>1261.4449999999999</v>
      </c>
      <c r="AA173" s="1">
        <v>1560.8589999999999</v>
      </c>
      <c r="AB173" s="1">
        <v>541.44799999999998</v>
      </c>
      <c r="AC173" s="1">
        <f t="shared" si="48"/>
        <v>-172.83600000000001</v>
      </c>
      <c r="AD173" s="8">
        <v>923</v>
      </c>
      <c r="AE173" s="8">
        <v>922.1</v>
      </c>
      <c r="AF173" s="8">
        <v>15.981999999999999</v>
      </c>
      <c r="AG173" s="8">
        <v>506.49799999999999</v>
      </c>
      <c r="AH173" s="8">
        <v>943.88</v>
      </c>
      <c r="AI173" s="8"/>
      <c r="AJ173" s="8">
        <v>254.477</v>
      </c>
      <c r="AK173" s="11">
        <v>-36.057000000000002</v>
      </c>
      <c r="AL173" s="4">
        <f t="shared" si="49"/>
        <v>36.057000000000002</v>
      </c>
      <c r="AM173" s="1">
        <f t="shared" si="50"/>
        <v>3.5350000000000001</v>
      </c>
      <c r="AN173" s="1">
        <f t="shared" si="51"/>
        <v>5.8789999999999996</v>
      </c>
      <c r="AO173" s="1">
        <f t="shared" si="52"/>
        <v>2.7130000000000001</v>
      </c>
      <c r="AP173" s="1">
        <f t="shared" si="53"/>
        <v>-3.4000000000000002E-2</v>
      </c>
      <c r="AQ173" s="1">
        <f t="shared" si="54"/>
        <v>-1.4350000000000001</v>
      </c>
      <c r="AR173" s="1">
        <f t="shared" si="55"/>
        <v>-2.0670000000000002</v>
      </c>
      <c r="AT173" s="1">
        <v>1261.4449999999999</v>
      </c>
      <c r="AV173" s="1">
        <f t="shared" si="56"/>
        <v>12.61445</v>
      </c>
      <c r="AW173" s="1">
        <f t="shared" si="57"/>
        <v>10.828100000000003</v>
      </c>
      <c r="AY173" s="1">
        <f t="shared" si="58"/>
        <v>6.0610133720930227E-5</v>
      </c>
      <c r="AZ173" s="1">
        <f t="shared" si="59"/>
        <v>6.6751279069767434E-6</v>
      </c>
      <c r="BD173" s="1">
        <f t="shared" si="60"/>
        <v>0.17492373186898522</v>
      </c>
      <c r="BE173" s="1">
        <f t="shared" si="61"/>
        <v>0.1501525362620296</v>
      </c>
      <c r="BG173" s="1">
        <f t="shared" si="62"/>
        <v>15.865080000000001</v>
      </c>
      <c r="BH173" s="1">
        <f t="shared" si="63"/>
        <v>4.3268399999999998</v>
      </c>
      <c r="BJ173">
        <f t="shared" si="64"/>
        <v>20.489212786824908</v>
      </c>
      <c r="BK173">
        <f t="shared" si="65"/>
        <v>-150.2542271033827</v>
      </c>
      <c r="BO173" s="20">
        <v>2694.7260000000001</v>
      </c>
      <c r="BP173" s="20">
        <v>955.92700000000002</v>
      </c>
      <c r="BQ173" s="20">
        <f t="shared" si="66"/>
        <v>26.94726</v>
      </c>
      <c r="BR173" s="20">
        <f t="shared" si="67"/>
        <v>9.5592699999999997</v>
      </c>
    </row>
    <row r="174" spans="1:70" x14ac:dyDescent="0.25">
      <c r="A174" s="11">
        <v>-36.982999999999997</v>
      </c>
      <c r="B174" s="4">
        <f t="shared" si="70"/>
        <v>36.982999999999997</v>
      </c>
      <c r="C174" s="1">
        <v>924</v>
      </c>
      <c r="D174" s="1">
        <v>924</v>
      </c>
      <c r="E174" s="1">
        <v>10206.505999999999</v>
      </c>
      <c r="H174" s="1">
        <v>96.435000000000002</v>
      </c>
      <c r="I174" s="1">
        <v>-13.805</v>
      </c>
      <c r="J174" s="1">
        <v>-8.0359999999999996</v>
      </c>
      <c r="K174" s="1">
        <v>7.1920000000000002</v>
      </c>
      <c r="L174" s="1">
        <v>185.54300000000001</v>
      </c>
      <c r="M174" s="1">
        <v>-168.017</v>
      </c>
      <c r="O174" s="1">
        <v>1010.753</v>
      </c>
      <c r="Q174" s="1">
        <v>-3.6419999999999999</v>
      </c>
      <c r="R174" s="1">
        <v>-6.069</v>
      </c>
      <c r="S174" s="1">
        <v>-2.78</v>
      </c>
      <c r="T174" s="1">
        <v>0.02</v>
      </c>
      <c r="U174" s="1">
        <v>1.478</v>
      </c>
      <c r="V174" s="1">
        <v>2.105</v>
      </c>
      <c r="W174" s="1">
        <v>2.774</v>
      </c>
      <c r="X174" s="1">
        <v>1.3779999999999999</v>
      </c>
      <c r="Y174" s="1">
        <v>1512.0250000000001</v>
      </c>
      <c r="Z174" s="1">
        <v>1259.309</v>
      </c>
      <c r="AA174" s="1">
        <v>1561.47</v>
      </c>
      <c r="AB174" s="1">
        <v>546.33100000000002</v>
      </c>
      <c r="AC174" s="1">
        <f t="shared" si="48"/>
        <v>-88.173000000000684</v>
      </c>
      <c r="AD174" s="8">
        <v>924</v>
      </c>
      <c r="AE174" s="8">
        <v>923.1</v>
      </c>
      <c r="AF174" s="8">
        <v>16.452000000000002</v>
      </c>
      <c r="AG174" s="8">
        <v>519.202</v>
      </c>
      <c r="AH174" s="8">
        <v>962.71</v>
      </c>
      <c r="AI174" s="8"/>
      <c r="AJ174" s="8">
        <v>241.75</v>
      </c>
      <c r="AK174" s="11">
        <v>-36.982999999999997</v>
      </c>
      <c r="AL174" s="4">
        <f t="shared" si="49"/>
        <v>36.982999999999997</v>
      </c>
      <c r="AM174" s="1">
        <f t="shared" si="50"/>
        <v>3.6419999999999999</v>
      </c>
      <c r="AN174" s="1">
        <f t="shared" si="51"/>
        <v>6.069</v>
      </c>
      <c r="AO174" s="1">
        <f t="shared" si="52"/>
        <v>2.78</v>
      </c>
      <c r="AP174" s="1">
        <f t="shared" si="53"/>
        <v>-0.02</v>
      </c>
      <c r="AQ174" s="1">
        <f t="shared" si="54"/>
        <v>-1.478</v>
      </c>
      <c r="AR174" s="1">
        <f t="shared" si="55"/>
        <v>-2.105</v>
      </c>
      <c r="AT174" s="1">
        <v>1259.309</v>
      </c>
      <c r="AV174" s="1">
        <f t="shared" si="56"/>
        <v>12.59309</v>
      </c>
      <c r="AW174" s="1">
        <f t="shared" si="57"/>
        <v>11.796819999999997</v>
      </c>
      <c r="AY174" s="1">
        <f t="shared" si="58"/>
        <v>5.9900819767441855E-5</v>
      </c>
      <c r="AZ174" s="1">
        <f t="shared" si="59"/>
        <v>6.8533139534883723E-6</v>
      </c>
      <c r="BD174" s="1">
        <f t="shared" si="60"/>
        <v>0.17025511721601819</v>
      </c>
      <c r="BE174" s="1">
        <f t="shared" si="61"/>
        <v>0.15948976556796363</v>
      </c>
      <c r="BG174" s="1">
        <f t="shared" si="62"/>
        <v>16.27252</v>
      </c>
      <c r="BH174" s="1">
        <f t="shared" si="63"/>
        <v>4.4379599999999995</v>
      </c>
      <c r="BJ174">
        <f t="shared" si="64"/>
        <v>22.611310356355375</v>
      </c>
      <c r="BK174">
        <f t="shared" si="65"/>
        <v>-165.81627594660605</v>
      </c>
      <c r="BO174" s="20">
        <v>2714.26</v>
      </c>
      <c r="BP174" s="20">
        <v>980.649</v>
      </c>
      <c r="BQ174" s="20">
        <f t="shared" si="66"/>
        <v>27.142600000000002</v>
      </c>
      <c r="BR174" s="20">
        <f t="shared" si="67"/>
        <v>9.8064900000000002</v>
      </c>
    </row>
    <row r="175" spans="1:70" x14ac:dyDescent="0.25">
      <c r="A175" s="11">
        <v>-37.243000000000002</v>
      </c>
      <c r="B175" s="4">
        <f t="shared" si="70"/>
        <v>37.243000000000002</v>
      </c>
      <c r="C175" s="1">
        <v>925</v>
      </c>
      <c r="D175" s="1">
        <v>925</v>
      </c>
      <c r="E175" s="1">
        <v>10168.647000000001</v>
      </c>
      <c r="H175" s="1">
        <v>113.623</v>
      </c>
      <c r="I175" s="1">
        <v>-15.234</v>
      </c>
      <c r="J175" s="1">
        <v>-8.9809999999999999</v>
      </c>
      <c r="K175" s="1">
        <v>8.6300000000000008</v>
      </c>
      <c r="L175" s="1">
        <v>201.72200000000001</v>
      </c>
      <c r="M175" s="1">
        <v>-169.92500000000001</v>
      </c>
      <c r="O175" s="1">
        <v>1029.4449999999999</v>
      </c>
      <c r="Q175" s="1">
        <v>-3.7050000000000001</v>
      </c>
      <c r="R175" s="1">
        <v>-6.1920000000000002</v>
      </c>
      <c r="S175" s="1">
        <v>-2.8420000000000001</v>
      </c>
      <c r="T175" s="1">
        <v>2.4E-2</v>
      </c>
      <c r="U175" s="1">
        <v>1.5069999999999999</v>
      </c>
      <c r="V175" s="1">
        <v>2.1429999999999998</v>
      </c>
      <c r="W175" s="1">
        <v>2.8260000000000001</v>
      </c>
      <c r="X175" s="1">
        <v>1.403</v>
      </c>
      <c r="Y175" s="1">
        <v>1552.924</v>
      </c>
      <c r="Z175" s="1">
        <v>1270.297</v>
      </c>
      <c r="AA175" s="1">
        <v>1585.5820000000001</v>
      </c>
      <c r="AB175" s="1">
        <v>563.72799999999995</v>
      </c>
      <c r="AC175" s="1">
        <f t="shared" si="48"/>
        <v>-120.77499999999986</v>
      </c>
      <c r="AD175" s="8">
        <v>925</v>
      </c>
      <c r="AE175" s="8">
        <v>924.1</v>
      </c>
      <c r="AF175" s="8">
        <v>20.212</v>
      </c>
      <c r="AG175" s="8">
        <v>529.08399999999995</v>
      </c>
      <c r="AH175" s="8">
        <v>991.42700000000002</v>
      </c>
      <c r="AI175" s="8"/>
      <c r="AJ175" s="8">
        <v>253.06299999999999</v>
      </c>
      <c r="AK175" s="11">
        <v>-37.243000000000002</v>
      </c>
      <c r="AL175" s="4">
        <f t="shared" si="49"/>
        <v>37.243000000000002</v>
      </c>
      <c r="AM175" s="1">
        <f t="shared" si="50"/>
        <v>3.7050000000000001</v>
      </c>
      <c r="AN175" s="1">
        <f t="shared" si="51"/>
        <v>6.1920000000000002</v>
      </c>
      <c r="AO175" s="1">
        <f t="shared" si="52"/>
        <v>2.8420000000000001</v>
      </c>
      <c r="AP175" s="1">
        <f t="shared" si="53"/>
        <v>-2.4E-2</v>
      </c>
      <c r="AQ175" s="1">
        <f t="shared" si="54"/>
        <v>-1.5069999999999999</v>
      </c>
      <c r="AR175" s="1">
        <f t="shared" si="55"/>
        <v>-2.1429999999999998</v>
      </c>
      <c r="AT175" s="1">
        <v>1270.297</v>
      </c>
      <c r="AV175" s="1">
        <f t="shared" si="56"/>
        <v>12.702970000000001</v>
      </c>
      <c r="AW175" s="1">
        <f t="shared" si="57"/>
        <v>11.837060000000001</v>
      </c>
      <c r="AY175" s="1">
        <f t="shared" si="58"/>
        <v>5.9780639534883717E-5</v>
      </c>
      <c r="AZ175" s="1">
        <f t="shared" si="59"/>
        <v>6.9730813953488367E-6</v>
      </c>
      <c r="BD175" s="1">
        <f t="shared" si="60"/>
        <v>0.17054171253658407</v>
      </c>
      <c r="BE175" s="1">
        <f t="shared" si="61"/>
        <v>0.15891657492683189</v>
      </c>
      <c r="BG175" s="1">
        <f t="shared" si="62"/>
        <v>16.38692</v>
      </c>
      <c r="BH175" s="1">
        <f t="shared" si="63"/>
        <v>4.4691600000000005</v>
      </c>
      <c r="BJ175">
        <f t="shared" si="64"/>
        <v>22.481039756098152</v>
      </c>
      <c r="BK175">
        <f t="shared" si="65"/>
        <v>-164.86095821138647</v>
      </c>
      <c r="BO175" s="20">
        <v>2725.8580000000002</v>
      </c>
      <c r="BP175" s="20">
        <v>980.649</v>
      </c>
      <c r="BQ175" s="20">
        <f t="shared" si="66"/>
        <v>27.258580000000002</v>
      </c>
      <c r="BR175" s="20">
        <f t="shared" si="67"/>
        <v>9.8064900000000002</v>
      </c>
    </row>
    <row r="176" spans="1:70" x14ac:dyDescent="0.25">
      <c r="A176" s="11">
        <v>-37.168999999999997</v>
      </c>
      <c r="B176" s="4">
        <f t="shared" si="70"/>
        <v>37.168999999999997</v>
      </c>
      <c r="C176" s="1">
        <v>928</v>
      </c>
      <c r="D176" s="1">
        <v>928</v>
      </c>
      <c r="E176" s="1">
        <v>9683.0380000000005</v>
      </c>
      <c r="H176" s="1">
        <v>118.398</v>
      </c>
      <c r="I176" s="1">
        <v>-14.757999999999999</v>
      </c>
      <c r="J176" s="1">
        <v>-9.9269999999999996</v>
      </c>
      <c r="K176" s="1">
        <v>7.6710000000000003</v>
      </c>
      <c r="L176" s="1">
        <v>189.82599999999999</v>
      </c>
      <c r="M176" s="1">
        <v>-171.357</v>
      </c>
      <c r="O176" s="1">
        <v>1044.7829999999999</v>
      </c>
      <c r="Q176" s="1">
        <v>-3.7639999999999998</v>
      </c>
      <c r="R176" s="1">
        <v>-6.282</v>
      </c>
      <c r="S176" s="1">
        <v>-2.8889999999999998</v>
      </c>
      <c r="T176" s="1">
        <v>2.9000000000000001E-2</v>
      </c>
      <c r="U176" s="1">
        <v>1.532</v>
      </c>
      <c r="V176" s="1">
        <v>2.181</v>
      </c>
      <c r="W176" s="1">
        <v>2.871</v>
      </c>
      <c r="X176" s="1">
        <v>1.4179999999999999</v>
      </c>
      <c r="Y176" s="1">
        <v>1546.5139999999999</v>
      </c>
      <c r="Z176" s="1">
        <v>1262.056</v>
      </c>
      <c r="AA176" s="1">
        <v>1593.5170000000001</v>
      </c>
      <c r="AB176" s="1">
        <v>561.89700000000005</v>
      </c>
      <c r="AC176" s="1">
        <f t="shared" si="48"/>
        <v>-123.29000000000065</v>
      </c>
      <c r="AD176" s="8">
        <v>928</v>
      </c>
      <c r="AE176" s="8">
        <v>927.1</v>
      </c>
      <c r="AF176" s="8">
        <v>20.212</v>
      </c>
      <c r="AG176" s="8">
        <v>555.43499999999995</v>
      </c>
      <c r="AH176" s="8">
        <v>1004.138</v>
      </c>
      <c r="AI176" s="8"/>
      <c r="AJ176" s="8">
        <v>312.93099999999998</v>
      </c>
      <c r="AK176" s="11">
        <v>-37.168999999999997</v>
      </c>
      <c r="AL176" s="4">
        <f t="shared" si="49"/>
        <v>37.168999999999997</v>
      </c>
      <c r="AM176" s="1">
        <f t="shared" si="50"/>
        <v>3.7639999999999998</v>
      </c>
      <c r="AN176" s="1">
        <f t="shared" si="51"/>
        <v>6.282</v>
      </c>
      <c r="AO176" s="1">
        <f t="shared" si="52"/>
        <v>2.8889999999999998</v>
      </c>
      <c r="AP176" s="1">
        <f t="shared" si="53"/>
        <v>-2.9000000000000001E-2</v>
      </c>
      <c r="AQ176" s="1">
        <f t="shared" si="54"/>
        <v>-1.532</v>
      </c>
      <c r="AR176" s="1">
        <f t="shared" si="55"/>
        <v>-2.181</v>
      </c>
      <c r="AT176" s="1">
        <v>1262.056</v>
      </c>
      <c r="AV176" s="1">
        <f t="shared" si="56"/>
        <v>12.620560000000001</v>
      </c>
      <c r="AW176" s="1">
        <f t="shared" si="57"/>
        <v>11.927879999999995</v>
      </c>
      <c r="AY176" s="1">
        <f t="shared" si="58"/>
        <v>5.6985093023255817E-5</v>
      </c>
      <c r="AZ176" s="1">
        <f t="shared" si="59"/>
        <v>7.0705813953488362E-6</v>
      </c>
      <c r="BD176" s="1">
        <f t="shared" si="60"/>
        <v>0.16977266001237593</v>
      </c>
      <c r="BE176" s="1">
        <f t="shared" si="61"/>
        <v>0.16045467997524812</v>
      </c>
      <c r="BG176" s="1">
        <f t="shared" si="62"/>
        <v>16.35436</v>
      </c>
      <c r="BH176" s="1">
        <f t="shared" si="63"/>
        <v>4.4602799999999991</v>
      </c>
      <c r="BJ176">
        <f t="shared" si="64"/>
        <v>22.830609085283669</v>
      </c>
      <c r="BK176">
        <f t="shared" si="65"/>
        <v>-167.42446662541357</v>
      </c>
      <c r="BO176" s="20">
        <v>2717.0059999999999</v>
      </c>
      <c r="BP176" s="20">
        <v>980.649</v>
      </c>
      <c r="BQ176" s="20">
        <f t="shared" si="66"/>
        <v>27.170059999999999</v>
      </c>
      <c r="BR176" s="20">
        <f t="shared" si="67"/>
        <v>9.8064900000000002</v>
      </c>
    </row>
    <row r="177" spans="1:70" x14ac:dyDescent="0.25">
      <c r="A177" s="11">
        <v>-38.186999999999998</v>
      </c>
      <c r="B177" s="4">
        <f t="shared" si="70"/>
        <v>38.186999999999998</v>
      </c>
      <c r="C177" s="1">
        <v>929</v>
      </c>
      <c r="D177" s="1">
        <v>929</v>
      </c>
      <c r="E177" s="1">
        <v>9929.9069999999992</v>
      </c>
      <c r="H177" s="1">
        <v>145.614</v>
      </c>
      <c r="I177" s="1">
        <v>-18.565999999999999</v>
      </c>
      <c r="J177" s="1">
        <v>-13.708</v>
      </c>
      <c r="K177" s="1">
        <v>10.069000000000001</v>
      </c>
      <c r="L177" s="1">
        <v>210.76400000000001</v>
      </c>
      <c r="M177" s="1">
        <v>-178.03800000000001</v>
      </c>
      <c r="O177" s="1">
        <v>1080.7329999999999</v>
      </c>
      <c r="Q177" s="1">
        <v>-3.915</v>
      </c>
      <c r="R177" s="1">
        <v>-6.5380000000000003</v>
      </c>
      <c r="S177" s="1">
        <v>-3.008</v>
      </c>
      <c r="T177" s="1">
        <v>2.4E-2</v>
      </c>
      <c r="U177" s="1">
        <v>1.599</v>
      </c>
      <c r="V177" s="1">
        <v>2.2789999999999999</v>
      </c>
      <c r="W177" s="1">
        <v>2.976</v>
      </c>
      <c r="X177" s="1">
        <v>1.476</v>
      </c>
      <c r="Y177" s="1">
        <v>1587.7180000000001</v>
      </c>
      <c r="Z177" s="1">
        <v>1286.1679999999999</v>
      </c>
      <c r="AA177" s="1">
        <v>1616.4079999999999</v>
      </c>
      <c r="AB177" s="1">
        <v>582.346</v>
      </c>
      <c r="AC177" s="1">
        <f t="shared" si="48"/>
        <v>-89.247999999999365</v>
      </c>
      <c r="AD177" s="8">
        <v>929</v>
      </c>
      <c r="AE177" s="8">
        <v>928.1</v>
      </c>
      <c r="AF177" s="8">
        <v>23.972999999999999</v>
      </c>
      <c r="AG177" s="8">
        <v>594.49400000000003</v>
      </c>
      <c r="AH177" s="8">
        <v>1046.0409999999999</v>
      </c>
      <c r="AI177" s="8"/>
      <c r="AJ177" s="8">
        <v>329.43099999999998</v>
      </c>
      <c r="AK177" s="11">
        <v>-38.186999999999998</v>
      </c>
      <c r="AL177" s="4">
        <f t="shared" si="49"/>
        <v>38.186999999999998</v>
      </c>
      <c r="AM177" s="1">
        <f t="shared" si="50"/>
        <v>3.915</v>
      </c>
      <c r="AN177" s="1">
        <f t="shared" si="51"/>
        <v>6.5380000000000003</v>
      </c>
      <c r="AO177" s="1">
        <f t="shared" si="52"/>
        <v>3.008</v>
      </c>
      <c r="AP177" s="1">
        <f t="shared" si="53"/>
        <v>-2.4E-2</v>
      </c>
      <c r="AQ177" s="1">
        <f t="shared" si="54"/>
        <v>-1.599</v>
      </c>
      <c r="AR177" s="1">
        <f t="shared" si="55"/>
        <v>-2.2789999999999999</v>
      </c>
      <c r="AT177" s="1">
        <v>1286.1679999999999</v>
      </c>
      <c r="AV177" s="1">
        <f t="shared" si="56"/>
        <v>12.86168</v>
      </c>
      <c r="AW177" s="1">
        <f t="shared" si="57"/>
        <v>12.463639999999998</v>
      </c>
      <c r="AY177" s="1">
        <f t="shared" si="58"/>
        <v>5.857861046511627E-5</v>
      </c>
      <c r="AZ177" s="1">
        <f t="shared" si="59"/>
        <v>7.3184360465116272E-6</v>
      </c>
      <c r="BD177" s="1">
        <f t="shared" si="60"/>
        <v>0.16840390708879985</v>
      </c>
      <c r="BE177" s="1">
        <f t="shared" si="61"/>
        <v>0.16319218582240028</v>
      </c>
      <c r="BG177" s="1">
        <f t="shared" si="62"/>
        <v>16.80228</v>
      </c>
      <c r="BH177" s="1">
        <f t="shared" si="63"/>
        <v>4.5824399999999992</v>
      </c>
      <c r="BJ177">
        <f t="shared" si="64"/>
        <v>23.452769505090977</v>
      </c>
      <c r="BK177">
        <f t="shared" si="65"/>
        <v>-171.98697637066718</v>
      </c>
      <c r="BO177" s="20">
        <v>2761.2620000000002</v>
      </c>
      <c r="BP177" s="20">
        <v>986.75400000000002</v>
      </c>
      <c r="BQ177" s="20">
        <f t="shared" si="66"/>
        <v>27.612620000000003</v>
      </c>
      <c r="BR177" s="20">
        <f t="shared" si="67"/>
        <v>9.86754</v>
      </c>
    </row>
    <row r="178" spans="1:70" x14ac:dyDescent="0.25">
      <c r="A178" s="11">
        <v>-38.743000000000002</v>
      </c>
      <c r="B178" s="4">
        <f t="shared" ref="B178:B183" si="71">-A178</f>
        <v>38.743000000000002</v>
      </c>
      <c r="C178" s="1">
        <v>1084</v>
      </c>
      <c r="D178" s="1">
        <v>1084</v>
      </c>
      <c r="E178" s="1">
        <v>7380.2240000000002</v>
      </c>
      <c r="H178" s="1">
        <v>169.96700000000001</v>
      </c>
      <c r="I178" s="1">
        <v>-20.946000000000002</v>
      </c>
      <c r="J178" s="1">
        <v>-14.654</v>
      </c>
      <c r="K178" s="1">
        <v>11.507</v>
      </c>
      <c r="L178" s="1">
        <v>182.21299999999999</v>
      </c>
      <c r="M178" s="1">
        <v>-186.62899999999999</v>
      </c>
      <c r="O178" s="1">
        <v>1143.0530000000001</v>
      </c>
      <c r="Q178" s="1">
        <v>-4.1289999999999996</v>
      </c>
      <c r="R178" s="1">
        <v>-7.0410000000000004</v>
      </c>
      <c r="S178" s="1">
        <v>-3.2360000000000002</v>
      </c>
      <c r="T178" s="1">
        <v>2.4E-2</v>
      </c>
      <c r="U178" s="1">
        <v>1.73</v>
      </c>
      <c r="V178" s="1">
        <v>2.4580000000000002</v>
      </c>
      <c r="W178" s="1">
        <v>3.1749999999999998</v>
      </c>
      <c r="X178" s="1">
        <v>1.5680000000000001</v>
      </c>
      <c r="Y178" s="1">
        <v>1625.259</v>
      </c>
      <c r="Z178" s="1">
        <v>1290.441</v>
      </c>
      <c r="AA178" s="1">
        <v>1654.56</v>
      </c>
      <c r="AB178" s="1">
        <v>600.04899999999998</v>
      </c>
      <c r="AC178" s="1">
        <f t="shared" si="48"/>
        <v>-95.910999999999831</v>
      </c>
      <c r="AD178" s="8">
        <v>1084</v>
      </c>
      <c r="AE178" s="8">
        <v>1083.0999999999999</v>
      </c>
      <c r="AF178" s="8">
        <v>27.263000000000002</v>
      </c>
      <c r="AG178" s="8">
        <v>708.39400000000001</v>
      </c>
      <c r="AH178" s="8">
        <v>1121.8510000000001</v>
      </c>
      <c r="AI178" s="8"/>
      <c r="AJ178" s="8">
        <v>367.14800000000002</v>
      </c>
      <c r="AK178" s="11">
        <v>-38.743000000000002</v>
      </c>
      <c r="AL178" s="4">
        <f t="shared" si="49"/>
        <v>38.743000000000002</v>
      </c>
      <c r="AM178" s="1">
        <f t="shared" si="50"/>
        <v>4.1289999999999996</v>
      </c>
      <c r="AN178" s="1">
        <f t="shared" si="51"/>
        <v>7.0410000000000004</v>
      </c>
      <c r="AO178" s="1">
        <f t="shared" si="52"/>
        <v>3.2360000000000002</v>
      </c>
      <c r="AP178" s="1">
        <f t="shared" si="53"/>
        <v>-2.4E-2</v>
      </c>
      <c r="AQ178" s="1">
        <f t="shared" si="54"/>
        <v>-1.73</v>
      </c>
      <c r="AR178" s="1">
        <f t="shared" si="55"/>
        <v>-2.4580000000000002</v>
      </c>
      <c r="AT178" s="1">
        <v>1290.441</v>
      </c>
      <c r="AV178" s="1">
        <f t="shared" si="56"/>
        <v>12.90441</v>
      </c>
      <c r="AW178" s="1">
        <f t="shared" si="57"/>
        <v>12.934180000000001</v>
      </c>
      <c r="AY178" s="1">
        <f t="shared" si="58"/>
        <v>4.3896459302325578E-5</v>
      </c>
      <c r="AZ178" s="1">
        <f t="shared" si="59"/>
        <v>7.7307093023255813E-6</v>
      </c>
      <c r="BD178" s="1">
        <f t="shared" si="60"/>
        <v>0.1665386005213845</v>
      </c>
      <c r="BE178" s="1">
        <f t="shared" si="61"/>
        <v>0.166922798957231</v>
      </c>
      <c r="BG178" s="1">
        <f t="shared" si="62"/>
        <v>17.04692</v>
      </c>
      <c r="BH178" s="1">
        <f t="shared" si="63"/>
        <v>4.6491600000000002</v>
      </c>
      <c r="BJ178">
        <f t="shared" si="64"/>
        <v>24.300636126643404</v>
      </c>
      <c r="BK178">
        <f t="shared" si="65"/>
        <v>-178.20466492871833</v>
      </c>
      <c r="BO178" s="20">
        <v>2794.2249999999999</v>
      </c>
      <c r="BP178" s="20">
        <v>999.57299999999998</v>
      </c>
      <c r="BQ178" s="20">
        <f t="shared" si="66"/>
        <v>27.942249999999998</v>
      </c>
      <c r="BR178" s="20">
        <f t="shared" si="67"/>
        <v>9.99573</v>
      </c>
    </row>
    <row r="179" spans="1:70" x14ac:dyDescent="0.25">
      <c r="A179" s="11">
        <v>-38.706000000000003</v>
      </c>
      <c r="B179" s="4">
        <f t="shared" si="71"/>
        <v>38.706000000000003</v>
      </c>
      <c r="C179" s="1">
        <v>1085</v>
      </c>
      <c r="D179" s="1">
        <v>1085</v>
      </c>
      <c r="E179" s="1">
        <v>7454.08</v>
      </c>
      <c r="H179" s="1">
        <v>180.47200000000001</v>
      </c>
      <c r="I179" s="1">
        <v>-22.85</v>
      </c>
      <c r="J179" s="1">
        <v>-16.544</v>
      </c>
      <c r="K179" s="1">
        <v>12.946</v>
      </c>
      <c r="L179" s="1">
        <v>186.495</v>
      </c>
      <c r="M179" s="1">
        <v>-189.01499999999999</v>
      </c>
      <c r="O179" s="1">
        <v>1152.162</v>
      </c>
      <c r="Q179" s="1">
        <v>-4.1680000000000001</v>
      </c>
      <c r="R179" s="1">
        <v>-7.1159999999999997</v>
      </c>
      <c r="S179" s="1">
        <v>-3.274</v>
      </c>
      <c r="T179" s="1">
        <v>0.02</v>
      </c>
      <c r="U179" s="1">
        <v>1.7549999999999999</v>
      </c>
      <c r="V179" s="1">
        <v>2.4849999999999999</v>
      </c>
      <c r="W179" s="1">
        <v>3.2029999999999998</v>
      </c>
      <c r="X179" s="1">
        <v>1.5780000000000001</v>
      </c>
      <c r="Y179" s="1">
        <v>1660.0540000000001</v>
      </c>
      <c r="Z179" s="1">
        <v>1301.123</v>
      </c>
      <c r="AA179" s="1">
        <v>1679.587</v>
      </c>
      <c r="AB179" s="1">
        <v>618.05600000000004</v>
      </c>
      <c r="AC179" s="1">
        <f t="shared" si="48"/>
        <v>-152.10799999999927</v>
      </c>
      <c r="AD179" s="8">
        <v>1085</v>
      </c>
      <c r="AE179" s="8">
        <v>1084.0999999999999</v>
      </c>
      <c r="AF179" s="8">
        <v>30.553999999999998</v>
      </c>
      <c r="AG179" s="8">
        <v>724.39800000000002</v>
      </c>
      <c r="AH179" s="8">
        <v>1139.2750000000001</v>
      </c>
      <c r="AI179" s="8"/>
      <c r="AJ179" s="8">
        <v>369.03399999999999</v>
      </c>
      <c r="AK179" s="11">
        <v>-38.706000000000003</v>
      </c>
      <c r="AL179" s="4">
        <f t="shared" si="49"/>
        <v>38.706000000000003</v>
      </c>
      <c r="AM179" s="1">
        <f t="shared" si="50"/>
        <v>4.1680000000000001</v>
      </c>
      <c r="AN179" s="1">
        <f t="shared" si="51"/>
        <v>7.1159999999999997</v>
      </c>
      <c r="AO179" s="1">
        <f t="shared" si="52"/>
        <v>3.274</v>
      </c>
      <c r="AP179" s="1">
        <f t="shared" si="53"/>
        <v>-0.02</v>
      </c>
      <c r="AQ179" s="1">
        <f t="shared" si="54"/>
        <v>-1.7549999999999999</v>
      </c>
      <c r="AR179" s="1">
        <f t="shared" si="55"/>
        <v>-2.4849999999999999</v>
      </c>
      <c r="AT179" s="1">
        <v>1301.123</v>
      </c>
      <c r="AV179" s="1">
        <f t="shared" si="56"/>
        <v>13.011230000000001</v>
      </c>
      <c r="AW179" s="1">
        <f t="shared" si="57"/>
        <v>12.683540000000001</v>
      </c>
      <c r="AY179" s="1">
        <f t="shared" si="58"/>
        <v>4.4386930232558136E-5</v>
      </c>
      <c r="AZ179" s="1">
        <f t="shared" si="59"/>
        <v>7.7975406976744187E-6</v>
      </c>
      <c r="BD179" s="1">
        <f t="shared" si="60"/>
        <v>0.16807768821371363</v>
      </c>
      <c r="BE179" s="1">
        <f t="shared" si="61"/>
        <v>0.16384462357257273</v>
      </c>
      <c r="BG179" s="1">
        <f t="shared" si="62"/>
        <v>17.030640000000002</v>
      </c>
      <c r="BH179" s="1">
        <f t="shared" si="63"/>
        <v>4.6447200000000004</v>
      </c>
      <c r="BJ179">
        <f t="shared" si="64"/>
        <v>23.601050811948344</v>
      </c>
      <c r="BK179">
        <f t="shared" si="65"/>
        <v>-173.07437262095453</v>
      </c>
      <c r="BO179" s="20">
        <v>2806.4340000000002</v>
      </c>
      <c r="BP179" s="20">
        <v>1010.866</v>
      </c>
      <c r="BQ179" s="20">
        <f t="shared" si="66"/>
        <v>28.064340000000001</v>
      </c>
      <c r="BR179" s="20">
        <f t="shared" si="67"/>
        <v>10.10866</v>
      </c>
    </row>
    <row r="180" spans="1:70" x14ac:dyDescent="0.25">
      <c r="A180" s="11">
        <v>-38.482999999999997</v>
      </c>
      <c r="B180" s="4">
        <f t="shared" si="71"/>
        <v>38.482999999999997</v>
      </c>
      <c r="C180" s="1">
        <v>1086</v>
      </c>
      <c r="D180" s="1">
        <v>1086</v>
      </c>
      <c r="E180" s="1">
        <v>7453.5969999999998</v>
      </c>
      <c r="H180" s="1">
        <v>182.38200000000001</v>
      </c>
      <c r="I180" s="1">
        <v>-22.85</v>
      </c>
      <c r="J180" s="1">
        <v>-17.016999999999999</v>
      </c>
      <c r="K180" s="1">
        <v>12.946</v>
      </c>
      <c r="L180" s="1">
        <v>188.874</v>
      </c>
      <c r="M180" s="1">
        <v>-187.10599999999999</v>
      </c>
      <c r="O180" s="1">
        <v>1153.1210000000001</v>
      </c>
      <c r="Q180" s="1">
        <v>-4.1680000000000001</v>
      </c>
      <c r="R180" s="1">
        <v>-7.1210000000000004</v>
      </c>
      <c r="S180" s="1">
        <v>-3.274</v>
      </c>
      <c r="T180" s="1">
        <v>0.02</v>
      </c>
      <c r="U180" s="1">
        <v>1.75</v>
      </c>
      <c r="V180" s="1">
        <v>2.4910000000000001</v>
      </c>
      <c r="W180" s="1">
        <v>3.206</v>
      </c>
      <c r="X180" s="1">
        <v>1.5860000000000001</v>
      </c>
      <c r="Y180" s="1">
        <v>1655.4760000000001</v>
      </c>
      <c r="Z180" s="1">
        <v>1301.123</v>
      </c>
      <c r="AA180" s="1">
        <v>1690.88</v>
      </c>
      <c r="AB180" s="1">
        <v>621.41399999999999</v>
      </c>
      <c r="AC180" s="1">
        <f t="shared" si="48"/>
        <v>-177.76500000000033</v>
      </c>
      <c r="AD180" s="8">
        <v>1086</v>
      </c>
      <c r="AE180" s="8">
        <v>1085.0999999999999</v>
      </c>
      <c r="AF180" s="8">
        <v>31.024000000000001</v>
      </c>
      <c r="AG180" s="8">
        <v>727.69299999999998</v>
      </c>
      <c r="AH180" s="8">
        <v>1141.1579999999999</v>
      </c>
      <c r="AI180" s="8"/>
      <c r="AJ180" s="8">
        <v>368.09100000000001</v>
      </c>
      <c r="AK180" s="11">
        <v>-38.482999999999997</v>
      </c>
      <c r="AL180" s="4">
        <f t="shared" si="49"/>
        <v>38.482999999999997</v>
      </c>
      <c r="AM180" s="1">
        <f t="shared" si="50"/>
        <v>4.1680000000000001</v>
      </c>
      <c r="AN180" s="1">
        <f t="shared" si="51"/>
        <v>7.1210000000000004</v>
      </c>
      <c r="AO180" s="1">
        <f t="shared" si="52"/>
        <v>3.274</v>
      </c>
      <c r="AP180" s="1">
        <f t="shared" si="53"/>
        <v>-0.02</v>
      </c>
      <c r="AQ180" s="1">
        <f t="shared" si="54"/>
        <v>-1.75</v>
      </c>
      <c r="AR180" s="1">
        <f t="shared" si="55"/>
        <v>-2.4910000000000001</v>
      </c>
      <c r="AT180" s="1">
        <v>1301.123</v>
      </c>
      <c r="AV180" s="1">
        <f t="shared" si="56"/>
        <v>13.011230000000001</v>
      </c>
      <c r="AW180" s="1">
        <f t="shared" si="57"/>
        <v>12.460539999999995</v>
      </c>
      <c r="AY180" s="1">
        <f t="shared" si="58"/>
        <v>4.439522674418604E-5</v>
      </c>
      <c r="AZ180" s="1">
        <f t="shared" si="59"/>
        <v>7.7920174418604654E-6</v>
      </c>
      <c r="BD180" s="1">
        <f t="shared" si="60"/>
        <v>0.16905165917418083</v>
      </c>
      <c r="BE180" s="1">
        <f t="shared" si="61"/>
        <v>0.16189668165163834</v>
      </c>
      <c r="BG180" s="1">
        <f t="shared" si="62"/>
        <v>16.93252</v>
      </c>
      <c r="BH180" s="1">
        <f t="shared" si="63"/>
        <v>4.6179599999999992</v>
      </c>
      <c r="BJ180">
        <f t="shared" si="64"/>
        <v>23.158336739008721</v>
      </c>
      <c r="BK180">
        <f t="shared" si="65"/>
        <v>-169.82780275273061</v>
      </c>
      <c r="BO180" s="20">
        <v>2840.0070000000001</v>
      </c>
      <c r="BP180" s="20">
        <v>1017.885</v>
      </c>
      <c r="BQ180" s="20">
        <f t="shared" si="66"/>
        <v>28.400069999999999</v>
      </c>
      <c r="BR180" s="20">
        <f t="shared" si="67"/>
        <v>10.178850000000001</v>
      </c>
    </row>
    <row r="181" spans="1:70" x14ac:dyDescent="0.25">
      <c r="A181" s="11">
        <v>-38.706000000000003</v>
      </c>
      <c r="B181" s="4">
        <f t="shared" si="71"/>
        <v>38.706000000000003</v>
      </c>
      <c r="C181" s="1">
        <v>1087</v>
      </c>
      <c r="D181" s="1">
        <v>1087</v>
      </c>
      <c r="E181" s="1">
        <v>7501.875</v>
      </c>
      <c r="H181" s="1">
        <v>181.905</v>
      </c>
      <c r="I181" s="1">
        <v>-22.85</v>
      </c>
      <c r="J181" s="1">
        <v>-16.544</v>
      </c>
      <c r="K181" s="1">
        <v>12.465999999999999</v>
      </c>
      <c r="L181" s="1">
        <v>192.68100000000001</v>
      </c>
      <c r="M181" s="1">
        <v>-189.96899999999999</v>
      </c>
      <c r="O181" s="1">
        <v>1162.23</v>
      </c>
      <c r="Q181" s="1">
        <v>-4.1929999999999996</v>
      </c>
      <c r="R181" s="1">
        <v>-7.1779999999999999</v>
      </c>
      <c r="S181" s="1">
        <v>-3.3069999999999999</v>
      </c>
      <c r="T181" s="1">
        <v>1.4999999999999999E-2</v>
      </c>
      <c r="U181" s="1">
        <v>1.764</v>
      </c>
      <c r="V181" s="1">
        <v>2.5129999999999999</v>
      </c>
      <c r="W181" s="1">
        <v>3.23</v>
      </c>
      <c r="X181" s="1">
        <v>1.593</v>
      </c>
      <c r="Y181" s="1">
        <v>1654.2550000000001</v>
      </c>
      <c r="Z181" s="1">
        <v>1292.2719999999999</v>
      </c>
      <c r="AA181" s="1">
        <v>1686.607</v>
      </c>
      <c r="AB181" s="1">
        <v>622.024</v>
      </c>
      <c r="AC181" s="1">
        <f t="shared" si="48"/>
        <v>-140.50999999999931</v>
      </c>
      <c r="AD181" s="8">
        <v>1087</v>
      </c>
      <c r="AE181" s="8">
        <v>1086.0999999999999</v>
      </c>
      <c r="AF181" s="8">
        <v>30.553999999999998</v>
      </c>
      <c r="AG181" s="8">
        <v>730.51800000000003</v>
      </c>
      <c r="AH181" s="8">
        <v>1145.3969999999999</v>
      </c>
      <c r="AI181" s="8"/>
      <c r="AJ181" s="8">
        <v>375.63400000000001</v>
      </c>
      <c r="AK181" s="11">
        <v>-38.706000000000003</v>
      </c>
      <c r="AL181" s="4">
        <f t="shared" si="49"/>
        <v>38.706000000000003</v>
      </c>
      <c r="AM181" s="1">
        <f t="shared" si="50"/>
        <v>4.1929999999999996</v>
      </c>
      <c r="AN181" s="1">
        <f t="shared" si="51"/>
        <v>7.1779999999999999</v>
      </c>
      <c r="AO181" s="1">
        <f t="shared" si="52"/>
        <v>3.3069999999999999</v>
      </c>
      <c r="AP181" s="1">
        <f t="shared" si="53"/>
        <v>-1.4999999999999999E-2</v>
      </c>
      <c r="AQ181" s="1">
        <f t="shared" si="54"/>
        <v>-1.764</v>
      </c>
      <c r="AR181" s="1">
        <f t="shared" si="55"/>
        <v>-2.5129999999999999</v>
      </c>
      <c r="AT181" s="1">
        <v>1292.2719999999999</v>
      </c>
      <c r="AV181" s="1">
        <f t="shared" si="56"/>
        <v>12.92272</v>
      </c>
      <c r="AW181" s="1">
        <f t="shared" si="57"/>
        <v>12.860560000000003</v>
      </c>
      <c r="AY181" s="1">
        <f t="shared" si="58"/>
        <v>4.4673139534883719E-5</v>
      </c>
      <c r="AZ181" s="1">
        <f t="shared" si="59"/>
        <v>7.8616220930232568E-6</v>
      </c>
      <c r="BD181" s="1">
        <f t="shared" si="60"/>
        <v>0.16693432542758227</v>
      </c>
      <c r="BE181" s="1">
        <f t="shared" si="61"/>
        <v>0.16613134914483546</v>
      </c>
      <c r="BG181" s="1">
        <f t="shared" si="62"/>
        <v>17.030640000000002</v>
      </c>
      <c r="BH181" s="1">
        <f t="shared" si="63"/>
        <v>4.6447200000000004</v>
      </c>
      <c r="BJ181">
        <f t="shared" si="64"/>
        <v>24.12076116928079</v>
      </c>
      <c r="BK181">
        <f t="shared" si="65"/>
        <v>-176.88558190805907</v>
      </c>
      <c r="BO181" s="20">
        <v>2849.4690000000001</v>
      </c>
      <c r="BP181" s="20">
        <v>1029.789</v>
      </c>
      <c r="BQ181" s="20">
        <f t="shared" si="66"/>
        <v>28.494690000000002</v>
      </c>
      <c r="BR181" s="20">
        <f t="shared" si="67"/>
        <v>10.297890000000001</v>
      </c>
    </row>
    <row r="182" spans="1:70" x14ac:dyDescent="0.25">
      <c r="A182" s="11">
        <v>-39.502000000000002</v>
      </c>
      <c r="B182" s="4">
        <f t="shared" si="71"/>
        <v>39.502000000000002</v>
      </c>
      <c r="C182" s="1">
        <v>1088</v>
      </c>
      <c r="D182" s="1">
        <v>1088</v>
      </c>
      <c r="E182" s="1">
        <v>7695.03</v>
      </c>
      <c r="H182" s="1">
        <v>198.619</v>
      </c>
      <c r="I182" s="1">
        <v>-26.181999999999999</v>
      </c>
      <c r="J182" s="1">
        <v>-18.434999999999999</v>
      </c>
      <c r="K182" s="1">
        <v>14.384</v>
      </c>
      <c r="L182" s="1">
        <v>188.398</v>
      </c>
      <c r="M182" s="1">
        <v>-194.26400000000001</v>
      </c>
      <c r="O182" s="1">
        <v>1184.2840000000001</v>
      </c>
      <c r="Q182" s="1">
        <v>-4.266</v>
      </c>
      <c r="R182" s="1">
        <v>-7.3630000000000004</v>
      </c>
      <c r="S182" s="1">
        <v>-3.379</v>
      </c>
      <c r="T182" s="1">
        <v>2.9000000000000001E-2</v>
      </c>
      <c r="U182" s="1">
        <v>1.8129999999999999</v>
      </c>
      <c r="V182" s="1">
        <v>2.5670000000000002</v>
      </c>
      <c r="W182" s="1">
        <v>3.3</v>
      </c>
      <c r="X182" s="1">
        <v>1.6259999999999999</v>
      </c>
      <c r="Y182" s="1">
        <v>1687.2180000000001</v>
      </c>
      <c r="Z182" s="1">
        <v>1300.5129999999999</v>
      </c>
      <c r="AA182" s="1">
        <v>1699.4259999999999</v>
      </c>
      <c r="AB182" s="1">
        <v>631.18100000000004</v>
      </c>
      <c r="AC182" s="1">
        <f t="shared" si="48"/>
        <v>-105.77599999999939</v>
      </c>
      <c r="AD182" s="8">
        <v>1088</v>
      </c>
      <c r="AE182" s="8">
        <v>1087.0999999999999</v>
      </c>
      <c r="AF182" s="8">
        <v>32.904000000000003</v>
      </c>
      <c r="AG182" s="8">
        <v>750.28899999999999</v>
      </c>
      <c r="AH182" s="8">
        <v>1173.182</v>
      </c>
      <c r="AI182" s="8"/>
      <c r="AJ182" s="8">
        <v>379.40600000000001</v>
      </c>
      <c r="AK182" s="11">
        <v>-39.502000000000002</v>
      </c>
      <c r="AL182" s="4">
        <f t="shared" si="49"/>
        <v>39.502000000000002</v>
      </c>
      <c r="AM182" s="1">
        <f t="shared" si="50"/>
        <v>4.266</v>
      </c>
      <c r="AN182" s="1">
        <f t="shared" si="51"/>
        <v>7.3630000000000004</v>
      </c>
      <c r="AO182" s="1">
        <f t="shared" si="52"/>
        <v>3.379</v>
      </c>
      <c r="AP182" s="1">
        <f t="shared" si="53"/>
        <v>-2.9000000000000001E-2</v>
      </c>
      <c r="AQ182" s="1">
        <f t="shared" si="54"/>
        <v>-1.8129999999999999</v>
      </c>
      <c r="AR182" s="1">
        <f t="shared" si="55"/>
        <v>-2.5670000000000002</v>
      </c>
      <c r="AT182" s="1">
        <v>1300.5129999999999</v>
      </c>
      <c r="AV182" s="1">
        <f t="shared" si="56"/>
        <v>13.005129999999999</v>
      </c>
      <c r="AW182" s="1">
        <f t="shared" si="57"/>
        <v>13.491740000000004</v>
      </c>
      <c r="AY182" s="1">
        <f t="shared" si="58"/>
        <v>4.589330813953488E-5</v>
      </c>
      <c r="AZ182" s="1">
        <f t="shared" si="59"/>
        <v>8.0148139534883738E-6</v>
      </c>
      <c r="BD182" s="1">
        <f t="shared" si="60"/>
        <v>0.16461356387018378</v>
      </c>
      <c r="BE182" s="1">
        <f t="shared" si="61"/>
        <v>0.17077287225963245</v>
      </c>
      <c r="BG182" s="1">
        <f t="shared" si="62"/>
        <v>17.380880000000001</v>
      </c>
      <c r="BH182" s="1">
        <f t="shared" si="63"/>
        <v>4.74024</v>
      </c>
      <c r="BJ182">
        <f t="shared" si="64"/>
        <v>25.1756527862801</v>
      </c>
      <c r="BK182">
        <f t="shared" si="65"/>
        <v>-184.62145376605412</v>
      </c>
      <c r="BO182" s="20">
        <v>2857.71</v>
      </c>
      <c r="BP182" s="20">
        <v>1031.01</v>
      </c>
      <c r="BQ182" s="20">
        <f t="shared" si="66"/>
        <v>28.577100000000002</v>
      </c>
      <c r="BR182" s="20">
        <f t="shared" si="67"/>
        <v>10.3101</v>
      </c>
    </row>
    <row r="183" spans="1:70" x14ac:dyDescent="0.25">
      <c r="A183" s="11">
        <v>-39.317</v>
      </c>
      <c r="B183" s="4">
        <f t="shared" si="71"/>
        <v>39.317</v>
      </c>
      <c r="C183" s="1">
        <v>1089</v>
      </c>
      <c r="D183" s="1">
        <v>1089</v>
      </c>
      <c r="E183" s="1">
        <v>7738.9840000000004</v>
      </c>
      <c r="H183" s="1">
        <v>205.304</v>
      </c>
      <c r="I183" s="1">
        <v>-25.706</v>
      </c>
      <c r="J183" s="1">
        <v>-18.434999999999999</v>
      </c>
      <c r="K183" s="1">
        <v>14.864000000000001</v>
      </c>
      <c r="L183" s="1">
        <v>190.30199999999999</v>
      </c>
      <c r="M183" s="1">
        <v>-193.78700000000001</v>
      </c>
      <c r="O183" s="1">
        <v>1190.5170000000001</v>
      </c>
      <c r="Q183" s="1">
        <v>-4.2949999999999999</v>
      </c>
      <c r="R183" s="1">
        <v>-7.4059999999999997</v>
      </c>
      <c r="S183" s="1">
        <v>-3.3980000000000001</v>
      </c>
      <c r="T183" s="1">
        <v>2.4E-2</v>
      </c>
      <c r="U183" s="1">
        <v>1.8180000000000001</v>
      </c>
      <c r="V183" s="1">
        <v>2.5779999999999998</v>
      </c>
      <c r="W183" s="1">
        <v>3.3180000000000001</v>
      </c>
      <c r="X183" s="1">
        <v>1.6439999999999999</v>
      </c>
      <c r="Y183" s="1">
        <v>1704.31</v>
      </c>
      <c r="Z183" s="1">
        <v>1310.89</v>
      </c>
      <c r="AA183" s="1">
        <v>1718.3489999999999</v>
      </c>
      <c r="AB183" s="1">
        <v>641.86300000000006</v>
      </c>
      <c r="AC183" s="1">
        <f t="shared" si="48"/>
        <v>-159.98599999999988</v>
      </c>
      <c r="AD183" s="8">
        <v>1089</v>
      </c>
      <c r="AE183" s="8">
        <v>1088.0999999999999</v>
      </c>
      <c r="AF183" s="8">
        <v>34.314999999999998</v>
      </c>
      <c r="AG183" s="8">
        <v>760.17499999999995</v>
      </c>
      <c r="AH183" s="8">
        <v>1184.4849999999999</v>
      </c>
      <c r="AI183" s="8"/>
      <c r="AJ183" s="8">
        <v>379.87799999999999</v>
      </c>
      <c r="AK183" s="11">
        <v>-39.317</v>
      </c>
      <c r="AL183" s="4">
        <f t="shared" si="49"/>
        <v>39.317</v>
      </c>
      <c r="AM183" s="1">
        <f t="shared" si="50"/>
        <v>4.2949999999999999</v>
      </c>
      <c r="AN183" s="1">
        <f t="shared" si="51"/>
        <v>7.4059999999999997</v>
      </c>
      <c r="AO183" s="1">
        <f t="shared" si="52"/>
        <v>3.3980000000000001</v>
      </c>
      <c r="AP183" s="1">
        <f t="shared" si="53"/>
        <v>-2.4E-2</v>
      </c>
      <c r="AQ183" s="1">
        <f t="shared" si="54"/>
        <v>-1.8180000000000001</v>
      </c>
      <c r="AR183" s="1">
        <f t="shared" si="55"/>
        <v>-2.5779999999999998</v>
      </c>
      <c r="AT183" s="1">
        <v>1310.89</v>
      </c>
      <c r="AV183" s="1">
        <f t="shared" si="56"/>
        <v>13.1089</v>
      </c>
      <c r="AW183" s="1">
        <f t="shared" si="57"/>
        <v>13.0992</v>
      </c>
      <c r="AY183" s="1">
        <f t="shared" si="58"/>
        <v>4.6187720930232562E-5</v>
      </c>
      <c r="AZ183" s="1">
        <f t="shared" si="59"/>
        <v>8.0482790697674422E-6</v>
      </c>
      <c r="BD183" s="1">
        <f t="shared" si="60"/>
        <v>0.16670778543632525</v>
      </c>
      <c r="BE183" s="1">
        <f t="shared" si="61"/>
        <v>0.1665844291273495</v>
      </c>
      <c r="BG183" s="1">
        <f t="shared" si="62"/>
        <v>17.299479999999999</v>
      </c>
      <c r="BH183" s="1">
        <f t="shared" si="63"/>
        <v>4.7180400000000002</v>
      </c>
      <c r="BJ183">
        <f t="shared" si="64"/>
        <v>24.223733892579425</v>
      </c>
      <c r="BK183">
        <f t="shared" si="65"/>
        <v>-177.64071521224912</v>
      </c>
      <c r="BO183" s="20">
        <v>2881.2109999999998</v>
      </c>
      <c r="BP183" s="20">
        <v>1038.9449999999999</v>
      </c>
      <c r="BQ183" s="20">
        <f t="shared" si="66"/>
        <v>28.812109999999997</v>
      </c>
      <c r="BR183" s="20">
        <f t="shared" si="67"/>
        <v>10.38945</v>
      </c>
    </row>
    <row r="184" spans="1:70" x14ac:dyDescent="0.25">
      <c r="A184" s="11">
        <v>-39.094999999999999</v>
      </c>
      <c r="B184" s="4">
        <f t="shared" ref="B184:B198" si="72">-A184</f>
        <v>39.094999999999999</v>
      </c>
      <c r="C184" s="1">
        <v>1090</v>
      </c>
      <c r="D184" s="1">
        <v>1090</v>
      </c>
      <c r="E184" s="1">
        <v>7727.3909999999996</v>
      </c>
      <c r="H184" s="1">
        <v>206.25899999999999</v>
      </c>
      <c r="I184" s="1">
        <v>-25.706</v>
      </c>
      <c r="J184" s="1">
        <v>-16.071999999999999</v>
      </c>
      <c r="K184" s="1">
        <v>14.384</v>
      </c>
      <c r="L184" s="1">
        <v>191.25399999999999</v>
      </c>
      <c r="M184" s="1">
        <v>-193.78700000000001</v>
      </c>
      <c r="O184" s="1">
        <v>1196.271</v>
      </c>
      <c r="Q184" s="1">
        <v>-4.3049999999999997</v>
      </c>
      <c r="R184" s="1">
        <v>-7.41</v>
      </c>
      <c r="S184" s="1">
        <v>-3.4020000000000001</v>
      </c>
      <c r="T184" s="1">
        <v>0.02</v>
      </c>
      <c r="U184" s="1">
        <v>1.827</v>
      </c>
      <c r="V184" s="1">
        <v>2.589</v>
      </c>
      <c r="W184" s="1">
        <v>3.3250000000000002</v>
      </c>
      <c r="X184" s="1">
        <v>1.637</v>
      </c>
      <c r="Y184" s="1">
        <v>1696.069</v>
      </c>
      <c r="Z184" s="1">
        <v>1311.806</v>
      </c>
      <c r="AA184" s="1">
        <v>1721.096</v>
      </c>
      <c r="AB184" s="1">
        <v>642.16800000000001</v>
      </c>
      <c r="AC184" s="1">
        <f t="shared" si="48"/>
        <v>-177.30300000000034</v>
      </c>
      <c r="AD184" s="8">
        <v>1090</v>
      </c>
      <c r="AE184" s="8">
        <v>1089.0999999999999</v>
      </c>
      <c r="AF184" s="8">
        <v>34.314999999999998</v>
      </c>
      <c r="AG184" s="8">
        <v>762.05799999999999</v>
      </c>
      <c r="AH184" s="8">
        <v>1185.4269999999999</v>
      </c>
      <c r="AI184" s="8"/>
      <c r="AJ184" s="8">
        <v>384.12099999999998</v>
      </c>
      <c r="AK184" s="11">
        <v>-39.094999999999999</v>
      </c>
      <c r="AL184" s="4">
        <f t="shared" si="49"/>
        <v>39.094999999999999</v>
      </c>
      <c r="AM184" s="1">
        <f t="shared" si="50"/>
        <v>4.3049999999999997</v>
      </c>
      <c r="AN184" s="1">
        <f t="shared" si="51"/>
        <v>7.41</v>
      </c>
      <c r="AO184" s="1">
        <f t="shared" si="52"/>
        <v>3.4020000000000001</v>
      </c>
      <c r="AP184" s="1">
        <f t="shared" si="53"/>
        <v>-0.02</v>
      </c>
      <c r="AQ184" s="1">
        <f t="shared" si="54"/>
        <v>-1.827</v>
      </c>
      <c r="AR184" s="1">
        <f t="shared" si="55"/>
        <v>-2.589</v>
      </c>
      <c r="AT184" s="1">
        <v>1311.806</v>
      </c>
      <c r="AV184" s="1">
        <f t="shared" si="56"/>
        <v>13.11806</v>
      </c>
      <c r="AW184" s="1">
        <f t="shared" si="57"/>
        <v>12.858879999999999</v>
      </c>
      <c r="AY184" s="1">
        <f t="shared" si="58"/>
        <v>4.6125872093023261E-5</v>
      </c>
      <c r="AZ184" s="1">
        <f t="shared" si="59"/>
        <v>8.0817325581395349E-6</v>
      </c>
      <c r="BD184" s="1">
        <f t="shared" si="60"/>
        <v>0.1677715820437396</v>
      </c>
      <c r="BE184" s="1">
        <f t="shared" si="61"/>
        <v>0.16445683591252078</v>
      </c>
      <c r="BG184" s="1">
        <f t="shared" si="62"/>
        <v>17.201799999999999</v>
      </c>
      <c r="BH184" s="1">
        <f t="shared" si="63"/>
        <v>4.6913999999999998</v>
      </c>
      <c r="BJ184">
        <f t="shared" si="64"/>
        <v>23.740189980118352</v>
      </c>
      <c r="BK184">
        <f t="shared" si="65"/>
        <v>-174.09472652086797</v>
      </c>
      <c r="BO184" s="20">
        <v>2904.4070000000002</v>
      </c>
      <c r="BP184" s="20">
        <v>1047.1859999999999</v>
      </c>
      <c r="BQ184" s="20">
        <f t="shared" si="66"/>
        <v>29.044070000000001</v>
      </c>
      <c r="BR184" s="20">
        <f t="shared" si="67"/>
        <v>10.47186</v>
      </c>
    </row>
    <row r="185" spans="1:70" x14ac:dyDescent="0.25">
      <c r="A185" s="11">
        <v>-39.965000000000003</v>
      </c>
      <c r="B185" s="4">
        <f t="shared" si="72"/>
        <v>39.965000000000003</v>
      </c>
      <c r="C185" s="1">
        <v>1091</v>
      </c>
      <c r="D185" s="1">
        <v>1091</v>
      </c>
      <c r="E185" s="1">
        <v>7934.1629999999996</v>
      </c>
      <c r="H185" s="1">
        <v>215.81100000000001</v>
      </c>
      <c r="I185" s="1">
        <v>-26.658000000000001</v>
      </c>
      <c r="J185" s="1">
        <v>-17.016999999999999</v>
      </c>
      <c r="K185" s="1">
        <v>14.384</v>
      </c>
      <c r="L185" s="1">
        <v>189.82599999999999</v>
      </c>
      <c r="M185" s="1">
        <v>-198.08199999999999</v>
      </c>
      <c r="O185" s="1">
        <v>1227.4369999999999</v>
      </c>
      <c r="Q185" s="1">
        <v>-4.4020000000000001</v>
      </c>
      <c r="R185" s="1">
        <v>-7.5910000000000002</v>
      </c>
      <c r="S185" s="1">
        <v>-3.4740000000000002</v>
      </c>
      <c r="T185" s="1">
        <v>2.4E-2</v>
      </c>
      <c r="U185" s="1">
        <v>1.8660000000000001</v>
      </c>
      <c r="V185" s="1">
        <v>2.6480000000000001</v>
      </c>
      <c r="W185" s="1">
        <v>3.38</v>
      </c>
      <c r="X185" s="1">
        <v>1.67</v>
      </c>
      <c r="Y185" s="1">
        <v>1709.193</v>
      </c>
      <c r="Z185" s="1">
        <v>1312.721</v>
      </c>
      <c r="AA185" s="1">
        <v>1727.5060000000001</v>
      </c>
      <c r="AB185" s="1">
        <v>644.91499999999996</v>
      </c>
      <c r="AC185" s="1">
        <f t="shared" si="48"/>
        <v>-108.00499999999943</v>
      </c>
      <c r="AD185" s="8">
        <v>1091</v>
      </c>
      <c r="AE185" s="8">
        <v>1090.0999999999999</v>
      </c>
      <c r="AF185" s="8">
        <v>34.784999999999997</v>
      </c>
      <c r="AG185" s="8">
        <v>775.23900000000003</v>
      </c>
      <c r="AH185" s="8">
        <v>1207.0920000000001</v>
      </c>
      <c r="AI185" s="8"/>
      <c r="AJ185" s="8">
        <v>392.137</v>
      </c>
      <c r="AK185" s="11">
        <v>-39.965000000000003</v>
      </c>
      <c r="AL185" s="4">
        <f t="shared" si="49"/>
        <v>39.965000000000003</v>
      </c>
      <c r="AM185" s="1">
        <f t="shared" si="50"/>
        <v>4.4020000000000001</v>
      </c>
      <c r="AN185" s="1">
        <f t="shared" si="51"/>
        <v>7.5910000000000002</v>
      </c>
      <c r="AO185" s="1">
        <f t="shared" si="52"/>
        <v>3.4740000000000002</v>
      </c>
      <c r="AP185" s="1">
        <f t="shared" si="53"/>
        <v>-2.4E-2</v>
      </c>
      <c r="AQ185" s="1">
        <f t="shared" si="54"/>
        <v>-1.8660000000000001</v>
      </c>
      <c r="AR185" s="1">
        <f t="shared" si="55"/>
        <v>-2.6480000000000001</v>
      </c>
      <c r="AT185" s="1">
        <v>1312.721</v>
      </c>
      <c r="AV185" s="1">
        <f t="shared" si="56"/>
        <v>13.12721</v>
      </c>
      <c r="AW185" s="1">
        <f t="shared" si="57"/>
        <v>13.710580000000004</v>
      </c>
      <c r="AY185" s="1">
        <f t="shared" si="58"/>
        <v>4.7383569767441856E-5</v>
      </c>
      <c r="AZ185" s="1">
        <f t="shared" si="59"/>
        <v>8.2879011627906964E-6</v>
      </c>
      <c r="BD185" s="1">
        <f t="shared" si="60"/>
        <v>0.16423382960090077</v>
      </c>
      <c r="BE185" s="1">
        <f t="shared" si="61"/>
        <v>0.17153234079819846</v>
      </c>
      <c r="BG185" s="1">
        <f t="shared" si="62"/>
        <v>17.584600000000002</v>
      </c>
      <c r="BH185" s="1">
        <f t="shared" si="63"/>
        <v>4.7957999999999998</v>
      </c>
      <c r="BJ185">
        <f t="shared" si="64"/>
        <v>25.348259272317829</v>
      </c>
      <c r="BK185">
        <f t="shared" si="65"/>
        <v>-185.88723466366415</v>
      </c>
      <c r="BO185" s="20">
        <v>2914.7849999999999</v>
      </c>
      <c r="BP185" s="20">
        <v>1056.3420000000001</v>
      </c>
      <c r="BQ185" s="20">
        <f t="shared" si="66"/>
        <v>29.147849999999998</v>
      </c>
      <c r="BR185" s="20">
        <f t="shared" si="67"/>
        <v>10.563420000000001</v>
      </c>
    </row>
    <row r="186" spans="1:70" x14ac:dyDescent="0.25">
      <c r="A186" s="11">
        <v>-40.094999999999999</v>
      </c>
      <c r="B186" s="4">
        <f t="shared" si="72"/>
        <v>40.094999999999999</v>
      </c>
      <c r="C186" s="1">
        <v>1092</v>
      </c>
      <c r="D186" s="1">
        <v>1092</v>
      </c>
      <c r="E186" s="1">
        <v>8013.4160000000002</v>
      </c>
      <c r="H186" s="1">
        <v>226.79499999999999</v>
      </c>
      <c r="I186" s="1">
        <v>-28.562999999999999</v>
      </c>
      <c r="J186" s="1">
        <v>-18.908000000000001</v>
      </c>
      <c r="K186" s="1">
        <v>15.343</v>
      </c>
      <c r="L186" s="1">
        <v>191.72900000000001</v>
      </c>
      <c r="M186" s="1">
        <v>-199.51300000000001</v>
      </c>
      <c r="O186" s="1">
        <v>1251.412</v>
      </c>
      <c r="Q186" s="1">
        <v>-4.4560000000000004</v>
      </c>
      <c r="R186" s="1">
        <v>-7.6849999999999996</v>
      </c>
      <c r="S186" s="1">
        <v>-3.5209999999999999</v>
      </c>
      <c r="T186" s="1">
        <v>2.9000000000000001E-2</v>
      </c>
      <c r="U186" s="1">
        <v>1.895</v>
      </c>
      <c r="V186" s="1">
        <v>2.6920000000000002</v>
      </c>
      <c r="W186" s="1">
        <v>3.4260000000000002</v>
      </c>
      <c r="X186" s="1">
        <v>1.6879999999999999</v>
      </c>
      <c r="Y186" s="1">
        <v>1742.461</v>
      </c>
      <c r="Z186" s="1">
        <v>1321.5719999999999</v>
      </c>
      <c r="AA186" s="1">
        <v>1745.2080000000001</v>
      </c>
      <c r="AB186" s="1">
        <v>659.26</v>
      </c>
      <c r="AC186" s="1">
        <f t="shared" si="48"/>
        <v>-140.48099999999999</v>
      </c>
      <c r="AD186" s="8">
        <v>1092</v>
      </c>
      <c r="AE186" s="8">
        <v>1091.0999999999999</v>
      </c>
      <c r="AF186" s="8">
        <v>37.134999999999998</v>
      </c>
      <c r="AG186" s="8">
        <v>794.07100000000003</v>
      </c>
      <c r="AH186" s="8">
        <v>1231.1130000000001</v>
      </c>
      <c r="AI186" s="8"/>
      <c r="AJ186" s="8">
        <v>414.298</v>
      </c>
      <c r="AK186" s="11">
        <v>-40.094999999999999</v>
      </c>
      <c r="AL186" s="4">
        <f t="shared" si="49"/>
        <v>40.094999999999999</v>
      </c>
      <c r="AM186" s="1">
        <f t="shared" si="50"/>
        <v>4.4560000000000004</v>
      </c>
      <c r="AN186" s="1">
        <f t="shared" si="51"/>
        <v>7.6849999999999996</v>
      </c>
      <c r="AO186" s="1">
        <f t="shared" si="52"/>
        <v>3.5209999999999999</v>
      </c>
      <c r="AP186" s="1">
        <f t="shared" si="53"/>
        <v>-2.9000000000000001E-2</v>
      </c>
      <c r="AQ186" s="1">
        <f t="shared" si="54"/>
        <v>-1.895</v>
      </c>
      <c r="AR186" s="1">
        <f t="shared" si="55"/>
        <v>-2.6920000000000002</v>
      </c>
      <c r="AT186" s="1">
        <v>1321.5719999999999</v>
      </c>
      <c r="AV186" s="1">
        <f t="shared" si="56"/>
        <v>13.215719999999999</v>
      </c>
      <c r="AW186" s="1">
        <f t="shared" si="57"/>
        <v>13.66356</v>
      </c>
      <c r="AY186" s="1">
        <f t="shared" si="58"/>
        <v>4.790820348837209E-5</v>
      </c>
      <c r="AZ186" s="1">
        <f t="shared" si="59"/>
        <v>8.4356104651162793E-6</v>
      </c>
      <c r="BD186" s="1">
        <f t="shared" si="60"/>
        <v>0.16480508791619902</v>
      </c>
      <c r="BE186" s="1">
        <f t="shared" si="61"/>
        <v>0.17038982416760196</v>
      </c>
      <c r="BG186" s="1">
        <f t="shared" si="62"/>
        <v>17.6418</v>
      </c>
      <c r="BH186" s="1">
        <f t="shared" si="63"/>
        <v>4.8113999999999999</v>
      </c>
      <c r="BJ186">
        <f t="shared" si="64"/>
        <v>25.088596401727713</v>
      </c>
      <c r="BK186">
        <f t="shared" si="65"/>
        <v>-183.98304027933659</v>
      </c>
      <c r="BO186" s="20">
        <v>2932.1819999999998</v>
      </c>
      <c r="BP186" s="20">
        <v>1061.2260000000001</v>
      </c>
      <c r="BQ186" s="20">
        <f t="shared" si="66"/>
        <v>29.321819999999999</v>
      </c>
      <c r="BR186" s="20">
        <f t="shared" si="67"/>
        <v>10.612260000000001</v>
      </c>
    </row>
    <row r="187" spans="1:70" x14ac:dyDescent="0.25">
      <c r="A187" s="11">
        <v>-40.094999999999999</v>
      </c>
      <c r="B187" s="4">
        <f t="shared" si="72"/>
        <v>40.094999999999999</v>
      </c>
      <c r="C187" s="1">
        <v>1101</v>
      </c>
      <c r="D187" s="1">
        <v>1101</v>
      </c>
      <c r="E187" s="1">
        <v>7770.8639999999996</v>
      </c>
      <c r="H187" s="1">
        <v>230.61500000000001</v>
      </c>
      <c r="I187" s="1">
        <v>-28.087</v>
      </c>
      <c r="J187" s="1">
        <v>-20.326000000000001</v>
      </c>
      <c r="K187" s="1">
        <v>16.302</v>
      </c>
      <c r="L187" s="1">
        <v>212.667</v>
      </c>
      <c r="M187" s="1">
        <v>-200.46799999999999</v>
      </c>
      <c r="O187" s="1">
        <v>1272.991</v>
      </c>
      <c r="Q187" s="1">
        <v>-4.5629999999999997</v>
      </c>
      <c r="R187" s="1">
        <v>-7.8179999999999996</v>
      </c>
      <c r="S187" s="1">
        <v>-3.5920000000000001</v>
      </c>
      <c r="T187" s="1">
        <v>2.4E-2</v>
      </c>
      <c r="U187" s="1">
        <v>1.9239999999999999</v>
      </c>
      <c r="V187" s="1">
        <v>2.7349999999999999</v>
      </c>
      <c r="W187" s="1">
        <v>3.4780000000000002</v>
      </c>
      <c r="X187" s="1">
        <v>1.71</v>
      </c>
      <c r="Y187" s="1">
        <v>1730.2529999999999</v>
      </c>
      <c r="Z187" s="1">
        <v>1299.902</v>
      </c>
      <c r="AA187" s="1">
        <v>1737.2729999999999</v>
      </c>
      <c r="AB187" s="1">
        <v>652.54499999999996</v>
      </c>
      <c r="AC187" s="1">
        <f t="shared" si="48"/>
        <v>-105.38299999999958</v>
      </c>
      <c r="AD187" s="8">
        <v>1101</v>
      </c>
      <c r="AE187" s="8">
        <v>1100.0999999999999</v>
      </c>
      <c r="AF187" s="8">
        <v>37.134999999999998</v>
      </c>
      <c r="AG187" s="8">
        <v>815.25699999999995</v>
      </c>
      <c r="AH187" s="8">
        <v>1248.069</v>
      </c>
      <c r="AI187" s="8"/>
      <c r="AJ187" s="8">
        <v>419.95600000000002</v>
      </c>
      <c r="AK187" s="11">
        <v>-40.094999999999999</v>
      </c>
      <c r="AL187" s="4">
        <f t="shared" si="49"/>
        <v>40.094999999999999</v>
      </c>
      <c r="AM187" s="1">
        <f t="shared" si="50"/>
        <v>4.5629999999999997</v>
      </c>
      <c r="AN187" s="1">
        <f t="shared" si="51"/>
        <v>7.8179999999999996</v>
      </c>
      <c r="AO187" s="1">
        <f t="shared" si="52"/>
        <v>3.5920000000000001</v>
      </c>
      <c r="AP187" s="1">
        <f t="shared" si="53"/>
        <v>-2.4E-2</v>
      </c>
      <c r="AQ187" s="1">
        <f t="shared" si="54"/>
        <v>-1.9239999999999999</v>
      </c>
      <c r="AR187" s="1">
        <f t="shared" si="55"/>
        <v>-2.7349999999999999</v>
      </c>
      <c r="AT187" s="1">
        <v>1299.902</v>
      </c>
      <c r="AV187" s="1">
        <f t="shared" si="56"/>
        <v>12.99902</v>
      </c>
      <c r="AW187" s="1">
        <f t="shared" si="57"/>
        <v>14.096959999999999</v>
      </c>
      <c r="AY187" s="1">
        <f t="shared" si="58"/>
        <v>4.6520226744186037E-5</v>
      </c>
      <c r="AZ187" s="1">
        <f t="shared" si="59"/>
        <v>8.566622093023256E-6</v>
      </c>
      <c r="BD187" s="1">
        <f t="shared" si="60"/>
        <v>0.1621027559546078</v>
      </c>
      <c r="BE187" s="1">
        <f t="shared" si="61"/>
        <v>0.17579448809078438</v>
      </c>
      <c r="BG187" s="1">
        <f t="shared" si="62"/>
        <v>17.6418</v>
      </c>
      <c r="BH187" s="1">
        <f t="shared" si="63"/>
        <v>4.8113999999999999</v>
      </c>
      <c r="BJ187">
        <f t="shared" si="64"/>
        <v>26.31692911154191</v>
      </c>
      <c r="BK187">
        <f t="shared" si="65"/>
        <v>-192.99081348464063</v>
      </c>
      <c r="BO187" s="20">
        <v>2955.3780000000002</v>
      </c>
      <c r="BP187" s="20">
        <v>1073.1289999999999</v>
      </c>
      <c r="BQ187" s="20">
        <f t="shared" si="66"/>
        <v>29.553780000000003</v>
      </c>
      <c r="BR187" s="20">
        <f t="shared" si="67"/>
        <v>10.73129</v>
      </c>
    </row>
    <row r="188" spans="1:70" x14ac:dyDescent="0.25">
      <c r="A188" s="11">
        <v>-40.613</v>
      </c>
      <c r="B188" s="4">
        <f t="shared" si="72"/>
        <v>40.613</v>
      </c>
      <c r="C188" s="1">
        <v>1102</v>
      </c>
      <c r="D188" s="1">
        <v>1102</v>
      </c>
      <c r="E188" s="1">
        <v>7908.5540000000001</v>
      </c>
      <c r="H188" s="1">
        <v>243.98699999999999</v>
      </c>
      <c r="I188" s="1">
        <v>-30.466999999999999</v>
      </c>
      <c r="J188" s="1">
        <v>-22.689</v>
      </c>
      <c r="K188" s="1">
        <v>17.260999999999999</v>
      </c>
      <c r="L188" s="1">
        <v>238.84</v>
      </c>
      <c r="M188" s="1">
        <v>-204.285</v>
      </c>
      <c r="O188" s="1">
        <v>1293.1320000000001</v>
      </c>
      <c r="Q188" s="1">
        <v>-4.6269999999999998</v>
      </c>
      <c r="R188" s="1">
        <v>-7.9649999999999999</v>
      </c>
      <c r="S188" s="1">
        <v>-3.6539999999999999</v>
      </c>
      <c r="T188" s="1">
        <v>2.4E-2</v>
      </c>
      <c r="U188" s="1">
        <v>1.958</v>
      </c>
      <c r="V188" s="1">
        <v>2.7839999999999998</v>
      </c>
      <c r="W188" s="1">
        <v>3.5409999999999999</v>
      </c>
      <c r="X188" s="1">
        <v>1.736</v>
      </c>
      <c r="Y188" s="1">
        <v>1762.3</v>
      </c>
      <c r="Z188" s="1">
        <v>1319.741</v>
      </c>
      <c r="AA188" s="1">
        <v>1780.6130000000001</v>
      </c>
      <c r="AB188" s="1">
        <v>667.80600000000004</v>
      </c>
      <c r="AC188" s="1">
        <f t="shared" si="48"/>
        <v>-133.54800000000046</v>
      </c>
      <c r="AD188" s="8">
        <v>1102</v>
      </c>
      <c r="AE188" s="8">
        <v>1101.0999999999999</v>
      </c>
      <c r="AF188" s="8">
        <v>39.956000000000003</v>
      </c>
      <c r="AG188" s="8">
        <v>833.61900000000003</v>
      </c>
      <c r="AH188" s="8">
        <v>1271.1500000000001</v>
      </c>
      <c r="AI188" s="8"/>
      <c r="AJ188" s="8">
        <v>446.834</v>
      </c>
      <c r="AK188" s="11">
        <v>-40.613</v>
      </c>
      <c r="AL188" s="4">
        <f t="shared" si="49"/>
        <v>40.613</v>
      </c>
      <c r="AM188" s="1">
        <f t="shared" si="50"/>
        <v>4.6269999999999998</v>
      </c>
      <c r="AN188" s="1">
        <f t="shared" si="51"/>
        <v>7.9649999999999999</v>
      </c>
      <c r="AO188" s="1">
        <f t="shared" si="52"/>
        <v>3.6539999999999999</v>
      </c>
      <c r="AP188" s="1">
        <f t="shared" si="53"/>
        <v>-2.4E-2</v>
      </c>
      <c r="AQ188" s="1">
        <f t="shared" si="54"/>
        <v>-1.958</v>
      </c>
      <c r="AR188" s="1">
        <f t="shared" si="55"/>
        <v>-2.7839999999999998</v>
      </c>
      <c r="AT188" s="1">
        <v>1319.741</v>
      </c>
      <c r="AV188" s="1">
        <f t="shared" si="56"/>
        <v>13.19741</v>
      </c>
      <c r="AW188" s="1">
        <f t="shared" si="57"/>
        <v>14.21818</v>
      </c>
      <c r="AY188" s="1">
        <f t="shared" si="58"/>
        <v>4.7398494186046518E-5</v>
      </c>
      <c r="AZ188" s="1">
        <f t="shared" si="59"/>
        <v>8.7059127906976756E-6</v>
      </c>
      <c r="BD188" s="1">
        <f t="shared" si="60"/>
        <v>0.16247765493807401</v>
      </c>
      <c r="BE188" s="1">
        <f t="shared" si="61"/>
        <v>0.17504469012385199</v>
      </c>
      <c r="BG188" s="1">
        <f t="shared" si="62"/>
        <v>17.869720000000001</v>
      </c>
      <c r="BH188" s="1">
        <f t="shared" si="63"/>
        <v>4.8735599999999994</v>
      </c>
      <c r="BJ188">
        <f t="shared" si="64"/>
        <v>26.146520482693635</v>
      </c>
      <c r="BK188">
        <f t="shared" si="65"/>
        <v>-191.74115020642</v>
      </c>
      <c r="BO188" s="20">
        <v>2969.4180000000001</v>
      </c>
      <c r="BP188" s="20">
        <v>1081.3699999999999</v>
      </c>
      <c r="BQ188" s="20">
        <f t="shared" si="66"/>
        <v>29.694180000000003</v>
      </c>
      <c r="BR188" s="20">
        <f t="shared" si="67"/>
        <v>10.813699999999999</v>
      </c>
    </row>
    <row r="189" spans="1:70" x14ac:dyDescent="0.25">
      <c r="A189" s="11">
        <v>-40.539000000000001</v>
      </c>
      <c r="B189" s="4">
        <f t="shared" si="72"/>
        <v>40.539000000000001</v>
      </c>
      <c r="C189" s="1">
        <v>1103</v>
      </c>
      <c r="D189" s="1">
        <v>1103</v>
      </c>
      <c r="E189" s="1">
        <v>7891.6419999999998</v>
      </c>
      <c r="H189" s="1">
        <v>251.15100000000001</v>
      </c>
      <c r="I189" s="1">
        <v>-31.895</v>
      </c>
      <c r="J189" s="1">
        <v>-23.635000000000002</v>
      </c>
      <c r="K189" s="1">
        <v>18.22</v>
      </c>
      <c r="L189" s="1">
        <v>259.30399999999997</v>
      </c>
      <c r="M189" s="1">
        <v>-204.76300000000001</v>
      </c>
      <c r="O189" s="1">
        <v>1300.8050000000001</v>
      </c>
      <c r="Q189" s="1">
        <v>-4.6559999999999997</v>
      </c>
      <c r="R189" s="1">
        <v>-8.0269999999999992</v>
      </c>
      <c r="S189" s="1">
        <v>-3.6970000000000001</v>
      </c>
      <c r="T189" s="1">
        <v>2.4E-2</v>
      </c>
      <c r="U189" s="1">
        <v>1.978</v>
      </c>
      <c r="V189" s="1">
        <v>2.8010000000000002</v>
      </c>
      <c r="W189" s="1">
        <v>3.5609999999999999</v>
      </c>
      <c r="X189" s="1">
        <v>1.7470000000000001</v>
      </c>
      <c r="Y189" s="1">
        <v>1783.665</v>
      </c>
      <c r="Z189" s="1">
        <v>1330.729</v>
      </c>
      <c r="AA189" s="1">
        <v>1791.2950000000001</v>
      </c>
      <c r="AB189" s="1">
        <v>682.15099999999995</v>
      </c>
      <c r="AC189" s="1">
        <f t="shared" si="48"/>
        <v>-169.63799999999969</v>
      </c>
      <c r="AD189" s="8">
        <v>1103</v>
      </c>
      <c r="AE189" s="8">
        <v>1102.0999999999999</v>
      </c>
      <c r="AF189" s="8">
        <v>41.835999999999999</v>
      </c>
      <c r="AG189" s="8">
        <v>848.68600000000004</v>
      </c>
      <c r="AH189" s="8">
        <v>1283.8679999999999</v>
      </c>
      <c r="AI189" s="8"/>
      <c r="AJ189" s="8">
        <v>458.62299999999999</v>
      </c>
      <c r="AK189" s="11">
        <v>-40.539000000000001</v>
      </c>
      <c r="AL189" s="4">
        <f t="shared" si="49"/>
        <v>40.539000000000001</v>
      </c>
      <c r="AM189" s="1">
        <f t="shared" si="50"/>
        <v>4.6559999999999997</v>
      </c>
      <c r="AN189" s="1">
        <f t="shared" si="51"/>
        <v>8.0269999999999992</v>
      </c>
      <c r="AO189" s="1">
        <f t="shared" si="52"/>
        <v>3.6970000000000001</v>
      </c>
      <c r="AP189" s="1">
        <f t="shared" si="53"/>
        <v>-2.4E-2</v>
      </c>
      <c r="AQ189" s="1">
        <f t="shared" si="54"/>
        <v>-1.978</v>
      </c>
      <c r="AR189" s="1">
        <f t="shared" si="55"/>
        <v>-2.8010000000000002</v>
      </c>
      <c r="AT189" s="1">
        <v>1330.729</v>
      </c>
      <c r="AV189" s="1">
        <f t="shared" si="56"/>
        <v>13.30729</v>
      </c>
      <c r="AW189" s="1">
        <f t="shared" si="57"/>
        <v>13.924420000000001</v>
      </c>
      <c r="AY189" s="1">
        <f t="shared" si="58"/>
        <v>4.7341819767441855E-5</v>
      </c>
      <c r="AZ189" s="1">
        <f t="shared" si="59"/>
        <v>8.7533023255813945E-6</v>
      </c>
      <c r="BD189" s="1">
        <f t="shared" si="60"/>
        <v>0.16412948025358295</v>
      </c>
      <c r="BE189" s="1">
        <f t="shared" si="61"/>
        <v>0.17174103949283406</v>
      </c>
      <c r="BG189" s="1">
        <f t="shared" si="62"/>
        <v>17.837160000000001</v>
      </c>
      <c r="BH189" s="1">
        <f t="shared" si="63"/>
        <v>4.8646799999999999</v>
      </c>
      <c r="BJ189">
        <f t="shared" si="64"/>
        <v>25.395690793825931</v>
      </c>
      <c r="BK189">
        <f t="shared" si="65"/>
        <v>-186.23506582139012</v>
      </c>
      <c r="BO189" s="20">
        <v>2977.9639999999999</v>
      </c>
      <c r="BP189" s="20">
        <v>1081.3699999999999</v>
      </c>
      <c r="BQ189" s="20">
        <f t="shared" si="66"/>
        <v>29.779640000000001</v>
      </c>
      <c r="BR189" s="20">
        <f t="shared" si="67"/>
        <v>10.813699999999999</v>
      </c>
    </row>
    <row r="190" spans="1:70" x14ac:dyDescent="0.25">
      <c r="A190" s="11">
        <v>-40.298000000000002</v>
      </c>
      <c r="B190" s="4">
        <f t="shared" si="72"/>
        <v>40.298000000000002</v>
      </c>
      <c r="C190" s="1">
        <v>1104</v>
      </c>
      <c r="D190" s="1">
        <v>1104</v>
      </c>
      <c r="E190" s="1">
        <v>7842.8450000000003</v>
      </c>
      <c r="H190" s="1">
        <v>252.10599999999999</v>
      </c>
      <c r="I190" s="1">
        <v>-31.895</v>
      </c>
      <c r="J190" s="1">
        <v>-23.161999999999999</v>
      </c>
      <c r="K190" s="1">
        <v>17.260999999999999</v>
      </c>
      <c r="L190" s="1">
        <v>263.58699999999999</v>
      </c>
      <c r="M190" s="1">
        <v>-204.76300000000001</v>
      </c>
      <c r="O190" s="1">
        <v>1302.723</v>
      </c>
      <c r="Q190" s="1">
        <v>-4.6660000000000004</v>
      </c>
      <c r="R190" s="1">
        <v>-8.0310000000000006</v>
      </c>
      <c r="S190" s="1">
        <v>-3.702</v>
      </c>
      <c r="T190" s="1">
        <v>2.4E-2</v>
      </c>
      <c r="U190" s="1">
        <v>1.978</v>
      </c>
      <c r="V190" s="1">
        <v>2.806</v>
      </c>
      <c r="W190" s="1">
        <v>3.5680000000000001</v>
      </c>
      <c r="X190" s="1">
        <v>1.75</v>
      </c>
      <c r="Y190" s="1">
        <v>1777.5609999999999</v>
      </c>
      <c r="Z190" s="1">
        <v>1331.0340000000001</v>
      </c>
      <c r="AA190" s="1">
        <v>1791.6010000000001</v>
      </c>
      <c r="AB190" s="1">
        <v>681.846</v>
      </c>
      <c r="AC190" s="1">
        <f t="shared" si="48"/>
        <v>-188.54999999999927</v>
      </c>
      <c r="AD190" s="8">
        <v>1104</v>
      </c>
      <c r="AE190" s="8">
        <v>1103.0999999999999</v>
      </c>
      <c r="AF190" s="8">
        <v>42.776000000000003</v>
      </c>
      <c r="AG190" s="8">
        <v>853.39400000000001</v>
      </c>
      <c r="AH190" s="8">
        <v>1286.2239999999999</v>
      </c>
      <c r="AI190" s="8"/>
      <c r="AJ190" s="8">
        <v>460.50900000000001</v>
      </c>
      <c r="AK190" s="11">
        <v>-40.298000000000002</v>
      </c>
      <c r="AL190" s="4">
        <f t="shared" si="49"/>
        <v>40.298000000000002</v>
      </c>
      <c r="AM190" s="1">
        <f t="shared" si="50"/>
        <v>4.6660000000000004</v>
      </c>
      <c r="AN190" s="1">
        <f t="shared" si="51"/>
        <v>8.0310000000000006</v>
      </c>
      <c r="AO190" s="1">
        <f t="shared" si="52"/>
        <v>3.702</v>
      </c>
      <c r="AP190" s="1">
        <f t="shared" si="53"/>
        <v>-2.4E-2</v>
      </c>
      <c r="AQ190" s="1">
        <f t="shared" si="54"/>
        <v>-1.978</v>
      </c>
      <c r="AR190" s="1">
        <f t="shared" si="55"/>
        <v>-2.806</v>
      </c>
      <c r="AT190" s="1">
        <v>1331.0340000000001</v>
      </c>
      <c r="AV190" s="1">
        <f t="shared" si="56"/>
        <v>13.310340000000002</v>
      </c>
      <c r="AW190" s="1">
        <f t="shared" si="57"/>
        <v>13.677319999999998</v>
      </c>
      <c r="AY190" s="1">
        <f t="shared" si="58"/>
        <v>4.7063668604651163E-5</v>
      </c>
      <c r="AZ190" s="1">
        <f t="shared" si="59"/>
        <v>8.7644534883720926E-6</v>
      </c>
      <c r="BD190" s="1">
        <f t="shared" si="60"/>
        <v>0.16514889076380965</v>
      </c>
      <c r="BE190" s="1">
        <f t="shared" si="61"/>
        <v>0.16970221847238073</v>
      </c>
      <c r="BG190" s="1">
        <f t="shared" si="62"/>
        <v>17.731120000000001</v>
      </c>
      <c r="BH190" s="1">
        <f t="shared" si="63"/>
        <v>4.8357599999999996</v>
      </c>
      <c r="BJ190">
        <f t="shared" si="64"/>
        <v>24.932322380086525</v>
      </c>
      <c r="BK190">
        <f t="shared" si="65"/>
        <v>-182.83703078730125</v>
      </c>
      <c r="BO190" s="20">
        <v>2986.51</v>
      </c>
      <c r="BP190" s="20">
        <v>1085.338</v>
      </c>
      <c r="BQ190" s="20">
        <f t="shared" si="66"/>
        <v>29.865100000000002</v>
      </c>
      <c r="BR190" s="20">
        <f t="shared" si="67"/>
        <v>10.85338</v>
      </c>
    </row>
    <row r="191" spans="1:70" x14ac:dyDescent="0.25">
      <c r="A191" s="11">
        <v>-41.131999999999998</v>
      </c>
      <c r="B191" s="4">
        <f t="shared" si="72"/>
        <v>41.131999999999998</v>
      </c>
      <c r="C191" s="1">
        <v>1105</v>
      </c>
      <c r="D191" s="1">
        <v>1105</v>
      </c>
      <c r="E191" s="1">
        <v>7913.3860000000004</v>
      </c>
      <c r="H191" s="1">
        <v>262.61399999999998</v>
      </c>
      <c r="I191" s="1">
        <v>-32.847000000000001</v>
      </c>
      <c r="J191" s="1">
        <v>-22.689</v>
      </c>
      <c r="K191" s="1">
        <v>18.22</v>
      </c>
      <c r="L191" s="1">
        <v>260.25599999999997</v>
      </c>
      <c r="M191" s="1">
        <v>-208.58</v>
      </c>
      <c r="O191" s="1">
        <v>1326.222</v>
      </c>
      <c r="Q191" s="1">
        <v>-4.7679999999999998</v>
      </c>
      <c r="R191" s="1">
        <v>-8.2159999999999993</v>
      </c>
      <c r="S191" s="1">
        <v>-3.778</v>
      </c>
      <c r="T191" s="1">
        <v>2.4E-2</v>
      </c>
      <c r="U191" s="1">
        <v>2.0209999999999999</v>
      </c>
      <c r="V191" s="1">
        <v>2.855</v>
      </c>
      <c r="W191" s="1">
        <v>3.6379999999999999</v>
      </c>
      <c r="X191" s="1">
        <v>1.772</v>
      </c>
      <c r="Y191" s="1">
        <v>1793.7370000000001</v>
      </c>
      <c r="Z191" s="1">
        <v>1327.6769999999999</v>
      </c>
      <c r="AA191" s="1">
        <v>1791.6010000000001</v>
      </c>
      <c r="AB191" s="1">
        <v>689.78099999999995</v>
      </c>
      <c r="AC191" s="1">
        <f t="shared" si="48"/>
        <v>-110.03400000000033</v>
      </c>
      <c r="AD191" s="8">
        <v>1105</v>
      </c>
      <c r="AE191" s="8">
        <v>1104.0999999999999</v>
      </c>
      <c r="AF191" s="8">
        <v>43.716000000000001</v>
      </c>
      <c r="AG191" s="8">
        <v>871.28700000000003</v>
      </c>
      <c r="AH191" s="8">
        <v>1307.893</v>
      </c>
      <c r="AI191" s="8"/>
      <c r="AJ191" s="8">
        <v>472.29899999999998</v>
      </c>
      <c r="AK191" s="11">
        <v>-41.131999999999998</v>
      </c>
      <c r="AL191" s="4">
        <f t="shared" si="49"/>
        <v>41.131999999999998</v>
      </c>
      <c r="AM191" s="1">
        <f t="shared" si="50"/>
        <v>4.7679999999999998</v>
      </c>
      <c r="AN191" s="1">
        <f t="shared" si="51"/>
        <v>8.2159999999999993</v>
      </c>
      <c r="AO191" s="1">
        <f t="shared" si="52"/>
        <v>3.778</v>
      </c>
      <c r="AP191" s="1">
        <f t="shared" si="53"/>
        <v>-2.4E-2</v>
      </c>
      <c r="AQ191" s="1">
        <f t="shared" si="54"/>
        <v>-2.0209999999999999</v>
      </c>
      <c r="AR191" s="1">
        <f t="shared" si="55"/>
        <v>-2.855</v>
      </c>
      <c r="AT191" s="1">
        <v>1327.6769999999999</v>
      </c>
      <c r="AV191" s="1">
        <f t="shared" si="56"/>
        <v>13.276769999999999</v>
      </c>
      <c r="AW191" s="1">
        <f t="shared" si="57"/>
        <v>14.57846</v>
      </c>
      <c r="AY191" s="1">
        <f t="shared" si="58"/>
        <v>4.7534883720930231E-5</v>
      </c>
      <c r="AZ191" s="1">
        <f t="shared" si="59"/>
        <v>8.9232674418604641E-6</v>
      </c>
      <c r="BD191" s="1">
        <f t="shared" si="60"/>
        <v>0.16139222503160555</v>
      </c>
      <c r="BE191" s="1">
        <f t="shared" si="61"/>
        <v>0.17721554993678887</v>
      </c>
      <c r="BG191" s="1">
        <f t="shared" si="62"/>
        <v>18.09808</v>
      </c>
      <c r="BH191" s="1">
        <f t="shared" si="63"/>
        <v>4.9358399999999998</v>
      </c>
      <c r="BJ191">
        <f t="shared" si="64"/>
        <v>26.639897712906567</v>
      </c>
      <c r="BK191">
        <f t="shared" si="65"/>
        <v>-195.35924989464814</v>
      </c>
      <c r="BO191" s="20">
        <v>2986.51</v>
      </c>
      <c r="BP191" s="20">
        <v>1091.442</v>
      </c>
      <c r="BQ191" s="20">
        <f t="shared" si="66"/>
        <v>29.865100000000002</v>
      </c>
      <c r="BR191" s="20">
        <f t="shared" si="67"/>
        <v>10.91442</v>
      </c>
    </row>
    <row r="192" spans="1:70" x14ac:dyDescent="0.25">
      <c r="A192" s="11">
        <v>-41.28</v>
      </c>
      <c r="B192" s="4">
        <f t="shared" si="72"/>
        <v>41.28</v>
      </c>
      <c r="C192" s="1">
        <v>1106</v>
      </c>
      <c r="D192" s="1">
        <v>1106</v>
      </c>
      <c r="E192" s="1">
        <v>7929.8140000000003</v>
      </c>
      <c r="H192" s="1">
        <v>271.21100000000001</v>
      </c>
      <c r="I192" s="1">
        <v>-34.274999999999999</v>
      </c>
      <c r="J192" s="1">
        <v>-24.106999999999999</v>
      </c>
      <c r="K192" s="1">
        <v>18.699000000000002</v>
      </c>
      <c r="L192" s="1">
        <v>258.82799999999997</v>
      </c>
      <c r="M192" s="1">
        <v>-210.96600000000001</v>
      </c>
      <c r="O192" s="1">
        <v>1340.13</v>
      </c>
      <c r="Q192" s="1">
        <v>-4.8310000000000004</v>
      </c>
      <c r="R192" s="1">
        <v>-8.3209999999999997</v>
      </c>
      <c r="S192" s="1">
        <v>-3.83</v>
      </c>
      <c r="T192" s="1">
        <v>2.4E-2</v>
      </c>
      <c r="U192" s="1">
        <v>2.0499999999999998</v>
      </c>
      <c r="V192" s="1">
        <v>2.899</v>
      </c>
      <c r="W192" s="1">
        <v>3.6869999999999998</v>
      </c>
      <c r="X192" s="1">
        <v>1.794</v>
      </c>
      <c r="Y192" s="1">
        <v>1822.1220000000001</v>
      </c>
      <c r="Z192" s="1">
        <v>1339.885</v>
      </c>
      <c r="AA192" s="1">
        <v>1805.9459999999999</v>
      </c>
      <c r="AB192" s="1">
        <v>701.38</v>
      </c>
      <c r="AC192" s="1">
        <f t="shared" si="48"/>
        <v>-138.57300000000009</v>
      </c>
      <c r="AD192" s="8">
        <v>1106</v>
      </c>
      <c r="AE192" s="8">
        <v>1105.0999999999999</v>
      </c>
      <c r="AF192" s="8">
        <v>46.067</v>
      </c>
      <c r="AG192" s="8">
        <v>889.65099999999995</v>
      </c>
      <c r="AH192" s="8">
        <v>1327.6790000000001</v>
      </c>
      <c r="AI192" s="8"/>
      <c r="AJ192" s="8">
        <v>472.77</v>
      </c>
      <c r="AK192" s="11">
        <v>-41.28</v>
      </c>
      <c r="AL192" s="4">
        <f t="shared" si="49"/>
        <v>41.28</v>
      </c>
      <c r="AM192" s="1">
        <f t="shared" si="50"/>
        <v>4.8310000000000004</v>
      </c>
      <c r="AN192" s="1">
        <f t="shared" si="51"/>
        <v>8.3209999999999997</v>
      </c>
      <c r="AO192" s="1">
        <f t="shared" si="52"/>
        <v>3.83</v>
      </c>
      <c r="AP192" s="1">
        <f t="shared" si="53"/>
        <v>-2.4E-2</v>
      </c>
      <c r="AQ192" s="1">
        <f t="shared" si="54"/>
        <v>-2.0499999999999998</v>
      </c>
      <c r="AR192" s="1">
        <f t="shared" si="55"/>
        <v>-2.899</v>
      </c>
      <c r="AT192" s="1">
        <v>1339.885</v>
      </c>
      <c r="AV192" s="1">
        <f t="shared" si="56"/>
        <v>13.398849999999999</v>
      </c>
      <c r="AW192" s="1">
        <f t="shared" si="57"/>
        <v>14.482300000000002</v>
      </c>
      <c r="AY192" s="1">
        <f t="shared" si="58"/>
        <v>4.7680377906976739E-5</v>
      </c>
      <c r="AZ192" s="1">
        <f t="shared" si="59"/>
        <v>9.0180000000000007E-6</v>
      </c>
      <c r="BD192" s="1">
        <f t="shared" si="60"/>
        <v>0.16229227228682169</v>
      </c>
      <c r="BE192" s="1">
        <f t="shared" si="61"/>
        <v>0.17541545542635661</v>
      </c>
      <c r="BG192" s="1">
        <f t="shared" si="62"/>
        <v>18.1632</v>
      </c>
      <c r="BH192" s="1">
        <f t="shared" si="63"/>
        <v>4.9535999999999998</v>
      </c>
      <c r="BJ192">
        <f t="shared" si="64"/>
        <v>26.230785324171958</v>
      </c>
      <c r="BK192">
        <f t="shared" si="65"/>
        <v>-192.35909237726102</v>
      </c>
      <c r="BO192" s="20">
        <v>2996.8870000000002</v>
      </c>
      <c r="BP192" s="20">
        <v>1090.5260000000001</v>
      </c>
      <c r="BQ192" s="20">
        <f t="shared" si="66"/>
        <v>29.968870000000003</v>
      </c>
      <c r="BR192" s="20">
        <f t="shared" si="67"/>
        <v>10.90526</v>
      </c>
    </row>
    <row r="193" spans="1:70" x14ac:dyDescent="0.25">
      <c r="A193" s="11">
        <v>-41.002000000000002</v>
      </c>
      <c r="B193" s="4">
        <f t="shared" si="72"/>
        <v>41.002000000000002</v>
      </c>
      <c r="C193" s="1">
        <v>1107</v>
      </c>
      <c r="D193" s="1">
        <v>1107</v>
      </c>
      <c r="E193" s="1">
        <v>7867.9679999999998</v>
      </c>
      <c r="H193" s="1">
        <v>273.59899999999999</v>
      </c>
      <c r="I193" s="1">
        <v>-35.703000000000003</v>
      </c>
      <c r="J193" s="1">
        <v>-24.58</v>
      </c>
      <c r="K193" s="1">
        <v>19.658000000000001</v>
      </c>
      <c r="L193" s="1">
        <v>243.59899999999999</v>
      </c>
      <c r="M193" s="1">
        <v>-210.012</v>
      </c>
      <c r="O193" s="1">
        <v>1341.569</v>
      </c>
      <c r="Q193" s="1">
        <v>-4.8410000000000002</v>
      </c>
      <c r="R193" s="1">
        <v>-8.34</v>
      </c>
      <c r="S193" s="1">
        <v>-3.84</v>
      </c>
      <c r="T193" s="1">
        <v>2.4E-2</v>
      </c>
      <c r="U193" s="1">
        <v>2.0550000000000002</v>
      </c>
      <c r="V193" s="1">
        <v>2.8929999999999998</v>
      </c>
      <c r="W193" s="1">
        <v>3.69</v>
      </c>
      <c r="X193" s="1">
        <v>1.798</v>
      </c>
      <c r="Y193" s="1">
        <v>1827.0050000000001</v>
      </c>
      <c r="Z193" s="1">
        <v>1341.7170000000001</v>
      </c>
      <c r="AA193" s="1">
        <v>1820.9010000000001</v>
      </c>
      <c r="AB193" s="1">
        <v>702.29499999999996</v>
      </c>
      <c r="AC193" s="1">
        <f t="shared" si="48"/>
        <v>-187.12800000000038</v>
      </c>
      <c r="AD193" s="8">
        <v>1107</v>
      </c>
      <c r="AE193" s="8">
        <v>1106.0999999999999</v>
      </c>
      <c r="AF193" s="8">
        <v>47.006999999999998</v>
      </c>
      <c r="AG193" s="8">
        <v>898.59799999999996</v>
      </c>
      <c r="AH193" s="8">
        <v>1332.39</v>
      </c>
      <c r="AI193" s="8"/>
      <c r="AJ193" s="8">
        <v>460.50900000000001</v>
      </c>
      <c r="AK193" s="11">
        <v>-41.002000000000002</v>
      </c>
      <c r="AL193" s="4">
        <f t="shared" si="49"/>
        <v>41.002000000000002</v>
      </c>
      <c r="AM193" s="1">
        <f t="shared" si="50"/>
        <v>4.8410000000000002</v>
      </c>
      <c r="AN193" s="1">
        <f t="shared" si="51"/>
        <v>8.34</v>
      </c>
      <c r="AO193" s="1">
        <f t="shared" si="52"/>
        <v>3.84</v>
      </c>
      <c r="AP193" s="1">
        <f t="shared" si="53"/>
        <v>-2.4E-2</v>
      </c>
      <c r="AQ193" s="1">
        <f t="shared" si="54"/>
        <v>-2.0550000000000002</v>
      </c>
      <c r="AR193" s="1">
        <f t="shared" si="55"/>
        <v>-2.8929999999999998</v>
      </c>
      <c r="AT193" s="1">
        <v>1341.7170000000001</v>
      </c>
      <c r="AV193" s="1">
        <f t="shared" si="56"/>
        <v>13.41717</v>
      </c>
      <c r="AW193" s="1">
        <f t="shared" si="57"/>
        <v>14.167660000000001</v>
      </c>
      <c r="AY193" s="1">
        <f t="shared" si="58"/>
        <v>4.7334691860465123E-5</v>
      </c>
      <c r="AZ193" s="1">
        <f t="shared" si="59"/>
        <v>9.020819767441861E-6</v>
      </c>
      <c r="BD193" s="1">
        <f t="shared" si="60"/>
        <v>0.16361604311984781</v>
      </c>
      <c r="BE193" s="1">
        <f t="shared" si="61"/>
        <v>0.17276791376030437</v>
      </c>
      <c r="BG193" s="1">
        <f t="shared" si="62"/>
        <v>18.040880000000001</v>
      </c>
      <c r="BH193" s="1">
        <f t="shared" si="63"/>
        <v>4.9202399999999997</v>
      </c>
      <c r="BJ193">
        <f t="shared" si="64"/>
        <v>25.629071309160089</v>
      </c>
      <c r="BK193">
        <f t="shared" si="65"/>
        <v>-187.94652293384067</v>
      </c>
      <c r="BO193" s="20">
        <v>2997.192</v>
      </c>
      <c r="BP193" s="20">
        <v>1091.1369999999999</v>
      </c>
      <c r="BQ193" s="20">
        <f t="shared" si="66"/>
        <v>29.971920000000001</v>
      </c>
      <c r="BR193" s="20">
        <f t="shared" si="67"/>
        <v>10.91137</v>
      </c>
    </row>
    <row r="194" spans="1:70" x14ac:dyDescent="0.25">
      <c r="A194" s="11">
        <v>-41.186999999999998</v>
      </c>
      <c r="B194" s="4">
        <f t="shared" si="72"/>
        <v>41.186999999999998</v>
      </c>
      <c r="C194" s="1">
        <v>1108</v>
      </c>
      <c r="D194" s="1">
        <v>1108</v>
      </c>
      <c r="E194" s="1">
        <v>7880.53</v>
      </c>
      <c r="H194" s="1">
        <v>273.12099999999998</v>
      </c>
      <c r="I194" s="1">
        <v>-34.274999999999999</v>
      </c>
      <c r="J194" s="1">
        <v>-24.58</v>
      </c>
      <c r="K194" s="1">
        <v>19.658000000000001</v>
      </c>
      <c r="L194" s="1">
        <v>245.97900000000001</v>
      </c>
      <c r="M194" s="1">
        <v>-212.875</v>
      </c>
      <c r="O194" s="1">
        <v>1354.518</v>
      </c>
      <c r="Q194" s="1">
        <v>-4.8949999999999996</v>
      </c>
      <c r="R194" s="1">
        <v>-8.4009999999999998</v>
      </c>
      <c r="S194" s="1">
        <v>-3.8820000000000001</v>
      </c>
      <c r="T194" s="1">
        <v>2.4E-2</v>
      </c>
      <c r="U194" s="1">
        <v>2.0739999999999998</v>
      </c>
      <c r="V194" s="1">
        <v>2.92</v>
      </c>
      <c r="W194" s="1">
        <v>3.7290000000000001</v>
      </c>
      <c r="X194" s="1">
        <v>1.8049999999999999</v>
      </c>
      <c r="Y194" s="1">
        <v>1815.712</v>
      </c>
      <c r="Z194" s="1">
        <v>1334.3910000000001</v>
      </c>
      <c r="AA194" s="1">
        <v>1821.2059999999999</v>
      </c>
      <c r="AB194" s="1">
        <v>702.29499999999996</v>
      </c>
      <c r="AC194" s="1">
        <f t="shared" si="48"/>
        <v>-150.31400000000008</v>
      </c>
      <c r="AD194" s="8">
        <v>1108</v>
      </c>
      <c r="AE194" s="8">
        <v>1107.0999999999999</v>
      </c>
      <c r="AF194" s="8">
        <v>46.536999999999999</v>
      </c>
      <c r="AG194" s="8">
        <v>904.24900000000002</v>
      </c>
      <c r="AH194" s="8">
        <v>1337.5719999999999</v>
      </c>
      <c r="AI194" s="8"/>
      <c r="AJ194" s="8">
        <v>491.63400000000001</v>
      </c>
      <c r="AK194" s="11">
        <v>-41.186999999999998</v>
      </c>
      <c r="AL194" s="4">
        <f t="shared" si="49"/>
        <v>41.186999999999998</v>
      </c>
      <c r="AM194" s="1">
        <f t="shared" si="50"/>
        <v>4.8949999999999996</v>
      </c>
      <c r="AN194" s="1">
        <f t="shared" si="51"/>
        <v>8.4009999999999998</v>
      </c>
      <c r="AO194" s="1">
        <f t="shared" si="52"/>
        <v>3.8820000000000001</v>
      </c>
      <c r="AP194" s="1">
        <f t="shared" si="53"/>
        <v>-2.4E-2</v>
      </c>
      <c r="AQ194" s="1">
        <f t="shared" si="54"/>
        <v>-2.0739999999999998</v>
      </c>
      <c r="AR194" s="1">
        <f t="shared" si="55"/>
        <v>-2.92</v>
      </c>
      <c r="AT194" s="1">
        <v>1334.3910000000001</v>
      </c>
      <c r="AV194" s="1">
        <f t="shared" si="56"/>
        <v>13.343910000000001</v>
      </c>
      <c r="AW194" s="1">
        <f t="shared" si="57"/>
        <v>14.499179999999996</v>
      </c>
      <c r="AY194" s="1">
        <f t="shared" si="58"/>
        <v>4.7404947674418603E-5</v>
      </c>
      <c r="AZ194" s="1">
        <f t="shared" si="59"/>
        <v>9.1127500000000001E-6</v>
      </c>
      <c r="BD194" s="1">
        <f t="shared" si="60"/>
        <v>0.16199176924757813</v>
      </c>
      <c r="BE194" s="1">
        <f t="shared" si="61"/>
        <v>0.17601646150484371</v>
      </c>
      <c r="BG194" s="1">
        <f t="shared" si="62"/>
        <v>18.12228</v>
      </c>
      <c r="BH194" s="1">
        <f t="shared" si="63"/>
        <v>4.9424399999999995</v>
      </c>
      <c r="BJ194">
        <f t="shared" si="64"/>
        <v>26.367377614737208</v>
      </c>
      <c r="BK194">
        <f t="shared" si="65"/>
        <v>-193.36076917473952</v>
      </c>
      <c r="BO194" s="20">
        <v>3000.855</v>
      </c>
      <c r="BP194" s="20">
        <v>1091.1369999999999</v>
      </c>
      <c r="BQ194" s="20">
        <f t="shared" si="66"/>
        <v>30.00855</v>
      </c>
      <c r="BR194" s="20">
        <f t="shared" si="67"/>
        <v>10.91137</v>
      </c>
    </row>
    <row r="195" spans="1:70" x14ac:dyDescent="0.25">
      <c r="A195" s="11">
        <v>-41.927999999999997</v>
      </c>
      <c r="B195" s="4">
        <f t="shared" si="72"/>
        <v>41.927999999999997</v>
      </c>
      <c r="C195" s="1">
        <v>1109</v>
      </c>
      <c r="D195" s="1">
        <v>1109</v>
      </c>
      <c r="E195" s="1">
        <v>7943.3440000000001</v>
      </c>
      <c r="H195" s="1">
        <v>288.88299999999998</v>
      </c>
      <c r="I195" s="1">
        <v>-36.655000000000001</v>
      </c>
      <c r="J195" s="1">
        <v>-26.943999999999999</v>
      </c>
      <c r="K195" s="1">
        <v>21.576000000000001</v>
      </c>
      <c r="L195" s="1">
        <v>222.184</v>
      </c>
      <c r="M195" s="1">
        <v>-217.17</v>
      </c>
      <c r="O195" s="1">
        <v>1379.9390000000001</v>
      </c>
      <c r="Q195" s="1">
        <v>-5.0119999999999996</v>
      </c>
      <c r="R195" s="1">
        <v>-8.6240000000000006</v>
      </c>
      <c r="S195" s="1">
        <v>-3.9820000000000002</v>
      </c>
      <c r="T195" s="1">
        <v>2.4E-2</v>
      </c>
      <c r="U195" s="1">
        <v>2.113</v>
      </c>
      <c r="V195" s="1">
        <v>2.9910000000000001</v>
      </c>
      <c r="W195" s="1">
        <v>3.802</v>
      </c>
      <c r="X195" s="1">
        <v>1.8420000000000001</v>
      </c>
      <c r="Y195" s="1">
        <v>1853.2539999999999</v>
      </c>
      <c r="Z195" s="1">
        <v>1341.4110000000001</v>
      </c>
      <c r="AA195" s="1">
        <v>1829.1420000000001</v>
      </c>
      <c r="AB195" s="1">
        <v>719.38699999999994</v>
      </c>
      <c r="AC195" s="1">
        <f t="shared" si="48"/>
        <v>-111.62000000000103</v>
      </c>
      <c r="AD195" s="8">
        <v>1109</v>
      </c>
      <c r="AE195" s="8">
        <v>1108.0999999999999</v>
      </c>
      <c r="AF195" s="8">
        <v>49.826999999999998</v>
      </c>
      <c r="AG195" s="8">
        <v>932.97400000000005</v>
      </c>
      <c r="AH195" s="8">
        <v>1371.4929999999999</v>
      </c>
      <c r="AI195" s="8"/>
      <c r="AJ195" s="8">
        <v>494.935</v>
      </c>
      <c r="AK195" s="11">
        <v>-41.927999999999997</v>
      </c>
      <c r="AL195" s="4">
        <f t="shared" si="49"/>
        <v>41.927999999999997</v>
      </c>
      <c r="AM195" s="1">
        <f t="shared" si="50"/>
        <v>5.0119999999999996</v>
      </c>
      <c r="AN195" s="1">
        <f t="shared" si="51"/>
        <v>8.6240000000000006</v>
      </c>
      <c r="AO195" s="1">
        <f t="shared" si="52"/>
        <v>3.9820000000000002</v>
      </c>
      <c r="AP195" s="1">
        <f t="shared" si="53"/>
        <v>-2.4E-2</v>
      </c>
      <c r="AQ195" s="1">
        <f t="shared" si="54"/>
        <v>-2.113</v>
      </c>
      <c r="AR195" s="1">
        <f t="shared" si="55"/>
        <v>-2.9910000000000001</v>
      </c>
      <c r="AT195" s="1">
        <v>1341.4110000000001</v>
      </c>
      <c r="AV195" s="1">
        <f t="shared" si="56"/>
        <v>13.414110000000001</v>
      </c>
      <c r="AW195" s="1">
        <f t="shared" si="57"/>
        <v>15.099779999999996</v>
      </c>
      <c r="AY195" s="1">
        <f t="shared" si="58"/>
        <v>4.7861784883720932E-5</v>
      </c>
      <c r="AZ195" s="1">
        <f t="shared" si="59"/>
        <v>9.2855174418604655E-6</v>
      </c>
      <c r="BD195" s="1">
        <f t="shared" si="60"/>
        <v>0.15996601316542647</v>
      </c>
      <c r="BE195" s="1">
        <f t="shared" si="61"/>
        <v>0.18006797366914706</v>
      </c>
      <c r="BG195" s="1">
        <f t="shared" si="62"/>
        <v>18.448319999999999</v>
      </c>
      <c r="BH195" s="1">
        <f t="shared" si="63"/>
        <v>5.0313599999999994</v>
      </c>
      <c r="BJ195">
        <f t="shared" si="64"/>
        <v>27.288175833897064</v>
      </c>
      <c r="BK195">
        <f t="shared" si="65"/>
        <v>-200.11328944857846</v>
      </c>
      <c r="BO195" s="20">
        <v>3016.7260000000001</v>
      </c>
      <c r="BP195" s="20">
        <v>1095.104</v>
      </c>
      <c r="BQ195" s="20">
        <f t="shared" si="66"/>
        <v>30.167260000000002</v>
      </c>
      <c r="BR195" s="20">
        <f t="shared" si="67"/>
        <v>10.951040000000001</v>
      </c>
    </row>
    <row r="196" spans="1:70" x14ac:dyDescent="0.25">
      <c r="A196" s="11">
        <v>-41.798000000000002</v>
      </c>
      <c r="B196" s="4">
        <f t="shared" si="72"/>
        <v>41.798000000000002</v>
      </c>
      <c r="C196" s="1">
        <v>1110</v>
      </c>
      <c r="D196" s="1">
        <v>1110</v>
      </c>
      <c r="E196" s="1">
        <v>7873.2820000000002</v>
      </c>
      <c r="H196" s="1">
        <v>296.04700000000003</v>
      </c>
      <c r="I196" s="1">
        <v>-38.082999999999998</v>
      </c>
      <c r="J196" s="1">
        <v>-26.943999999999999</v>
      </c>
      <c r="K196" s="1">
        <v>21.576000000000001</v>
      </c>
      <c r="L196" s="1">
        <v>235.98500000000001</v>
      </c>
      <c r="M196" s="1">
        <v>-216.69300000000001</v>
      </c>
      <c r="O196" s="1">
        <v>1386.174</v>
      </c>
      <c r="Q196" s="1">
        <v>-5.0750000000000002</v>
      </c>
      <c r="R196" s="1">
        <v>-8.6809999999999992</v>
      </c>
      <c r="S196" s="1">
        <v>-4.0060000000000002</v>
      </c>
      <c r="T196" s="1">
        <v>0.02</v>
      </c>
      <c r="U196" s="1">
        <v>2.133</v>
      </c>
      <c r="V196" s="1">
        <v>3.0129999999999999</v>
      </c>
      <c r="W196" s="1">
        <v>3.83</v>
      </c>
      <c r="X196" s="1">
        <v>1.86</v>
      </c>
      <c r="Y196" s="1">
        <v>1874.008</v>
      </c>
      <c r="Z196" s="1">
        <v>1351.4829999999999</v>
      </c>
      <c r="AA196" s="1">
        <v>1847.1489999999999</v>
      </c>
      <c r="AB196" s="1">
        <v>731.29</v>
      </c>
      <c r="AC196" s="1">
        <f t="shared" si="48"/>
        <v>-161.5499999999995</v>
      </c>
      <c r="AD196" s="8">
        <v>1110</v>
      </c>
      <c r="AE196" s="8">
        <v>1109.0999999999999</v>
      </c>
      <c r="AF196" s="8">
        <v>51.707999999999998</v>
      </c>
      <c r="AG196" s="8">
        <v>949.45699999999999</v>
      </c>
      <c r="AH196" s="8">
        <v>1387.0409999999999</v>
      </c>
      <c r="AI196" s="8"/>
      <c r="AJ196" s="8">
        <v>502.48099999999999</v>
      </c>
      <c r="AK196" s="11">
        <v>-41.798000000000002</v>
      </c>
      <c r="AL196" s="4">
        <f t="shared" si="49"/>
        <v>41.798000000000002</v>
      </c>
      <c r="AM196" s="1">
        <f t="shared" si="50"/>
        <v>5.0750000000000002</v>
      </c>
      <c r="AN196" s="1">
        <f t="shared" si="51"/>
        <v>8.6809999999999992</v>
      </c>
      <c r="AO196" s="1">
        <f t="shared" si="52"/>
        <v>4.0060000000000002</v>
      </c>
      <c r="AP196" s="1">
        <f t="shared" si="53"/>
        <v>-0.02</v>
      </c>
      <c r="AQ196" s="1">
        <f t="shared" si="54"/>
        <v>-2.133</v>
      </c>
      <c r="AR196" s="1">
        <f t="shared" si="55"/>
        <v>-3.0129999999999999</v>
      </c>
      <c r="AT196" s="1">
        <v>1351.4829999999999</v>
      </c>
      <c r="AV196" s="1">
        <f t="shared" si="56"/>
        <v>13.51483</v>
      </c>
      <c r="AW196" s="1">
        <f t="shared" si="57"/>
        <v>14.768340000000002</v>
      </c>
      <c r="AY196" s="1">
        <f t="shared" si="58"/>
        <v>4.7496098837209298E-5</v>
      </c>
      <c r="AZ196" s="1">
        <f t="shared" si="59"/>
        <v>9.3189941860465114E-6</v>
      </c>
      <c r="BD196" s="1">
        <f t="shared" si="60"/>
        <v>0.16166838126226135</v>
      </c>
      <c r="BE196" s="1">
        <f t="shared" si="61"/>
        <v>0.17666323747547732</v>
      </c>
      <c r="BG196" s="1">
        <f t="shared" si="62"/>
        <v>18.391120000000001</v>
      </c>
      <c r="BH196" s="1">
        <f t="shared" si="63"/>
        <v>5.0157600000000002</v>
      </c>
      <c r="BJ196">
        <f t="shared" si="64"/>
        <v>26.514372153517574</v>
      </c>
      <c r="BK196">
        <f t="shared" si="65"/>
        <v>-194.43872912579553</v>
      </c>
      <c r="BO196" s="20">
        <v>3136.3690000000001</v>
      </c>
      <c r="BP196" s="20">
        <v>1140.2760000000001</v>
      </c>
      <c r="BQ196" s="20">
        <f t="shared" si="66"/>
        <v>31.363690000000002</v>
      </c>
      <c r="BR196" s="20">
        <f t="shared" si="67"/>
        <v>11.402760000000001</v>
      </c>
    </row>
    <row r="197" spans="1:70" x14ac:dyDescent="0.25">
      <c r="A197" s="11">
        <v>-41.984000000000002</v>
      </c>
      <c r="B197" s="4">
        <f t="shared" si="72"/>
        <v>41.984000000000002</v>
      </c>
      <c r="C197" s="1">
        <v>1111</v>
      </c>
      <c r="D197" s="1">
        <v>1111</v>
      </c>
      <c r="E197" s="1">
        <v>7868.9340000000002</v>
      </c>
      <c r="H197" s="1">
        <v>296.04700000000003</v>
      </c>
      <c r="I197" s="1">
        <v>-38.082999999999998</v>
      </c>
      <c r="J197" s="1">
        <v>-28.361999999999998</v>
      </c>
      <c r="K197" s="1">
        <v>21.576000000000001</v>
      </c>
      <c r="L197" s="1">
        <v>255.02099999999999</v>
      </c>
      <c r="M197" s="1">
        <v>-218.124</v>
      </c>
      <c r="O197" s="1">
        <v>1396.7260000000001</v>
      </c>
      <c r="Q197" s="1">
        <v>-5.0990000000000002</v>
      </c>
      <c r="R197" s="1">
        <v>-8.7279999999999998</v>
      </c>
      <c r="S197" s="1">
        <v>-4.0389999999999997</v>
      </c>
      <c r="T197" s="1">
        <v>0.02</v>
      </c>
      <c r="U197" s="1">
        <v>2.1520000000000001</v>
      </c>
      <c r="V197" s="1">
        <v>3.024</v>
      </c>
      <c r="W197" s="1">
        <v>3.851</v>
      </c>
      <c r="X197" s="1">
        <v>1.867</v>
      </c>
      <c r="Y197" s="1">
        <v>1865.462</v>
      </c>
      <c r="Z197" s="1">
        <v>1351.4829999999999</v>
      </c>
      <c r="AA197" s="1">
        <v>1861.1890000000001</v>
      </c>
      <c r="AB197" s="1">
        <v>723.96500000000003</v>
      </c>
      <c r="AC197" s="1">
        <f t="shared" si="48"/>
        <v>-155.76899999999932</v>
      </c>
      <c r="AD197" s="8">
        <v>1111</v>
      </c>
      <c r="AE197" s="8">
        <v>1110.0999999999999</v>
      </c>
      <c r="AF197" s="8">
        <v>51.707999999999998</v>
      </c>
      <c r="AG197" s="8">
        <v>956.99199999999996</v>
      </c>
      <c r="AH197" s="8">
        <v>1394.579</v>
      </c>
      <c r="AI197" s="8"/>
      <c r="AJ197" s="8">
        <v>500.59399999999999</v>
      </c>
      <c r="AK197" s="11">
        <v>-41.984000000000002</v>
      </c>
      <c r="AL197" s="4">
        <f t="shared" si="49"/>
        <v>41.984000000000002</v>
      </c>
      <c r="AM197" s="1">
        <f t="shared" si="50"/>
        <v>5.0990000000000002</v>
      </c>
      <c r="AN197" s="1">
        <f t="shared" si="51"/>
        <v>8.7279999999999998</v>
      </c>
      <c r="AO197" s="1">
        <f t="shared" si="52"/>
        <v>4.0389999999999997</v>
      </c>
      <c r="AP197" s="1">
        <f t="shared" si="53"/>
        <v>-0.02</v>
      </c>
      <c r="AQ197" s="1">
        <f t="shared" si="54"/>
        <v>-2.1520000000000001</v>
      </c>
      <c r="AR197" s="1">
        <f t="shared" si="55"/>
        <v>-3.024</v>
      </c>
      <c r="AT197" s="1">
        <v>1351.4829999999999</v>
      </c>
      <c r="AV197" s="1">
        <f t="shared" si="56"/>
        <v>13.51483</v>
      </c>
      <c r="AW197" s="1">
        <f t="shared" si="57"/>
        <v>14.954340000000002</v>
      </c>
      <c r="AY197" s="1">
        <f t="shared" si="58"/>
        <v>4.747081976744186E-5</v>
      </c>
      <c r="AZ197" s="1">
        <f t="shared" si="59"/>
        <v>9.3886627906976751E-6</v>
      </c>
      <c r="BD197" s="1">
        <f t="shared" si="60"/>
        <v>0.1609521484375</v>
      </c>
      <c r="BE197" s="1">
        <f t="shared" si="61"/>
        <v>0.178095703125</v>
      </c>
      <c r="BG197" s="1">
        <f t="shared" si="62"/>
        <v>18.47296</v>
      </c>
      <c r="BH197" s="1">
        <f t="shared" si="63"/>
        <v>5.0380799999999999</v>
      </c>
      <c r="BJ197">
        <f t="shared" si="64"/>
        <v>26.839932528409093</v>
      </c>
      <c r="BK197">
        <f t="shared" si="65"/>
        <v>-196.82617187500006</v>
      </c>
      <c r="BO197" s="20">
        <v>3132.4009999999998</v>
      </c>
      <c r="BP197" s="20">
        <v>1141.192</v>
      </c>
      <c r="BQ197" s="20">
        <f t="shared" si="66"/>
        <v>31.324009999999998</v>
      </c>
      <c r="BR197" s="20">
        <f t="shared" si="67"/>
        <v>11.41192</v>
      </c>
    </row>
    <row r="198" spans="1:70" x14ac:dyDescent="0.25">
      <c r="A198" s="11">
        <v>-42.076000000000001</v>
      </c>
      <c r="B198" s="4">
        <f t="shared" si="72"/>
        <v>42.076000000000001</v>
      </c>
      <c r="C198" s="1">
        <v>1112</v>
      </c>
      <c r="D198" s="1">
        <v>1112</v>
      </c>
      <c r="E198" s="1">
        <v>7851.5410000000002</v>
      </c>
      <c r="H198" s="1">
        <v>301.779</v>
      </c>
      <c r="I198" s="1">
        <v>-39.034999999999997</v>
      </c>
      <c r="J198" s="1">
        <v>-28.834</v>
      </c>
      <c r="K198" s="1">
        <v>21.576000000000001</v>
      </c>
      <c r="L198" s="1">
        <v>242.172</v>
      </c>
      <c r="M198" s="1">
        <v>-219.07900000000001</v>
      </c>
      <c r="O198" s="1">
        <v>1404.4010000000001</v>
      </c>
      <c r="Q198" s="1">
        <v>-5.1289999999999996</v>
      </c>
      <c r="R198" s="1">
        <v>-8.8000000000000007</v>
      </c>
      <c r="S198" s="1">
        <v>-4.0720000000000001</v>
      </c>
      <c r="T198" s="1">
        <v>2.9000000000000001E-2</v>
      </c>
      <c r="U198" s="1">
        <v>2.1619999999999999</v>
      </c>
      <c r="V198" s="1">
        <v>3.0449999999999999</v>
      </c>
      <c r="W198" s="1">
        <v>3.879</v>
      </c>
      <c r="X198" s="1">
        <v>1.885</v>
      </c>
      <c r="Y198" s="1">
        <v>1887.4369999999999</v>
      </c>
      <c r="Z198" s="1">
        <v>1351.789</v>
      </c>
      <c r="AA198" s="1">
        <v>1865.462</v>
      </c>
      <c r="AB198" s="1">
        <v>731.90099999999995</v>
      </c>
      <c r="AC198" s="1">
        <f t="shared" si="48"/>
        <v>-165.18699999999967</v>
      </c>
      <c r="AD198" s="8">
        <v>1112</v>
      </c>
      <c r="AE198" s="8">
        <v>1111.0999999999999</v>
      </c>
      <c r="AF198" s="8">
        <v>53.118000000000002</v>
      </c>
      <c r="AG198" s="8">
        <v>970.17899999999997</v>
      </c>
      <c r="AH198" s="8">
        <v>1408.2429999999999</v>
      </c>
      <c r="AI198" s="8"/>
      <c r="AJ198" s="8">
        <v>502.00900000000001</v>
      </c>
      <c r="AK198" s="11">
        <v>-42.076000000000001</v>
      </c>
      <c r="AL198" s="4">
        <f t="shared" si="49"/>
        <v>42.076000000000001</v>
      </c>
      <c r="AM198" s="1">
        <f t="shared" si="50"/>
        <v>5.1289999999999996</v>
      </c>
      <c r="AN198" s="1">
        <f t="shared" si="51"/>
        <v>8.8000000000000007</v>
      </c>
      <c r="AO198" s="1">
        <f t="shared" si="52"/>
        <v>4.0720000000000001</v>
      </c>
      <c r="AP198" s="1">
        <f t="shared" si="53"/>
        <v>-2.9000000000000001E-2</v>
      </c>
      <c r="AQ198" s="1">
        <f t="shared" si="54"/>
        <v>-2.1619999999999999</v>
      </c>
      <c r="AR198" s="1">
        <f t="shared" si="55"/>
        <v>-3.0449999999999999</v>
      </c>
      <c r="AT198" s="1">
        <v>1351.789</v>
      </c>
      <c r="AV198" s="1">
        <f t="shared" si="56"/>
        <v>13.51789</v>
      </c>
      <c r="AW198" s="1">
        <f t="shared" si="57"/>
        <v>15.040220000000001</v>
      </c>
      <c r="AY198" s="1">
        <f t="shared" si="58"/>
        <v>4.7403023255813955E-5</v>
      </c>
      <c r="AZ198" s="1">
        <f t="shared" si="59"/>
        <v>9.4388372093023255E-6</v>
      </c>
      <c r="BD198" s="1">
        <f t="shared" si="60"/>
        <v>0.16063658617739329</v>
      </c>
      <c r="BE198" s="1">
        <f t="shared" si="61"/>
        <v>0.17872682764521344</v>
      </c>
      <c r="BG198" s="1">
        <f t="shared" si="62"/>
        <v>18.513439999999999</v>
      </c>
      <c r="BH198" s="1">
        <f t="shared" si="63"/>
        <v>5.0491200000000003</v>
      </c>
      <c r="BJ198">
        <f t="shared" si="64"/>
        <v>26.983369919366684</v>
      </c>
      <c r="BK198">
        <f t="shared" si="65"/>
        <v>-197.87804607535571</v>
      </c>
      <c r="BO198" s="20">
        <v>3130.2649999999999</v>
      </c>
      <c r="BP198" s="20">
        <v>1141.4970000000001</v>
      </c>
      <c r="BQ198" s="20">
        <f t="shared" si="66"/>
        <v>31.30265</v>
      </c>
      <c r="BR198" s="20">
        <f t="shared" si="67"/>
        <v>11.41497</v>
      </c>
    </row>
    <row r="199" spans="1:70" x14ac:dyDescent="0.25">
      <c r="A199" s="11">
        <v>-42.465000000000003</v>
      </c>
      <c r="B199" s="4">
        <f t="shared" ref="B199:B223" si="73">-A199</f>
        <v>42.465000000000003</v>
      </c>
      <c r="C199" s="1">
        <v>1237</v>
      </c>
      <c r="D199" s="1">
        <v>1237</v>
      </c>
      <c r="E199" s="1">
        <v>6712.1559999999999</v>
      </c>
      <c r="H199" s="1">
        <v>299.86799999999999</v>
      </c>
      <c r="I199" s="1">
        <v>-40.939</v>
      </c>
      <c r="J199" s="1">
        <v>-33.088000000000001</v>
      </c>
      <c r="K199" s="1">
        <v>22.056000000000001</v>
      </c>
      <c r="L199" s="1">
        <v>183.64</v>
      </c>
      <c r="M199" s="1">
        <v>-228.14500000000001</v>
      </c>
      <c r="O199" s="1">
        <v>1448.0519999999999</v>
      </c>
      <c r="Q199" s="1">
        <v>-5.3380000000000001</v>
      </c>
      <c r="R199" s="1">
        <v>-9.2260000000000009</v>
      </c>
      <c r="S199" s="1">
        <v>-4.2530000000000001</v>
      </c>
      <c r="T199" s="1">
        <v>2.4E-2</v>
      </c>
      <c r="U199" s="1">
        <v>2.2730000000000001</v>
      </c>
      <c r="V199" s="1">
        <v>3.1709999999999998</v>
      </c>
      <c r="W199" s="1">
        <v>4.0419999999999998</v>
      </c>
      <c r="X199" s="1">
        <v>1.9550000000000001</v>
      </c>
      <c r="Y199" s="1">
        <v>1879.807</v>
      </c>
      <c r="Z199" s="1">
        <v>1349.347</v>
      </c>
      <c r="AA199" s="1">
        <v>1866.9880000000001</v>
      </c>
      <c r="AB199" s="1">
        <v>728.23800000000006</v>
      </c>
      <c r="AC199" s="1">
        <f t="shared" ref="AC199:AC262" si="74">AL199*100+AB199-Y199-Z199-AA199</f>
        <v>-121.40399999999954</v>
      </c>
      <c r="AD199" s="8">
        <v>1237</v>
      </c>
      <c r="AE199" s="8">
        <v>1236.0999999999999</v>
      </c>
      <c r="AF199" s="8">
        <v>55.469000000000001</v>
      </c>
      <c r="AG199" s="8">
        <v>1024.8130000000001</v>
      </c>
      <c r="AH199" s="8">
        <v>1461.489</v>
      </c>
      <c r="AI199" s="8"/>
      <c r="AJ199" s="8">
        <v>576.05700000000002</v>
      </c>
      <c r="AK199" s="11">
        <v>-42.465000000000003</v>
      </c>
      <c r="AL199" s="4">
        <f t="shared" ref="AL199:AL262" si="75">-AK199</f>
        <v>42.465000000000003</v>
      </c>
      <c r="AM199" s="1">
        <f t="shared" ref="AM199:AM262" si="76">-Q199</f>
        <v>5.3380000000000001</v>
      </c>
      <c r="AN199" s="1">
        <f t="shared" ref="AN199:AN262" si="77">-R199</f>
        <v>9.2260000000000009</v>
      </c>
      <c r="AO199" s="1">
        <f t="shared" ref="AO199:AO262" si="78">-S199</f>
        <v>4.2530000000000001</v>
      </c>
      <c r="AP199" s="1">
        <f t="shared" ref="AP199:AP262" si="79">-T199</f>
        <v>-2.4E-2</v>
      </c>
      <c r="AQ199" s="1">
        <f t="shared" ref="AQ199:AQ262" si="80">-U199</f>
        <v>-2.2730000000000001</v>
      </c>
      <c r="AR199" s="1">
        <f t="shared" ref="AR199:AR262" si="81">-V199</f>
        <v>-3.1709999999999998</v>
      </c>
      <c r="AT199" s="1">
        <v>1349.347</v>
      </c>
      <c r="AV199" s="1">
        <f t="shared" ref="AV199:AV262" si="82">AT199*1/100</f>
        <v>13.49347</v>
      </c>
      <c r="AW199" s="1">
        <f t="shared" ref="AW199:AW262" si="83">AL199*1-AT199*2/100</f>
        <v>15.478060000000003</v>
      </c>
      <c r="AY199" s="1">
        <f t="shared" ref="AY199:AY262" si="84">(E199+ABS(H199))/1000000/172</f>
        <v>4.0767581395348841E-5</v>
      </c>
      <c r="AZ199" s="1">
        <f t="shared" ref="AZ199:AZ262" si="85">(O199+ABS(M199))/1000000/172</f>
        <v>9.7453313953488363E-6</v>
      </c>
      <c r="BD199" s="1">
        <f t="shared" ref="BD199:BD262" si="86">AV199/AL199/2</f>
        <v>0.1588775462145296</v>
      </c>
      <c r="BE199" s="1">
        <f t="shared" ref="BE199:BE262" si="87">AW199/AL199/2</f>
        <v>0.18224490757094081</v>
      </c>
      <c r="BG199" s="1">
        <f t="shared" ref="BG199:BG262" si="88">0.22*AL199*2</f>
        <v>18.684600000000003</v>
      </c>
      <c r="BH199" s="1">
        <f t="shared" ref="BH199:BH262" si="89">0.06*AL199*2</f>
        <v>5.0958000000000006</v>
      </c>
      <c r="BJ199">
        <f t="shared" ref="BJ199:BJ262" si="90">100*(1-AV199/BG199)</f>
        <v>27.782933538850184</v>
      </c>
      <c r="BK199">
        <f t="shared" ref="BK199:BK262" si="91">100*(1-AW199/BH199)</f>
        <v>-203.74151261823465</v>
      </c>
      <c r="BO199" s="20">
        <v>3170.8580000000002</v>
      </c>
      <c r="BP199" s="20">
        <v>1150.653</v>
      </c>
      <c r="BQ199" s="20">
        <f t="shared" ref="BQ199:BQ262" si="92">BO199/100</f>
        <v>31.708580000000001</v>
      </c>
      <c r="BR199" s="20">
        <f t="shared" ref="BR199:BR262" si="93">BP199*1/100</f>
        <v>11.50653</v>
      </c>
    </row>
    <row r="200" spans="1:70" x14ac:dyDescent="0.25">
      <c r="A200" s="11">
        <v>-42.335000000000001</v>
      </c>
      <c r="B200" s="4">
        <f t="shared" si="73"/>
        <v>42.335000000000001</v>
      </c>
      <c r="C200" s="1">
        <v>1238</v>
      </c>
      <c r="D200" s="1">
        <v>1238</v>
      </c>
      <c r="E200" s="1">
        <v>6703.4790000000003</v>
      </c>
      <c r="H200" s="1">
        <v>308.94299999999998</v>
      </c>
      <c r="I200" s="1">
        <v>-42.366999999999997</v>
      </c>
      <c r="J200" s="1">
        <v>-35.451999999999998</v>
      </c>
      <c r="K200" s="1">
        <v>23.494</v>
      </c>
      <c r="L200" s="1">
        <v>185.54300000000001</v>
      </c>
      <c r="M200" s="1">
        <v>-229.577</v>
      </c>
      <c r="O200" s="1">
        <v>1456.6869999999999</v>
      </c>
      <c r="Q200" s="1">
        <v>-5.3819999999999997</v>
      </c>
      <c r="R200" s="1">
        <v>-9.3019999999999996</v>
      </c>
      <c r="S200" s="1">
        <v>-4.2960000000000003</v>
      </c>
      <c r="T200" s="1">
        <v>2.4E-2</v>
      </c>
      <c r="U200" s="1">
        <v>2.2970000000000002</v>
      </c>
      <c r="V200" s="1">
        <v>3.2029999999999998</v>
      </c>
      <c r="W200" s="1">
        <v>4.0739999999999998</v>
      </c>
      <c r="X200" s="1">
        <v>1.9690000000000001</v>
      </c>
      <c r="Y200" s="1">
        <v>1920.4</v>
      </c>
      <c r="Z200" s="1">
        <v>1351.4829999999999</v>
      </c>
      <c r="AA200" s="1">
        <v>1899.646</v>
      </c>
      <c r="AB200" s="1">
        <v>750.51900000000001</v>
      </c>
      <c r="AC200" s="1">
        <f t="shared" si="74"/>
        <v>-187.50999999999976</v>
      </c>
      <c r="AD200" s="8">
        <v>1238</v>
      </c>
      <c r="AE200" s="8">
        <v>1237.0999999999999</v>
      </c>
      <c r="AF200" s="8">
        <v>60.17</v>
      </c>
      <c r="AG200" s="8">
        <v>1045.538</v>
      </c>
      <c r="AH200" s="8">
        <v>1482.223</v>
      </c>
      <c r="AI200" s="8"/>
      <c r="AJ200" s="8">
        <v>583.60299999999995</v>
      </c>
      <c r="AK200" s="11">
        <v>-42.335000000000001</v>
      </c>
      <c r="AL200" s="4">
        <f t="shared" si="75"/>
        <v>42.335000000000001</v>
      </c>
      <c r="AM200" s="1">
        <f t="shared" si="76"/>
        <v>5.3819999999999997</v>
      </c>
      <c r="AN200" s="1">
        <f t="shared" si="77"/>
        <v>9.3019999999999996</v>
      </c>
      <c r="AO200" s="1">
        <f t="shared" si="78"/>
        <v>4.2960000000000003</v>
      </c>
      <c r="AP200" s="1">
        <f t="shared" si="79"/>
        <v>-2.4E-2</v>
      </c>
      <c r="AQ200" s="1">
        <f t="shared" si="80"/>
        <v>-2.2970000000000002</v>
      </c>
      <c r="AR200" s="1">
        <f t="shared" si="81"/>
        <v>-3.2029999999999998</v>
      </c>
      <c r="AT200" s="1">
        <v>1351.4829999999999</v>
      </c>
      <c r="AV200" s="1">
        <f t="shared" si="82"/>
        <v>13.51483</v>
      </c>
      <c r="AW200" s="1">
        <f t="shared" si="83"/>
        <v>15.305340000000001</v>
      </c>
      <c r="AY200" s="1">
        <f t="shared" si="84"/>
        <v>4.0769895348837215E-5</v>
      </c>
      <c r="AZ200" s="1">
        <f t="shared" si="85"/>
        <v>9.8038604651162776E-6</v>
      </c>
      <c r="BD200" s="1">
        <f t="shared" si="86"/>
        <v>0.15961769221684186</v>
      </c>
      <c r="BE200" s="1">
        <f t="shared" si="87"/>
        <v>0.18076461556631629</v>
      </c>
      <c r="BG200" s="1">
        <f t="shared" si="88"/>
        <v>18.627400000000002</v>
      </c>
      <c r="BH200" s="1">
        <f t="shared" si="89"/>
        <v>5.0801999999999996</v>
      </c>
      <c r="BJ200">
        <f t="shared" si="90"/>
        <v>27.44650353779916</v>
      </c>
      <c r="BK200">
        <f t="shared" si="91"/>
        <v>-201.27435927719387</v>
      </c>
      <c r="BO200" s="20">
        <v>3192.223</v>
      </c>
      <c r="BP200" s="20">
        <v>1165.6089999999999</v>
      </c>
      <c r="BQ200" s="20">
        <f t="shared" si="92"/>
        <v>31.922229999999999</v>
      </c>
      <c r="BR200" s="20">
        <f t="shared" si="93"/>
        <v>11.656089999999999</v>
      </c>
    </row>
    <row r="201" spans="1:70" x14ac:dyDescent="0.25">
      <c r="A201" s="11">
        <v>-42.390999999999998</v>
      </c>
      <c r="B201" s="4">
        <f t="shared" si="73"/>
        <v>42.390999999999998</v>
      </c>
      <c r="C201" s="1">
        <v>1239</v>
      </c>
      <c r="D201" s="1">
        <v>1239</v>
      </c>
      <c r="E201" s="1">
        <v>6734.33</v>
      </c>
      <c r="H201" s="1">
        <v>309.42099999999999</v>
      </c>
      <c r="I201" s="1">
        <v>-42.843000000000004</v>
      </c>
      <c r="J201" s="1">
        <v>-35.451999999999998</v>
      </c>
      <c r="K201" s="1">
        <v>23.974</v>
      </c>
      <c r="L201" s="1">
        <v>187.447</v>
      </c>
      <c r="M201" s="1">
        <v>-231.48500000000001</v>
      </c>
      <c r="O201" s="1">
        <v>1464.8420000000001</v>
      </c>
      <c r="Q201" s="1">
        <v>-5.4020000000000001</v>
      </c>
      <c r="R201" s="1">
        <v>-9.3450000000000006</v>
      </c>
      <c r="S201" s="1">
        <v>-4.3049999999999997</v>
      </c>
      <c r="T201" s="1">
        <v>2.4E-2</v>
      </c>
      <c r="U201" s="1">
        <v>2.302</v>
      </c>
      <c r="V201" s="1">
        <v>3.214</v>
      </c>
      <c r="W201" s="1">
        <v>4.0910000000000002</v>
      </c>
      <c r="X201" s="1">
        <v>1.98</v>
      </c>
      <c r="Y201" s="1">
        <v>1915.8219999999999</v>
      </c>
      <c r="Z201" s="1">
        <v>1351.789</v>
      </c>
      <c r="AA201" s="1">
        <v>1892.0160000000001</v>
      </c>
      <c r="AB201" s="1">
        <v>752.35</v>
      </c>
      <c r="AC201" s="1">
        <f t="shared" si="74"/>
        <v>-168.17700000000036</v>
      </c>
      <c r="AD201" s="8">
        <v>1239</v>
      </c>
      <c r="AE201" s="8">
        <v>1238.0999999999999</v>
      </c>
      <c r="AF201" s="8">
        <v>60.64</v>
      </c>
      <c r="AG201" s="8">
        <v>1052.133</v>
      </c>
      <c r="AH201" s="8">
        <v>1485.9929999999999</v>
      </c>
      <c r="AI201" s="8"/>
      <c r="AJ201" s="8">
        <v>585.96199999999999</v>
      </c>
      <c r="AK201" s="11">
        <v>-42.390999999999998</v>
      </c>
      <c r="AL201" s="4">
        <f t="shared" si="75"/>
        <v>42.390999999999998</v>
      </c>
      <c r="AM201" s="1">
        <f t="shared" si="76"/>
        <v>5.4020000000000001</v>
      </c>
      <c r="AN201" s="1">
        <f t="shared" si="77"/>
        <v>9.3450000000000006</v>
      </c>
      <c r="AO201" s="1">
        <f t="shared" si="78"/>
        <v>4.3049999999999997</v>
      </c>
      <c r="AP201" s="1">
        <f t="shared" si="79"/>
        <v>-2.4E-2</v>
      </c>
      <c r="AQ201" s="1">
        <f t="shared" si="80"/>
        <v>-2.302</v>
      </c>
      <c r="AR201" s="1">
        <f t="shared" si="81"/>
        <v>-3.214</v>
      </c>
      <c r="AT201" s="1">
        <v>1351.789</v>
      </c>
      <c r="AV201" s="1">
        <f t="shared" si="82"/>
        <v>13.51789</v>
      </c>
      <c r="AW201" s="1">
        <f t="shared" si="83"/>
        <v>15.355219999999999</v>
      </c>
      <c r="AY201" s="1">
        <f t="shared" si="84"/>
        <v>4.0952040697674421E-5</v>
      </c>
      <c r="AZ201" s="1">
        <f t="shared" si="85"/>
        <v>9.8623662790697692E-6</v>
      </c>
      <c r="BD201" s="1">
        <f t="shared" si="86"/>
        <v>0.15944292420560968</v>
      </c>
      <c r="BE201" s="1">
        <f t="shared" si="87"/>
        <v>0.18111415158878064</v>
      </c>
      <c r="BG201" s="1">
        <f t="shared" si="88"/>
        <v>18.65204</v>
      </c>
      <c r="BH201" s="1">
        <f t="shared" si="89"/>
        <v>5.0869199999999992</v>
      </c>
      <c r="BJ201">
        <f t="shared" si="90"/>
        <v>27.525943542904695</v>
      </c>
      <c r="BK201">
        <f t="shared" si="91"/>
        <v>-201.85691931463441</v>
      </c>
      <c r="BO201" s="20">
        <v>3215.4189999999999</v>
      </c>
      <c r="BP201" s="20">
        <v>1171.1020000000001</v>
      </c>
      <c r="BQ201" s="20">
        <f t="shared" si="92"/>
        <v>32.15419</v>
      </c>
      <c r="BR201" s="20">
        <f t="shared" si="93"/>
        <v>11.711020000000001</v>
      </c>
    </row>
    <row r="202" spans="1:70" x14ac:dyDescent="0.25">
      <c r="A202" s="11">
        <v>-43.28</v>
      </c>
      <c r="B202" s="4">
        <f t="shared" si="73"/>
        <v>43.28</v>
      </c>
      <c r="C202" s="1">
        <v>1240</v>
      </c>
      <c r="D202" s="1">
        <v>1240</v>
      </c>
      <c r="E202" s="1">
        <v>6779.1639999999998</v>
      </c>
      <c r="H202" s="1">
        <v>329.96</v>
      </c>
      <c r="I202" s="1">
        <v>-45.222999999999999</v>
      </c>
      <c r="J202" s="1">
        <v>-38.287999999999997</v>
      </c>
      <c r="K202" s="1">
        <v>25.411999999999999</v>
      </c>
      <c r="L202" s="1">
        <v>183.64</v>
      </c>
      <c r="M202" s="1">
        <v>-235.78</v>
      </c>
      <c r="O202" s="1">
        <v>1492.6659999999999</v>
      </c>
      <c r="Q202" s="1">
        <v>-5.5039999999999996</v>
      </c>
      <c r="R202" s="1">
        <v>-9.5389999999999997</v>
      </c>
      <c r="S202" s="1">
        <v>-4.41</v>
      </c>
      <c r="T202" s="1">
        <v>2.9000000000000001E-2</v>
      </c>
      <c r="U202" s="1">
        <v>2.3559999999999999</v>
      </c>
      <c r="V202" s="1">
        <v>3.274</v>
      </c>
      <c r="W202" s="1">
        <v>4.1820000000000004</v>
      </c>
      <c r="X202" s="1">
        <v>2.0129999999999999</v>
      </c>
      <c r="Y202" s="1">
        <v>1949.701</v>
      </c>
      <c r="Z202" s="1">
        <v>1355.451</v>
      </c>
      <c r="AA202" s="1">
        <v>1902.088</v>
      </c>
      <c r="AB202" s="1">
        <v>769.13699999999994</v>
      </c>
      <c r="AC202" s="1">
        <f t="shared" si="74"/>
        <v>-110.10300000000029</v>
      </c>
      <c r="AD202" s="8">
        <v>1240</v>
      </c>
      <c r="AE202" s="8">
        <v>1239.0999999999999</v>
      </c>
      <c r="AF202" s="8">
        <v>63.93</v>
      </c>
      <c r="AG202" s="8">
        <v>1079.925</v>
      </c>
      <c r="AH202" s="8">
        <v>1520.866</v>
      </c>
      <c r="AI202" s="8"/>
      <c r="AJ202" s="8">
        <v>599.64099999999996</v>
      </c>
      <c r="AK202" s="11">
        <v>-43.28</v>
      </c>
      <c r="AL202" s="4">
        <f t="shared" si="75"/>
        <v>43.28</v>
      </c>
      <c r="AM202" s="1">
        <f t="shared" si="76"/>
        <v>5.5039999999999996</v>
      </c>
      <c r="AN202" s="1">
        <f t="shared" si="77"/>
        <v>9.5389999999999997</v>
      </c>
      <c r="AO202" s="1">
        <f t="shared" si="78"/>
        <v>4.41</v>
      </c>
      <c r="AP202" s="1">
        <f t="shared" si="79"/>
        <v>-2.9000000000000001E-2</v>
      </c>
      <c r="AQ202" s="1">
        <f t="shared" si="80"/>
        <v>-2.3559999999999999</v>
      </c>
      <c r="AR202" s="1">
        <f t="shared" si="81"/>
        <v>-3.274</v>
      </c>
      <c r="AT202" s="1">
        <v>1355.451</v>
      </c>
      <c r="AV202" s="1">
        <f t="shared" si="82"/>
        <v>13.554510000000001</v>
      </c>
      <c r="AW202" s="1">
        <f t="shared" si="83"/>
        <v>16.17098</v>
      </c>
      <c r="AY202" s="1">
        <f t="shared" si="84"/>
        <v>4.1332116279069764E-5</v>
      </c>
      <c r="AZ202" s="1">
        <f t="shared" si="85"/>
        <v>1.0049104651162791E-5</v>
      </c>
      <c r="BD202" s="1">
        <f t="shared" si="86"/>
        <v>0.15659091959334565</v>
      </c>
      <c r="BE202" s="1">
        <f t="shared" si="87"/>
        <v>0.18681816081330868</v>
      </c>
      <c r="BG202" s="1">
        <f t="shared" si="88"/>
        <v>19.043200000000002</v>
      </c>
      <c r="BH202" s="1">
        <f t="shared" si="89"/>
        <v>5.1936</v>
      </c>
      <c r="BJ202">
        <f t="shared" si="90"/>
        <v>28.822309275751977</v>
      </c>
      <c r="BK202">
        <f t="shared" si="91"/>
        <v>-211.36360135551448</v>
      </c>
      <c r="BO202" s="20">
        <v>3285.0079999999998</v>
      </c>
      <c r="BP202" s="20">
        <v>1176.596</v>
      </c>
      <c r="BQ202" s="20">
        <f t="shared" si="92"/>
        <v>32.850079999999998</v>
      </c>
      <c r="BR202" s="20">
        <f t="shared" si="93"/>
        <v>11.76596</v>
      </c>
    </row>
    <row r="203" spans="1:70" x14ac:dyDescent="0.25">
      <c r="A203" s="11">
        <v>-42.817</v>
      </c>
      <c r="B203" s="4">
        <f t="shared" si="73"/>
        <v>42.817</v>
      </c>
      <c r="C203" s="1">
        <v>1241</v>
      </c>
      <c r="D203" s="1">
        <v>1241</v>
      </c>
      <c r="E203" s="1">
        <v>6771.45</v>
      </c>
      <c r="H203" s="1">
        <v>333.78199999999998</v>
      </c>
      <c r="I203" s="1">
        <v>-44.747</v>
      </c>
      <c r="J203" s="1">
        <v>-38.287999999999997</v>
      </c>
      <c r="K203" s="1">
        <v>25.891999999999999</v>
      </c>
      <c r="L203" s="1">
        <v>186.01900000000001</v>
      </c>
      <c r="M203" s="1">
        <v>-235.78</v>
      </c>
      <c r="O203" s="1">
        <v>1494.106</v>
      </c>
      <c r="Q203" s="1">
        <v>-5.4989999999999997</v>
      </c>
      <c r="R203" s="1">
        <v>-9.5579999999999998</v>
      </c>
      <c r="S203" s="1">
        <v>-4.4189999999999996</v>
      </c>
      <c r="T203" s="1">
        <v>0.02</v>
      </c>
      <c r="U203" s="1">
        <v>2.3559999999999999</v>
      </c>
      <c r="V203" s="1">
        <v>3.274</v>
      </c>
      <c r="W203" s="1">
        <v>4.1890000000000001</v>
      </c>
      <c r="X203" s="1">
        <v>2.0209999999999999</v>
      </c>
      <c r="Y203" s="1">
        <v>1966.4880000000001</v>
      </c>
      <c r="Z203" s="1">
        <v>1361.5550000000001</v>
      </c>
      <c r="AA203" s="1">
        <v>1918.569</v>
      </c>
      <c r="AB203" s="1">
        <v>781.95600000000002</v>
      </c>
      <c r="AC203" s="1">
        <f t="shared" si="74"/>
        <v>-182.95600000000036</v>
      </c>
      <c r="AD203" s="8">
        <v>1241</v>
      </c>
      <c r="AE203" s="8">
        <v>1240.0999999999999</v>
      </c>
      <c r="AF203" s="8">
        <v>65.811000000000007</v>
      </c>
      <c r="AG203" s="8">
        <v>1089.817</v>
      </c>
      <c r="AH203" s="8">
        <v>1526.05</v>
      </c>
      <c r="AI203" s="8"/>
      <c r="AJ203" s="8">
        <v>602.94299999999998</v>
      </c>
      <c r="AK203" s="11">
        <v>-42.817</v>
      </c>
      <c r="AL203" s="4">
        <f t="shared" si="75"/>
        <v>42.817</v>
      </c>
      <c r="AM203" s="1">
        <f t="shared" si="76"/>
        <v>5.4989999999999997</v>
      </c>
      <c r="AN203" s="1">
        <f t="shared" si="77"/>
        <v>9.5579999999999998</v>
      </c>
      <c r="AO203" s="1">
        <f t="shared" si="78"/>
        <v>4.4189999999999996</v>
      </c>
      <c r="AP203" s="1">
        <f t="shared" si="79"/>
        <v>-0.02</v>
      </c>
      <c r="AQ203" s="1">
        <f t="shared" si="80"/>
        <v>-2.3559999999999999</v>
      </c>
      <c r="AR203" s="1">
        <f t="shared" si="81"/>
        <v>-3.274</v>
      </c>
      <c r="AT203" s="1">
        <v>1361.5550000000001</v>
      </c>
      <c r="AV203" s="1">
        <f t="shared" si="82"/>
        <v>13.615550000000001</v>
      </c>
      <c r="AW203" s="1">
        <f t="shared" si="83"/>
        <v>15.585899999999999</v>
      </c>
      <c r="AY203" s="1">
        <f t="shared" si="84"/>
        <v>4.1309488372093024E-5</v>
      </c>
      <c r="AZ203" s="1">
        <f t="shared" si="85"/>
        <v>1.0057476744186047E-5</v>
      </c>
      <c r="BD203" s="1">
        <f t="shared" si="86"/>
        <v>0.15899701053319945</v>
      </c>
      <c r="BE203" s="1">
        <f t="shared" si="87"/>
        <v>0.18200597893360113</v>
      </c>
      <c r="BG203" s="1">
        <f t="shared" si="88"/>
        <v>18.839480000000002</v>
      </c>
      <c r="BH203" s="1">
        <f t="shared" si="89"/>
        <v>5.1380400000000002</v>
      </c>
      <c r="BJ203">
        <f t="shared" si="90"/>
        <v>27.72863157581844</v>
      </c>
      <c r="BK203">
        <f t="shared" si="91"/>
        <v>-203.34329822266852</v>
      </c>
      <c r="BO203" s="20">
        <v>3340.5569999999998</v>
      </c>
      <c r="BP203" s="20">
        <v>1207.423</v>
      </c>
      <c r="BQ203" s="20">
        <f t="shared" si="92"/>
        <v>33.405569999999997</v>
      </c>
      <c r="BR203" s="20">
        <f t="shared" si="93"/>
        <v>12.07423</v>
      </c>
    </row>
    <row r="204" spans="1:70" x14ac:dyDescent="0.25">
      <c r="A204" s="11">
        <v>-43.706000000000003</v>
      </c>
      <c r="B204" s="4">
        <f t="shared" si="73"/>
        <v>43.706000000000003</v>
      </c>
      <c r="C204" s="1">
        <v>1242</v>
      </c>
      <c r="D204" s="1">
        <v>1242</v>
      </c>
      <c r="E204" s="1">
        <v>6859.6819999999998</v>
      </c>
      <c r="H204" s="1">
        <v>349.06700000000001</v>
      </c>
      <c r="I204" s="1">
        <v>-46.651000000000003</v>
      </c>
      <c r="J204" s="1">
        <v>-40.651000000000003</v>
      </c>
      <c r="K204" s="1">
        <v>27.33</v>
      </c>
      <c r="L204" s="1">
        <v>182.68799999999999</v>
      </c>
      <c r="M204" s="1">
        <v>-241.506</v>
      </c>
      <c r="O204" s="1">
        <v>1523.8510000000001</v>
      </c>
      <c r="Q204" s="1">
        <v>-5.6210000000000004</v>
      </c>
      <c r="R204" s="1">
        <v>-9.8089999999999993</v>
      </c>
      <c r="S204" s="1">
        <v>-4.524</v>
      </c>
      <c r="T204" s="1">
        <v>2.4E-2</v>
      </c>
      <c r="U204" s="1">
        <v>2.4089999999999998</v>
      </c>
      <c r="V204" s="1">
        <v>3.339</v>
      </c>
      <c r="W204" s="1">
        <v>4.2789999999999999</v>
      </c>
      <c r="X204" s="1">
        <v>2.0569999999999999</v>
      </c>
      <c r="Y204" s="1">
        <v>1978.3910000000001</v>
      </c>
      <c r="Z204" s="1">
        <v>1359.7239999999999</v>
      </c>
      <c r="AA204" s="1">
        <v>1942.376</v>
      </c>
      <c r="AB204" s="1">
        <v>786.83900000000006</v>
      </c>
      <c r="AC204" s="1">
        <f t="shared" si="74"/>
        <v>-123.05199999999968</v>
      </c>
      <c r="AD204" s="8">
        <v>1242</v>
      </c>
      <c r="AE204" s="8">
        <v>1241.0999999999999</v>
      </c>
      <c r="AF204" s="8">
        <v>67.691000000000003</v>
      </c>
      <c r="AG204" s="8">
        <v>1106.3050000000001</v>
      </c>
      <c r="AH204" s="8">
        <v>1552.914</v>
      </c>
      <c r="AI204" s="8"/>
      <c r="AJ204" s="8">
        <v>614.26400000000001</v>
      </c>
      <c r="AK204" s="11">
        <v>-43.706000000000003</v>
      </c>
      <c r="AL204" s="4">
        <f t="shared" si="75"/>
        <v>43.706000000000003</v>
      </c>
      <c r="AM204" s="1">
        <f t="shared" si="76"/>
        <v>5.6210000000000004</v>
      </c>
      <c r="AN204" s="1">
        <f t="shared" si="77"/>
        <v>9.8089999999999993</v>
      </c>
      <c r="AO204" s="1">
        <f t="shared" si="78"/>
        <v>4.524</v>
      </c>
      <c r="AP204" s="1">
        <f t="shared" si="79"/>
        <v>-2.4E-2</v>
      </c>
      <c r="AQ204" s="1">
        <f t="shared" si="80"/>
        <v>-2.4089999999999998</v>
      </c>
      <c r="AR204" s="1">
        <f t="shared" si="81"/>
        <v>-3.339</v>
      </c>
      <c r="AT204" s="1">
        <v>1359.7239999999999</v>
      </c>
      <c r="AV204" s="1">
        <f t="shared" si="82"/>
        <v>13.597239999999999</v>
      </c>
      <c r="AW204" s="1">
        <f t="shared" si="83"/>
        <v>16.511520000000004</v>
      </c>
      <c r="AY204" s="1">
        <f t="shared" si="84"/>
        <v>4.1911331395348831E-5</v>
      </c>
      <c r="AZ204" s="1">
        <f t="shared" si="85"/>
        <v>1.0263703488372094E-5</v>
      </c>
      <c r="BD204" s="1">
        <f t="shared" si="86"/>
        <v>0.15555347091932456</v>
      </c>
      <c r="BE204" s="1">
        <f t="shared" si="87"/>
        <v>0.18889305816135088</v>
      </c>
      <c r="BG204" s="1">
        <f t="shared" si="88"/>
        <v>19.230640000000001</v>
      </c>
      <c r="BH204" s="1">
        <f t="shared" si="89"/>
        <v>5.24472</v>
      </c>
      <c r="BJ204">
        <f t="shared" si="90"/>
        <v>29.293876854852474</v>
      </c>
      <c r="BK204">
        <f t="shared" si="91"/>
        <v>-214.82176360225148</v>
      </c>
      <c r="BO204" s="20">
        <v>3372.299</v>
      </c>
      <c r="BP204" s="20">
        <v>1230.009</v>
      </c>
      <c r="BQ204" s="20">
        <f t="shared" si="92"/>
        <v>33.722990000000003</v>
      </c>
      <c r="BR204" s="20">
        <f t="shared" si="93"/>
        <v>12.300090000000001</v>
      </c>
    </row>
    <row r="205" spans="1:70" x14ac:dyDescent="0.25">
      <c r="A205" s="11">
        <v>-43.576000000000001</v>
      </c>
      <c r="B205" s="4">
        <f t="shared" si="73"/>
        <v>43.576000000000001</v>
      </c>
      <c r="C205" s="1">
        <v>1243</v>
      </c>
      <c r="D205" s="1">
        <v>1243</v>
      </c>
      <c r="E205" s="1">
        <v>6869.3249999999998</v>
      </c>
      <c r="H205" s="1">
        <v>360.53199999999998</v>
      </c>
      <c r="I205" s="1">
        <v>-48.079000000000001</v>
      </c>
      <c r="J205" s="1">
        <v>-41.124000000000002</v>
      </c>
      <c r="K205" s="1">
        <v>28.768999999999998</v>
      </c>
      <c r="L205" s="1">
        <v>185.06800000000001</v>
      </c>
      <c r="M205" s="1">
        <v>-241.983</v>
      </c>
      <c r="O205" s="1">
        <v>1533.9259999999999</v>
      </c>
      <c r="Q205" s="1">
        <v>-5.66</v>
      </c>
      <c r="R205" s="1">
        <v>-9.9090000000000007</v>
      </c>
      <c r="S205" s="1">
        <v>-4.5670000000000002</v>
      </c>
      <c r="T205" s="1">
        <v>0.02</v>
      </c>
      <c r="U205" s="1">
        <v>2.4279999999999999</v>
      </c>
      <c r="V205" s="1">
        <v>3.3660000000000001</v>
      </c>
      <c r="W205" s="1">
        <v>4.3179999999999996</v>
      </c>
      <c r="X205" s="1">
        <v>2.0720000000000001</v>
      </c>
      <c r="Y205" s="1">
        <v>2013.1849999999999</v>
      </c>
      <c r="Z205" s="1">
        <v>1367.354</v>
      </c>
      <c r="AA205" s="1">
        <v>1969.845</v>
      </c>
      <c r="AB205" s="1">
        <v>801.79499999999996</v>
      </c>
      <c r="AC205" s="1">
        <f t="shared" si="74"/>
        <v>-190.98899999999958</v>
      </c>
      <c r="AD205" s="8">
        <v>1243</v>
      </c>
      <c r="AE205" s="8">
        <v>1242.0999999999999</v>
      </c>
      <c r="AF205" s="8">
        <v>71.451999999999998</v>
      </c>
      <c r="AG205" s="8">
        <v>1122.7929999999999</v>
      </c>
      <c r="AH205" s="8">
        <v>1574.124</v>
      </c>
      <c r="AI205" s="8"/>
      <c r="AJ205" s="8">
        <v>627.47199999999998</v>
      </c>
      <c r="AK205" s="11">
        <v>-43.576000000000001</v>
      </c>
      <c r="AL205" s="4">
        <f t="shared" si="75"/>
        <v>43.576000000000001</v>
      </c>
      <c r="AM205" s="1">
        <f t="shared" si="76"/>
        <v>5.66</v>
      </c>
      <c r="AN205" s="1">
        <f t="shared" si="77"/>
        <v>9.9090000000000007</v>
      </c>
      <c r="AO205" s="1">
        <f t="shared" si="78"/>
        <v>4.5670000000000002</v>
      </c>
      <c r="AP205" s="1">
        <f t="shared" si="79"/>
        <v>-0.02</v>
      </c>
      <c r="AQ205" s="1">
        <f t="shared" si="80"/>
        <v>-2.4279999999999999</v>
      </c>
      <c r="AR205" s="1">
        <f t="shared" si="81"/>
        <v>-3.3660000000000001</v>
      </c>
      <c r="AT205" s="1">
        <v>1367.354</v>
      </c>
      <c r="AV205" s="1">
        <f t="shared" si="82"/>
        <v>13.673540000000001</v>
      </c>
      <c r="AW205" s="1">
        <f t="shared" si="83"/>
        <v>16.228919999999999</v>
      </c>
      <c r="AY205" s="1">
        <f t="shared" si="84"/>
        <v>4.2034052325581399E-5</v>
      </c>
      <c r="AZ205" s="1">
        <f t="shared" si="85"/>
        <v>1.0325052325581393E-5</v>
      </c>
      <c r="BD205" s="1">
        <f t="shared" si="86"/>
        <v>0.15689301450339638</v>
      </c>
      <c r="BE205" s="1">
        <f t="shared" si="87"/>
        <v>0.18621397099320725</v>
      </c>
      <c r="BG205" s="1">
        <f t="shared" si="88"/>
        <v>19.173439999999999</v>
      </c>
      <c r="BH205" s="1">
        <f t="shared" si="89"/>
        <v>5.22912</v>
      </c>
      <c r="BJ205">
        <f t="shared" si="90"/>
        <v>28.6849934075471</v>
      </c>
      <c r="BK205">
        <f t="shared" si="91"/>
        <v>-210.35661832201211</v>
      </c>
      <c r="BO205" s="20">
        <v>3378.098</v>
      </c>
      <c r="BP205" s="20">
        <v>1231.229</v>
      </c>
      <c r="BQ205" s="20">
        <f t="shared" si="92"/>
        <v>33.78098</v>
      </c>
      <c r="BR205" s="20">
        <f t="shared" si="93"/>
        <v>12.312290000000001</v>
      </c>
    </row>
    <row r="206" spans="1:70" x14ac:dyDescent="0.25">
      <c r="A206" s="11">
        <v>-43.521000000000001</v>
      </c>
      <c r="B206" s="4">
        <f t="shared" si="73"/>
        <v>43.521000000000001</v>
      </c>
      <c r="C206" s="1">
        <v>1244</v>
      </c>
      <c r="D206" s="1">
        <v>1244</v>
      </c>
      <c r="E206" s="1">
        <v>6894.4</v>
      </c>
      <c r="H206" s="1">
        <v>361.96499999999997</v>
      </c>
      <c r="I206" s="1">
        <v>-48.079000000000001</v>
      </c>
      <c r="J206" s="1">
        <v>-41.124000000000002</v>
      </c>
      <c r="K206" s="1">
        <v>29.728000000000002</v>
      </c>
      <c r="L206" s="1">
        <v>189.82599999999999</v>
      </c>
      <c r="M206" s="1">
        <v>-241.983</v>
      </c>
      <c r="O206" s="1">
        <v>1539.684</v>
      </c>
      <c r="Q206" s="1">
        <v>-5.694</v>
      </c>
      <c r="R206" s="1">
        <v>-9.952</v>
      </c>
      <c r="S206" s="1">
        <v>-4.5860000000000003</v>
      </c>
      <c r="T206" s="1">
        <v>2.9000000000000001E-2</v>
      </c>
      <c r="U206" s="1">
        <v>2.4430000000000001</v>
      </c>
      <c r="V206" s="1">
        <v>3.3940000000000001</v>
      </c>
      <c r="W206" s="1">
        <v>4.3390000000000004</v>
      </c>
      <c r="X206" s="1">
        <v>2.0790000000000002</v>
      </c>
      <c r="Y206" s="1">
        <v>2005.25</v>
      </c>
      <c r="Z206" s="1">
        <v>1361.8610000000001</v>
      </c>
      <c r="AA206" s="1">
        <v>1964.3510000000001</v>
      </c>
      <c r="AB206" s="1">
        <v>801.79499999999996</v>
      </c>
      <c r="AC206" s="1">
        <f t="shared" si="74"/>
        <v>-177.56699999999978</v>
      </c>
      <c r="AD206" s="8">
        <v>1244</v>
      </c>
      <c r="AE206" s="8">
        <v>1243.0999999999999</v>
      </c>
      <c r="AF206" s="8">
        <v>72.391999999999996</v>
      </c>
      <c r="AG206" s="8">
        <v>1125.1489999999999</v>
      </c>
      <c r="AH206" s="8">
        <v>1576.009</v>
      </c>
      <c r="AI206" s="8"/>
      <c r="AJ206" s="8">
        <v>633.13300000000004</v>
      </c>
      <c r="AK206" s="11">
        <v>-43.521000000000001</v>
      </c>
      <c r="AL206" s="4">
        <f t="shared" si="75"/>
        <v>43.521000000000001</v>
      </c>
      <c r="AM206" s="1">
        <f t="shared" si="76"/>
        <v>5.694</v>
      </c>
      <c r="AN206" s="1">
        <f t="shared" si="77"/>
        <v>9.952</v>
      </c>
      <c r="AO206" s="1">
        <f t="shared" si="78"/>
        <v>4.5860000000000003</v>
      </c>
      <c r="AP206" s="1">
        <f t="shared" si="79"/>
        <v>-2.9000000000000001E-2</v>
      </c>
      <c r="AQ206" s="1">
        <f t="shared" si="80"/>
        <v>-2.4430000000000001</v>
      </c>
      <c r="AR206" s="1">
        <f t="shared" si="81"/>
        <v>-3.3940000000000001</v>
      </c>
      <c r="AT206" s="1">
        <v>1361.8610000000001</v>
      </c>
      <c r="AV206" s="1">
        <f t="shared" si="82"/>
        <v>13.61861</v>
      </c>
      <c r="AW206" s="1">
        <f t="shared" si="83"/>
        <v>16.28378</v>
      </c>
      <c r="AY206" s="1">
        <f t="shared" si="84"/>
        <v>4.2188168604651159E-5</v>
      </c>
      <c r="AZ206" s="1">
        <f t="shared" si="85"/>
        <v>1.0358529069767443E-5</v>
      </c>
      <c r="BD206" s="1">
        <f t="shared" si="86"/>
        <v>0.15646021460903931</v>
      </c>
      <c r="BE206" s="1">
        <f t="shared" si="87"/>
        <v>0.18707957078192136</v>
      </c>
      <c r="BG206" s="1">
        <f t="shared" si="88"/>
        <v>19.149239999999999</v>
      </c>
      <c r="BH206" s="1">
        <f t="shared" si="89"/>
        <v>5.2225200000000003</v>
      </c>
      <c r="BJ206">
        <f t="shared" si="90"/>
        <v>28.881720632254847</v>
      </c>
      <c r="BK206">
        <f t="shared" si="91"/>
        <v>-211.79928463653562</v>
      </c>
      <c r="BO206" s="20">
        <v>3387.56</v>
      </c>
      <c r="BP206" s="20">
        <v>1230.924</v>
      </c>
      <c r="BQ206" s="20">
        <f t="shared" si="92"/>
        <v>33.875599999999999</v>
      </c>
      <c r="BR206" s="20">
        <f t="shared" si="93"/>
        <v>12.309239999999999</v>
      </c>
    </row>
    <row r="207" spans="1:70" x14ac:dyDescent="0.25">
      <c r="A207" s="11">
        <v>-44.186999999999998</v>
      </c>
      <c r="B207" s="4">
        <f t="shared" si="73"/>
        <v>44.186999999999998</v>
      </c>
      <c r="C207" s="1">
        <v>1245</v>
      </c>
      <c r="D207" s="1">
        <v>1245</v>
      </c>
      <c r="E207" s="1">
        <v>6937.3190000000004</v>
      </c>
      <c r="H207" s="1">
        <v>375.34100000000001</v>
      </c>
      <c r="I207" s="1">
        <v>-49.030999999999999</v>
      </c>
      <c r="J207" s="1">
        <v>-42.542000000000002</v>
      </c>
      <c r="K207" s="1">
        <v>30.687000000000001</v>
      </c>
      <c r="L207" s="1">
        <v>186.971</v>
      </c>
      <c r="M207" s="1">
        <v>-244.846</v>
      </c>
      <c r="O207" s="1">
        <v>1556.4770000000001</v>
      </c>
      <c r="Q207" s="1">
        <v>-5.782</v>
      </c>
      <c r="R207" s="1">
        <v>-10.113</v>
      </c>
      <c r="S207" s="1">
        <v>-4.681</v>
      </c>
      <c r="T207" s="1">
        <v>2.9000000000000001E-2</v>
      </c>
      <c r="U207" s="1">
        <v>2.4910000000000001</v>
      </c>
      <c r="V207" s="1">
        <v>3.47</v>
      </c>
      <c r="W207" s="1">
        <v>4.4119999999999999</v>
      </c>
      <c r="X207" s="1">
        <v>2.1120000000000001</v>
      </c>
      <c r="Y207" s="1">
        <v>2027.2249999999999</v>
      </c>
      <c r="Z207" s="1">
        <v>1364.3019999999999</v>
      </c>
      <c r="AA207" s="1">
        <v>1969.54</v>
      </c>
      <c r="AB207" s="1">
        <v>809.12</v>
      </c>
      <c r="AC207" s="1">
        <f t="shared" si="74"/>
        <v>-133.24700000000007</v>
      </c>
      <c r="AD207" s="8">
        <v>1245</v>
      </c>
      <c r="AE207" s="8">
        <v>1244.0999999999999</v>
      </c>
      <c r="AF207" s="8">
        <v>74.742999999999995</v>
      </c>
      <c r="AG207" s="8">
        <v>1143.9929999999999</v>
      </c>
      <c r="AH207" s="8">
        <v>1600.048</v>
      </c>
      <c r="AI207" s="8"/>
      <c r="AJ207" s="8">
        <v>647.75599999999997</v>
      </c>
      <c r="AK207" s="11">
        <v>-44.186999999999998</v>
      </c>
      <c r="AL207" s="4">
        <f t="shared" si="75"/>
        <v>44.186999999999998</v>
      </c>
      <c r="AM207" s="1">
        <f t="shared" si="76"/>
        <v>5.782</v>
      </c>
      <c r="AN207" s="1">
        <f t="shared" si="77"/>
        <v>10.113</v>
      </c>
      <c r="AO207" s="1">
        <f t="shared" si="78"/>
        <v>4.681</v>
      </c>
      <c r="AP207" s="1">
        <f t="shared" si="79"/>
        <v>-2.9000000000000001E-2</v>
      </c>
      <c r="AQ207" s="1">
        <f t="shared" si="80"/>
        <v>-2.4910000000000001</v>
      </c>
      <c r="AR207" s="1">
        <f t="shared" si="81"/>
        <v>-3.47</v>
      </c>
      <c r="AT207" s="1">
        <v>1364.3019999999999</v>
      </c>
      <c r="AV207" s="1">
        <f t="shared" si="82"/>
        <v>13.64302</v>
      </c>
      <c r="AW207" s="1">
        <f t="shared" si="83"/>
        <v>16.900959999999998</v>
      </c>
      <c r="AY207" s="1">
        <f t="shared" si="84"/>
        <v>4.2515465116279071E-5</v>
      </c>
      <c r="AZ207" s="1">
        <f t="shared" si="85"/>
        <v>1.0472808139534884E-5</v>
      </c>
      <c r="BD207" s="1">
        <f t="shared" si="86"/>
        <v>0.15437821078597777</v>
      </c>
      <c r="BE207" s="1">
        <f t="shared" si="87"/>
        <v>0.19124357842804443</v>
      </c>
      <c r="BG207" s="1">
        <f t="shared" si="88"/>
        <v>19.44228</v>
      </c>
      <c r="BH207" s="1">
        <f t="shared" si="89"/>
        <v>5.3024399999999998</v>
      </c>
      <c r="BJ207">
        <f t="shared" si="90"/>
        <v>29.828086006373745</v>
      </c>
      <c r="BK207">
        <f t="shared" si="91"/>
        <v>-218.73929738007405</v>
      </c>
      <c r="BO207" s="20">
        <v>3387.56</v>
      </c>
      <c r="BP207" s="20">
        <v>1236.1130000000001</v>
      </c>
      <c r="BQ207" s="20">
        <f t="shared" si="92"/>
        <v>33.875599999999999</v>
      </c>
      <c r="BR207" s="20">
        <f t="shared" si="93"/>
        <v>12.361130000000001</v>
      </c>
    </row>
    <row r="208" spans="1:70" x14ac:dyDescent="0.25">
      <c r="A208" s="11">
        <v>-44.223999999999997</v>
      </c>
      <c r="B208" s="4">
        <f t="shared" si="73"/>
        <v>44.223999999999997</v>
      </c>
      <c r="C208" s="1">
        <v>1255</v>
      </c>
      <c r="D208" s="1">
        <v>1255</v>
      </c>
      <c r="E208" s="1">
        <v>7004.357</v>
      </c>
      <c r="H208" s="1">
        <v>375.34100000000001</v>
      </c>
      <c r="I208" s="1">
        <v>-49.982999999999997</v>
      </c>
      <c r="J208" s="1">
        <v>-42.069000000000003</v>
      </c>
      <c r="K208" s="1">
        <v>32.125</v>
      </c>
      <c r="L208" s="1">
        <v>196.012</v>
      </c>
      <c r="M208" s="1">
        <v>-246.27799999999999</v>
      </c>
      <c r="O208" s="1">
        <v>1576.1489999999999</v>
      </c>
      <c r="Q208" s="1">
        <v>-5.8940000000000001</v>
      </c>
      <c r="R208" s="1">
        <v>-10.336</v>
      </c>
      <c r="S208" s="1">
        <v>-4.78</v>
      </c>
      <c r="T208" s="1">
        <v>2.9000000000000001E-2</v>
      </c>
      <c r="U208" s="1">
        <v>2.5489999999999999</v>
      </c>
      <c r="V208" s="1">
        <v>3.54</v>
      </c>
      <c r="W208" s="1">
        <v>4.4989999999999997</v>
      </c>
      <c r="X208" s="1">
        <v>2.1480000000000001</v>
      </c>
      <c r="Y208" s="1">
        <v>2041.2650000000001</v>
      </c>
      <c r="Z208" s="1">
        <v>1371.3219999999999</v>
      </c>
      <c r="AA208" s="1">
        <v>1982.664</v>
      </c>
      <c r="AB208" s="1">
        <v>816.44500000000005</v>
      </c>
      <c r="AC208" s="1">
        <f t="shared" si="74"/>
        <v>-156.40600000000086</v>
      </c>
      <c r="AD208" s="8">
        <v>1255</v>
      </c>
      <c r="AE208" s="8">
        <v>1254.0999999999999</v>
      </c>
      <c r="AF208" s="8">
        <v>73.802999999999997</v>
      </c>
      <c r="AG208" s="8">
        <v>1170.377</v>
      </c>
      <c r="AH208" s="8">
        <v>1624.087</v>
      </c>
      <c r="AI208" s="8"/>
      <c r="AJ208" s="8">
        <v>680.78</v>
      </c>
      <c r="AK208" s="11">
        <v>-44.223999999999997</v>
      </c>
      <c r="AL208" s="4">
        <f t="shared" si="75"/>
        <v>44.223999999999997</v>
      </c>
      <c r="AM208" s="1">
        <f t="shared" si="76"/>
        <v>5.8940000000000001</v>
      </c>
      <c r="AN208" s="1">
        <f t="shared" si="77"/>
        <v>10.336</v>
      </c>
      <c r="AO208" s="1">
        <f t="shared" si="78"/>
        <v>4.78</v>
      </c>
      <c r="AP208" s="1">
        <f t="shared" si="79"/>
        <v>-2.9000000000000001E-2</v>
      </c>
      <c r="AQ208" s="1">
        <f t="shared" si="80"/>
        <v>-2.5489999999999999</v>
      </c>
      <c r="AR208" s="1">
        <f t="shared" si="81"/>
        <v>-3.54</v>
      </c>
      <c r="AT208" s="1">
        <v>1371.3219999999999</v>
      </c>
      <c r="AV208" s="1">
        <f t="shared" si="82"/>
        <v>13.71322</v>
      </c>
      <c r="AW208" s="1">
        <f t="shared" si="83"/>
        <v>16.797559999999997</v>
      </c>
      <c r="AY208" s="1">
        <f t="shared" si="84"/>
        <v>4.290522093023256E-5</v>
      </c>
      <c r="AZ208" s="1">
        <f t="shared" si="85"/>
        <v>1.0595505813953487E-5</v>
      </c>
      <c r="BD208" s="1">
        <f t="shared" si="86"/>
        <v>0.15504273697539797</v>
      </c>
      <c r="BE208" s="1">
        <f t="shared" si="87"/>
        <v>0.18991452604920403</v>
      </c>
      <c r="BG208" s="1">
        <f t="shared" si="88"/>
        <v>19.458559999999999</v>
      </c>
      <c r="BH208" s="1">
        <f t="shared" si="89"/>
        <v>5.3068799999999996</v>
      </c>
      <c r="BJ208">
        <f t="shared" si="90"/>
        <v>29.526028647546376</v>
      </c>
      <c r="BK208">
        <f t="shared" si="91"/>
        <v>-216.5242100820067</v>
      </c>
      <c r="BO208" s="20">
        <v>3388.17</v>
      </c>
      <c r="BP208" s="20">
        <v>1237.944</v>
      </c>
      <c r="BQ208" s="20">
        <f t="shared" si="92"/>
        <v>33.881700000000002</v>
      </c>
      <c r="BR208" s="20">
        <f t="shared" si="93"/>
        <v>12.379439999999999</v>
      </c>
    </row>
    <row r="209" spans="1:70" x14ac:dyDescent="0.25">
      <c r="A209" s="11">
        <v>-44.390999999999998</v>
      </c>
      <c r="B209" s="4">
        <f t="shared" si="73"/>
        <v>44.390999999999998</v>
      </c>
      <c r="C209" s="1">
        <v>1256</v>
      </c>
      <c r="D209" s="1">
        <v>1256</v>
      </c>
      <c r="E209" s="1">
        <v>7042.4620000000004</v>
      </c>
      <c r="H209" s="1">
        <v>379.64</v>
      </c>
      <c r="I209" s="1">
        <v>-50.935000000000002</v>
      </c>
      <c r="J209" s="1">
        <v>-41.595999999999997</v>
      </c>
      <c r="K209" s="1">
        <v>32.125</v>
      </c>
      <c r="L209" s="1">
        <v>199.81899999999999</v>
      </c>
      <c r="M209" s="1">
        <v>-248.66399999999999</v>
      </c>
      <c r="O209" s="1">
        <v>1584.7860000000001</v>
      </c>
      <c r="Q209" s="1">
        <v>-5.9429999999999996</v>
      </c>
      <c r="R209" s="1">
        <v>-10.397</v>
      </c>
      <c r="S209" s="1">
        <v>-4.8040000000000003</v>
      </c>
      <c r="T209" s="1">
        <v>2.4E-2</v>
      </c>
      <c r="U209" s="1">
        <v>2.5640000000000001</v>
      </c>
      <c r="V209" s="1">
        <v>3.5680000000000001</v>
      </c>
      <c r="W209" s="1">
        <v>4.5199999999999996</v>
      </c>
      <c r="X209" s="1">
        <v>2.1589999999999998</v>
      </c>
      <c r="Y209" s="1">
        <v>2055.3049999999998</v>
      </c>
      <c r="Z209" s="1">
        <v>1371.627</v>
      </c>
      <c r="AA209" s="1">
        <v>1992.126</v>
      </c>
      <c r="AB209" s="1">
        <v>822.54899999999998</v>
      </c>
      <c r="AC209" s="1">
        <f t="shared" si="74"/>
        <v>-157.40900000000033</v>
      </c>
      <c r="AD209" s="8">
        <v>1256</v>
      </c>
      <c r="AE209" s="8">
        <v>1255.0999999999999</v>
      </c>
      <c r="AF209" s="8">
        <v>74.742999999999995</v>
      </c>
      <c r="AG209" s="8">
        <v>1177.915</v>
      </c>
      <c r="AH209" s="8">
        <v>1633.9860000000001</v>
      </c>
      <c r="AI209" s="8"/>
      <c r="AJ209" s="8">
        <v>687.85599999999999</v>
      </c>
      <c r="AK209" s="11">
        <v>-44.390999999999998</v>
      </c>
      <c r="AL209" s="4">
        <f t="shared" si="75"/>
        <v>44.390999999999998</v>
      </c>
      <c r="AM209" s="1">
        <f t="shared" si="76"/>
        <v>5.9429999999999996</v>
      </c>
      <c r="AN209" s="1">
        <f t="shared" si="77"/>
        <v>10.397</v>
      </c>
      <c r="AO209" s="1">
        <f t="shared" si="78"/>
        <v>4.8040000000000003</v>
      </c>
      <c r="AP209" s="1">
        <f t="shared" si="79"/>
        <v>-2.4E-2</v>
      </c>
      <c r="AQ209" s="1">
        <f t="shared" si="80"/>
        <v>-2.5640000000000001</v>
      </c>
      <c r="AR209" s="1">
        <f t="shared" si="81"/>
        <v>-3.5680000000000001</v>
      </c>
      <c r="AT209" s="1">
        <v>1371.627</v>
      </c>
      <c r="AV209" s="1">
        <f t="shared" si="82"/>
        <v>13.71627</v>
      </c>
      <c r="AW209" s="1">
        <f t="shared" si="83"/>
        <v>16.958459999999999</v>
      </c>
      <c r="AY209" s="1">
        <f t="shared" si="84"/>
        <v>4.3151755813953491E-5</v>
      </c>
      <c r="AZ209" s="1">
        <f t="shared" si="85"/>
        <v>1.0659593023255814E-5</v>
      </c>
      <c r="BD209" s="1">
        <f t="shared" si="86"/>
        <v>0.15449381631411774</v>
      </c>
      <c r="BE209" s="1">
        <f t="shared" si="87"/>
        <v>0.19101236737176455</v>
      </c>
      <c r="BG209" s="1">
        <f t="shared" si="88"/>
        <v>19.532039999999999</v>
      </c>
      <c r="BH209" s="1">
        <f t="shared" si="89"/>
        <v>5.3269199999999994</v>
      </c>
      <c r="BJ209">
        <f t="shared" si="90"/>
        <v>29.775538039037396</v>
      </c>
      <c r="BK209">
        <f t="shared" si="91"/>
        <v>-218.35394561960757</v>
      </c>
      <c r="BO209" s="20">
        <v>3397.326</v>
      </c>
      <c r="BP209" s="20">
        <v>1233.366</v>
      </c>
      <c r="BQ209" s="20">
        <f t="shared" si="92"/>
        <v>33.973260000000003</v>
      </c>
      <c r="BR209" s="20">
        <f t="shared" si="93"/>
        <v>12.33366</v>
      </c>
    </row>
    <row r="210" spans="1:70" x14ac:dyDescent="0.25">
      <c r="A210" s="11">
        <v>-44.65</v>
      </c>
      <c r="B210" s="4">
        <f t="shared" si="73"/>
        <v>44.65</v>
      </c>
      <c r="C210" s="1">
        <v>1257</v>
      </c>
      <c r="D210" s="1">
        <v>1257</v>
      </c>
      <c r="E210" s="1">
        <v>7100.348</v>
      </c>
      <c r="H210" s="1">
        <v>383.94</v>
      </c>
      <c r="I210" s="1">
        <v>-51.887</v>
      </c>
      <c r="J210" s="1">
        <v>-43.014000000000003</v>
      </c>
      <c r="K210" s="1">
        <v>33.084000000000003</v>
      </c>
      <c r="L210" s="1">
        <v>194.584</v>
      </c>
      <c r="M210" s="1">
        <v>-250.095</v>
      </c>
      <c r="O210" s="1">
        <v>1596.7819999999999</v>
      </c>
      <c r="Q210" s="1">
        <v>-5.992</v>
      </c>
      <c r="R210" s="1">
        <v>-10.492000000000001</v>
      </c>
      <c r="S210" s="1">
        <v>-4.8520000000000003</v>
      </c>
      <c r="T210" s="1">
        <v>2.9000000000000001E-2</v>
      </c>
      <c r="U210" s="1">
        <v>2.5830000000000002</v>
      </c>
      <c r="V210" s="1">
        <v>3.5950000000000002</v>
      </c>
      <c r="W210" s="1">
        <v>4.5620000000000003</v>
      </c>
      <c r="X210" s="1">
        <v>2.17</v>
      </c>
      <c r="Y210" s="1">
        <v>2066.9029999999998</v>
      </c>
      <c r="Z210" s="1">
        <v>1379.8679999999999</v>
      </c>
      <c r="AA210" s="1">
        <v>2005.86</v>
      </c>
      <c r="AB210" s="1">
        <v>831.70600000000002</v>
      </c>
      <c r="AC210" s="1">
        <f t="shared" si="74"/>
        <v>-155.9249999999995</v>
      </c>
      <c r="AD210" s="8">
        <v>1257</v>
      </c>
      <c r="AE210" s="8">
        <v>1256.0999999999999</v>
      </c>
      <c r="AF210" s="8">
        <v>75.683000000000007</v>
      </c>
      <c r="AG210" s="8">
        <v>1187.81</v>
      </c>
      <c r="AH210" s="8">
        <v>1646.7139999999999</v>
      </c>
      <c r="AI210" s="8"/>
      <c r="AJ210" s="8">
        <v>698.23599999999999</v>
      </c>
      <c r="AK210" s="11">
        <v>-44.65</v>
      </c>
      <c r="AL210" s="4">
        <f t="shared" si="75"/>
        <v>44.65</v>
      </c>
      <c r="AM210" s="1">
        <f t="shared" si="76"/>
        <v>5.992</v>
      </c>
      <c r="AN210" s="1">
        <f t="shared" si="77"/>
        <v>10.492000000000001</v>
      </c>
      <c r="AO210" s="1">
        <f t="shared" si="78"/>
        <v>4.8520000000000003</v>
      </c>
      <c r="AP210" s="1">
        <f t="shared" si="79"/>
        <v>-2.9000000000000001E-2</v>
      </c>
      <c r="AQ210" s="1">
        <f t="shared" si="80"/>
        <v>-2.5830000000000002</v>
      </c>
      <c r="AR210" s="1">
        <f t="shared" si="81"/>
        <v>-3.5950000000000002</v>
      </c>
      <c r="AT210" s="1">
        <v>1379.8679999999999</v>
      </c>
      <c r="AV210" s="1">
        <f t="shared" si="82"/>
        <v>13.798679999999999</v>
      </c>
      <c r="AW210" s="1">
        <f t="shared" si="83"/>
        <v>17.05264</v>
      </c>
      <c r="AY210" s="1">
        <f t="shared" si="84"/>
        <v>4.3513302325581394E-5</v>
      </c>
      <c r="AZ210" s="1">
        <f t="shared" si="85"/>
        <v>1.0737656976744187E-5</v>
      </c>
      <c r="BD210" s="1">
        <f t="shared" si="86"/>
        <v>0.15452049272116461</v>
      </c>
      <c r="BE210" s="1">
        <f t="shared" si="87"/>
        <v>0.19095901455767078</v>
      </c>
      <c r="BG210" s="1">
        <f t="shared" si="88"/>
        <v>19.646000000000001</v>
      </c>
      <c r="BH210" s="1">
        <f t="shared" si="89"/>
        <v>5.3579999999999997</v>
      </c>
      <c r="BJ210">
        <f t="shared" si="90"/>
        <v>29.763412399470635</v>
      </c>
      <c r="BK210">
        <f t="shared" si="91"/>
        <v>-218.26502426278464</v>
      </c>
      <c r="BO210" s="20">
        <v>3426.9319999999998</v>
      </c>
      <c r="BP210" s="20">
        <v>1240.9960000000001</v>
      </c>
      <c r="BQ210" s="20">
        <f t="shared" si="92"/>
        <v>34.26932</v>
      </c>
      <c r="BR210" s="20">
        <f t="shared" si="93"/>
        <v>12.409960000000002</v>
      </c>
    </row>
    <row r="211" spans="1:70" x14ac:dyDescent="0.25">
      <c r="A211" s="11">
        <v>-44.465000000000003</v>
      </c>
      <c r="B211" s="4">
        <f t="shared" si="73"/>
        <v>44.465000000000003</v>
      </c>
      <c r="C211" s="1">
        <v>1258</v>
      </c>
      <c r="D211" s="1">
        <v>1258</v>
      </c>
      <c r="E211" s="1">
        <v>7091.6639999999998</v>
      </c>
      <c r="H211" s="1">
        <v>387.762</v>
      </c>
      <c r="I211" s="1">
        <v>-52.838999999999999</v>
      </c>
      <c r="J211" s="1">
        <v>-43.014000000000003</v>
      </c>
      <c r="K211" s="1">
        <v>34.042999999999999</v>
      </c>
      <c r="L211" s="1">
        <v>203.15</v>
      </c>
      <c r="M211" s="1">
        <v>-250.572</v>
      </c>
      <c r="O211" s="1">
        <v>1598.222</v>
      </c>
      <c r="Q211" s="1">
        <v>-6.0060000000000002</v>
      </c>
      <c r="R211" s="1">
        <v>-10.510999999999999</v>
      </c>
      <c r="S211" s="1">
        <v>-4.8609999999999998</v>
      </c>
      <c r="T211" s="1">
        <v>0.02</v>
      </c>
      <c r="U211" s="1">
        <v>2.593</v>
      </c>
      <c r="V211" s="1">
        <v>3.6059999999999999</v>
      </c>
      <c r="W211" s="1">
        <v>4.5650000000000004</v>
      </c>
      <c r="X211" s="1">
        <v>2.181</v>
      </c>
      <c r="Y211" s="1">
        <v>2075.4490000000001</v>
      </c>
      <c r="Z211" s="1">
        <v>1383.2249999999999</v>
      </c>
      <c r="AA211" s="1">
        <v>2017.4580000000001</v>
      </c>
      <c r="AB211" s="1">
        <v>832.31600000000003</v>
      </c>
      <c r="AC211" s="1">
        <f t="shared" si="74"/>
        <v>-197.31600000000026</v>
      </c>
      <c r="AD211" s="8">
        <v>1258</v>
      </c>
      <c r="AE211" s="8">
        <v>1257.0999999999999</v>
      </c>
      <c r="AF211" s="8">
        <v>77.563999999999993</v>
      </c>
      <c r="AG211" s="8">
        <v>1193.9349999999999</v>
      </c>
      <c r="AH211" s="8">
        <v>1652.8420000000001</v>
      </c>
      <c r="AI211" s="8"/>
      <c r="AJ211" s="8">
        <v>705.31200000000001</v>
      </c>
      <c r="AK211" s="11">
        <v>-44.465000000000003</v>
      </c>
      <c r="AL211" s="4">
        <f t="shared" si="75"/>
        <v>44.465000000000003</v>
      </c>
      <c r="AM211" s="1">
        <f t="shared" si="76"/>
        <v>6.0060000000000002</v>
      </c>
      <c r="AN211" s="1">
        <f t="shared" si="77"/>
        <v>10.510999999999999</v>
      </c>
      <c r="AO211" s="1">
        <f t="shared" si="78"/>
        <v>4.8609999999999998</v>
      </c>
      <c r="AP211" s="1">
        <f t="shared" si="79"/>
        <v>-0.02</v>
      </c>
      <c r="AQ211" s="1">
        <f t="shared" si="80"/>
        <v>-2.593</v>
      </c>
      <c r="AR211" s="1">
        <f t="shared" si="81"/>
        <v>-3.6059999999999999</v>
      </c>
      <c r="AT211" s="1">
        <v>1383.2249999999999</v>
      </c>
      <c r="AV211" s="1">
        <f t="shared" si="82"/>
        <v>13.832249999999998</v>
      </c>
      <c r="AW211" s="1">
        <f t="shared" si="83"/>
        <v>16.800500000000007</v>
      </c>
      <c r="AY211" s="1">
        <f t="shared" si="84"/>
        <v>4.3485034883720927E-5</v>
      </c>
      <c r="AZ211" s="1">
        <f t="shared" si="85"/>
        <v>1.0748802325581394E-5</v>
      </c>
      <c r="BD211" s="1">
        <f t="shared" si="86"/>
        <v>0.15554087484538398</v>
      </c>
      <c r="BE211" s="1">
        <f t="shared" si="87"/>
        <v>0.18891825030923204</v>
      </c>
      <c r="BG211" s="1">
        <f t="shared" si="88"/>
        <v>19.564600000000002</v>
      </c>
      <c r="BH211" s="1">
        <f t="shared" si="89"/>
        <v>5.3357999999999999</v>
      </c>
      <c r="BJ211">
        <f t="shared" si="90"/>
        <v>29.29960234300728</v>
      </c>
      <c r="BK211">
        <f t="shared" si="91"/>
        <v>-214.86375051538676</v>
      </c>
      <c r="BO211" s="20">
        <v>3427.848</v>
      </c>
      <c r="BP211" s="20">
        <v>1241.3009999999999</v>
      </c>
      <c r="BQ211" s="20">
        <f t="shared" si="92"/>
        <v>34.278480000000002</v>
      </c>
      <c r="BR211" s="20">
        <f t="shared" si="93"/>
        <v>12.41301</v>
      </c>
    </row>
    <row r="212" spans="1:70" x14ac:dyDescent="0.25">
      <c r="A212" s="11">
        <v>-44.28</v>
      </c>
      <c r="B212" s="4">
        <f t="shared" si="73"/>
        <v>44.28</v>
      </c>
      <c r="C212" s="1">
        <v>1259</v>
      </c>
      <c r="D212" s="1">
        <v>1259</v>
      </c>
      <c r="E212" s="1">
        <v>7081.5339999999997</v>
      </c>
      <c r="H212" s="1">
        <v>387.762</v>
      </c>
      <c r="I212" s="1">
        <v>-52.838999999999999</v>
      </c>
      <c r="J212" s="1">
        <v>-44.432000000000002</v>
      </c>
      <c r="K212" s="1">
        <v>34.042999999999999</v>
      </c>
      <c r="L212" s="1">
        <v>206.005</v>
      </c>
      <c r="M212" s="1">
        <v>-249.61799999999999</v>
      </c>
      <c r="O212" s="1">
        <v>1598.222</v>
      </c>
      <c r="Q212" s="1">
        <v>-6.0060000000000002</v>
      </c>
      <c r="R212" s="1">
        <v>-10.521000000000001</v>
      </c>
      <c r="S212" s="1">
        <v>-4.8659999999999997</v>
      </c>
      <c r="T212" s="1">
        <v>0.02</v>
      </c>
      <c r="U212" s="1">
        <v>2.593</v>
      </c>
      <c r="V212" s="1">
        <v>3.6059999999999999</v>
      </c>
      <c r="W212" s="1">
        <v>4.5650000000000004</v>
      </c>
      <c r="X212" s="1">
        <v>2.1850000000000001</v>
      </c>
      <c r="Y212" s="1">
        <v>2066.9029999999998</v>
      </c>
      <c r="Z212" s="1">
        <v>1374.68</v>
      </c>
      <c r="AA212" s="1">
        <v>2011.354</v>
      </c>
      <c r="AB212" s="1">
        <v>832.31600000000003</v>
      </c>
      <c r="AC212" s="1">
        <f t="shared" si="74"/>
        <v>-192.62100000000009</v>
      </c>
      <c r="AD212" s="8">
        <v>1259</v>
      </c>
      <c r="AE212" s="8">
        <v>1258.0999999999999</v>
      </c>
      <c r="AF212" s="8">
        <v>78.034000000000006</v>
      </c>
      <c r="AG212" s="8">
        <v>1195.82</v>
      </c>
      <c r="AH212" s="8">
        <v>1653.3140000000001</v>
      </c>
      <c r="AI212" s="8"/>
      <c r="AJ212" s="8">
        <v>708.61500000000001</v>
      </c>
      <c r="AK212" s="11">
        <v>-44.28</v>
      </c>
      <c r="AL212" s="4">
        <f t="shared" si="75"/>
        <v>44.28</v>
      </c>
      <c r="AM212" s="1">
        <f t="shared" si="76"/>
        <v>6.0060000000000002</v>
      </c>
      <c r="AN212" s="1">
        <f t="shared" si="77"/>
        <v>10.521000000000001</v>
      </c>
      <c r="AO212" s="1">
        <f t="shared" si="78"/>
        <v>4.8659999999999997</v>
      </c>
      <c r="AP212" s="1">
        <f t="shared" si="79"/>
        <v>-0.02</v>
      </c>
      <c r="AQ212" s="1">
        <f t="shared" si="80"/>
        <v>-2.593</v>
      </c>
      <c r="AR212" s="1">
        <f t="shared" si="81"/>
        <v>-3.6059999999999999</v>
      </c>
      <c r="AT212" s="1">
        <v>1374.68</v>
      </c>
      <c r="AV212" s="1">
        <f t="shared" si="82"/>
        <v>13.7468</v>
      </c>
      <c r="AW212" s="1">
        <f t="shared" si="83"/>
        <v>16.7864</v>
      </c>
      <c r="AY212" s="1">
        <f t="shared" si="84"/>
        <v>4.3426139534883716E-5</v>
      </c>
      <c r="AZ212" s="1">
        <f t="shared" si="85"/>
        <v>1.0743255813953488E-5</v>
      </c>
      <c r="BD212" s="1">
        <f t="shared" si="86"/>
        <v>0.15522583559168926</v>
      </c>
      <c r="BE212" s="1">
        <f t="shared" si="87"/>
        <v>0.18954832881662151</v>
      </c>
      <c r="BG212" s="1">
        <f t="shared" si="88"/>
        <v>19.4832</v>
      </c>
      <c r="BH212" s="1">
        <f t="shared" si="89"/>
        <v>5.3136000000000001</v>
      </c>
      <c r="BJ212">
        <f t="shared" si="90"/>
        <v>29.442802003777611</v>
      </c>
      <c r="BK212">
        <f t="shared" si="91"/>
        <v>-215.91388136103581</v>
      </c>
      <c r="BO212" s="20">
        <v>3431.51</v>
      </c>
      <c r="BP212" s="20">
        <v>1241.607</v>
      </c>
      <c r="BQ212" s="20">
        <f t="shared" si="92"/>
        <v>34.315100000000001</v>
      </c>
      <c r="BR212" s="20">
        <f t="shared" si="93"/>
        <v>12.416069999999999</v>
      </c>
    </row>
    <row r="213" spans="1:70" x14ac:dyDescent="0.25">
      <c r="A213" s="11">
        <v>-44.817</v>
      </c>
      <c r="B213" s="4">
        <f t="shared" si="73"/>
        <v>44.817</v>
      </c>
      <c r="C213" s="1">
        <v>1260</v>
      </c>
      <c r="D213" s="1">
        <v>1260</v>
      </c>
      <c r="E213" s="1">
        <v>7147.1440000000002</v>
      </c>
      <c r="H213" s="1">
        <v>386.80599999999998</v>
      </c>
      <c r="I213" s="1">
        <v>-54.267000000000003</v>
      </c>
      <c r="J213" s="1">
        <v>-43.487000000000002</v>
      </c>
      <c r="K213" s="1">
        <v>34.042999999999999</v>
      </c>
      <c r="L213" s="1">
        <v>206.48099999999999</v>
      </c>
      <c r="M213" s="1">
        <v>-252.00399999999999</v>
      </c>
      <c r="O213" s="1">
        <v>1611.1780000000001</v>
      </c>
      <c r="Q213" s="1">
        <v>-6.0789999999999997</v>
      </c>
      <c r="R213" s="1">
        <v>-10.606</v>
      </c>
      <c r="S213" s="1">
        <v>-4.9039999999999999</v>
      </c>
      <c r="T213" s="1">
        <v>2.4E-2</v>
      </c>
      <c r="U213" s="1">
        <v>2.6120000000000001</v>
      </c>
      <c r="V213" s="1">
        <v>3.6379999999999999</v>
      </c>
      <c r="W213" s="1">
        <v>4.6029999999999998</v>
      </c>
      <c r="X213" s="1">
        <v>2.2000000000000002</v>
      </c>
      <c r="Y213" s="1">
        <v>2069.9549999999999</v>
      </c>
      <c r="Z213" s="1">
        <v>1368.88</v>
      </c>
      <c r="AA213" s="1">
        <v>2009.5229999999999</v>
      </c>
      <c r="AB213" s="1">
        <v>835.36800000000005</v>
      </c>
      <c r="AC213" s="1">
        <f t="shared" si="74"/>
        <v>-131.28999999999974</v>
      </c>
      <c r="AD213" s="8">
        <v>1260</v>
      </c>
      <c r="AE213" s="8">
        <v>1259.0999999999999</v>
      </c>
      <c r="AF213" s="8">
        <v>78.034000000000006</v>
      </c>
      <c r="AG213" s="8">
        <v>1201.9449999999999</v>
      </c>
      <c r="AH213" s="8">
        <v>1663.213</v>
      </c>
      <c r="AI213" s="8"/>
      <c r="AJ213" s="8">
        <v>715.22</v>
      </c>
      <c r="AK213" s="11">
        <v>-44.817</v>
      </c>
      <c r="AL213" s="4">
        <f t="shared" si="75"/>
        <v>44.817</v>
      </c>
      <c r="AM213" s="1">
        <f t="shared" si="76"/>
        <v>6.0789999999999997</v>
      </c>
      <c r="AN213" s="1">
        <f t="shared" si="77"/>
        <v>10.606</v>
      </c>
      <c r="AO213" s="1">
        <f t="shared" si="78"/>
        <v>4.9039999999999999</v>
      </c>
      <c r="AP213" s="1">
        <f t="shared" si="79"/>
        <v>-2.4E-2</v>
      </c>
      <c r="AQ213" s="1">
        <f t="shared" si="80"/>
        <v>-2.6120000000000001</v>
      </c>
      <c r="AR213" s="1">
        <f t="shared" si="81"/>
        <v>-3.6379999999999999</v>
      </c>
      <c r="AT213" s="1">
        <v>1368.88</v>
      </c>
      <c r="AV213" s="1">
        <f t="shared" si="82"/>
        <v>13.688800000000001</v>
      </c>
      <c r="AW213" s="1">
        <f t="shared" si="83"/>
        <v>17.439399999999999</v>
      </c>
      <c r="AY213" s="1">
        <f t="shared" si="84"/>
        <v>4.3802034883720931E-5</v>
      </c>
      <c r="AZ213" s="1">
        <f t="shared" si="85"/>
        <v>1.0832453488372094E-5</v>
      </c>
      <c r="BD213" s="1">
        <f t="shared" si="86"/>
        <v>0.15271883437088604</v>
      </c>
      <c r="BE213" s="1">
        <f t="shared" si="87"/>
        <v>0.19456233125822789</v>
      </c>
      <c r="BG213" s="1">
        <f t="shared" si="88"/>
        <v>19.719480000000001</v>
      </c>
      <c r="BH213" s="1">
        <f t="shared" si="89"/>
        <v>5.3780399999999995</v>
      </c>
      <c r="BJ213">
        <f t="shared" si="90"/>
        <v>30.582348013233617</v>
      </c>
      <c r="BK213">
        <f t="shared" si="91"/>
        <v>-224.27055209704653</v>
      </c>
      <c r="BO213" s="20">
        <v>3466.61</v>
      </c>
      <c r="BP213" s="20">
        <v>1222.989</v>
      </c>
      <c r="BQ213" s="20">
        <f t="shared" si="92"/>
        <v>34.6661</v>
      </c>
      <c r="BR213" s="20">
        <f t="shared" si="93"/>
        <v>12.229890000000001</v>
      </c>
    </row>
    <row r="214" spans="1:70" x14ac:dyDescent="0.25">
      <c r="A214" s="11">
        <v>-45.094999999999999</v>
      </c>
      <c r="B214" s="4">
        <f t="shared" si="73"/>
        <v>45.094999999999999</v>
      </c>
      <c r="C214" s="1">
        <v>1261</v>
      </c>
      <c r="D214" s="1">
        <v>1261</v>
      </c>
      <c r="E214" s="1">
        <v>7225.308</v>
      </c>
      <c r="H214" s="1">
        <v>394.45</v>
      </c>
      <c r="I214" s="1">
        <v>-53.790999999999997</v>
      </c>
      <c r="J214" s="1">
        <v>-45.85</v>
      </c>
      <c r="K214" s="1">
        <v>35.481999999999999</v>
      </c>
      <c r="L214" s="1">
        <v>206.95699999999999</v>
      </c>
      <c r="M214" s="1">
        <v>-253.435</v>
      </c>
      <c r="O214" s="1">
        <v>1622.2149999999999</v>
      </c>
      <c r="Q214" s="1">
        <v>-6.1379999999999999</v>
      </c>
      <c r="R214" s="1">
        <v>-10.701000000000001</v>
      </c>
      <c r="S214" s="1">
        <v>-4.9560000000000004</v>
      </c>
      <c r="T214" s="1">
        <v>2.4E-2</v>
      </c>
      <c r="U214" s="1">
        <v>2.637</v>
      </c>
      <c r="V214" s="1">
        <v>3.66</v>
      </c>
      <c r="W214" s="1">
        <v>4.649</v>
      </c>
      <c r="X214" s="1">
        <v>2.218</v>
      </c>
      <c r="Y214" s="1">
        <v>2101.087</v>
      </c>
      <c r="Z214" s="1">
        <v>1389.94</v>
      </c>
      <c r="AA214" s="1">
        <v>2021.4259999999999</v>
      </c>
      <c r="AB214" s="1">
        <v>849.40800000000002</v>
      </c>
      <c r="AC214" s="1">
        <f t="shared" si="74"/>
        <v>-153.54499999999962</v>
      </c>
      <c r="AD214" s="8">
        <v>1261</v>
      </c>
      <c r="AE214" s="8">
        <v>1260.0999999999999</v>
      </c>
      <c r="AF214" s="8">
        <v>80.384</v>
      </c>
      <c r="AG214" s="8">
        <v>1217.0229999999999</v>
      </c>
      <c r="AH214" s="8">
        <v>1682.07</v>
      </c>
      <c r="AI214" s="8"/>
      <c r="AJ214" s="8">
        <v>727.01599999999996</v>
      </c>
      <c r="AK214" s="11">
        <v>-45.094999999999999</v>
      </c>
      <c r="AL214" s="4">
        <f t="shared" si="75"/>
        <v>45.094999999999999</v>
      </c>
      <c r="AM214" s="1">
        <f t="shared" si="76"/>
        <v>6.1379999999999999</v>
      </c>
      <c r="AN214" s="1">
        <f t="shared" si="77"/>
        <v>10.701000000000001</v>
      </c>
      <c r="AO214" s="1">
        <f t="shared" si="78"/>
        <v>4.9560000000000004</v>
      </c>
      <c r="AP214" s="1">
        <f t="shared" si="79"/>
        <v>-2.4E-2</v>
      </c>
      <c r="AQ214" s="1">
        <f t="shared" si="80"/>
        <v>-2.637</v>
      </c>
      <c r="AR214" s="1">
        <f t="shared" si="81"/>
        <v>-3.66</v>
      </c>
      <c r="AT214" s="1">
        <v>1389.94</v>
      </c>
      <c r="AV214" s="1">
        <f t="shared" si="82"/>
        <v>13.8994</v>
      </c>
      <c r="AW214" s="1">
        <f t="shared" si="83"/>
        <v>17.296199999999999</v>
      </c>
      <c r="AY214" s="1">
        <f t="shared" si="84"/>
        <v>4.430091860465116E-5</v>
      </c>
      <c r="AZ214" s="1">
        <f t="shared" si="85"/>
        <v>1.0904941860465114E-5</v>
      </c>
      <c r="BD214" s="1">
        <f t="shared" si="86"/>
        <v>0.15411242931588867</v>
      </c>
      <c r="BE214" s="1">
        <f t="shared" si="87"/>
        <v>0.19177514136822263</v>
      </c>
      <c r="BG214" s="1">
        <f t="shared" si="88"/>
        <v>19.841799999999999</v>
      </c>
      <c r="BH214" s="1">
        <f t="shared" si="89"/>
        <v>5.4113999999999995</v>
      </c>
      <c r="BJ214">
        <f t="shared" si="90"/>
        <v>29.948895765505146</v>
      </c>
      <c r="BK214">
        <f t="shared" si="91"/>
        <v>-219.6252356137044</v>
      </c>
      <c r="BO214" s="20">
        <v>3487.6689999999999</v>
      </c>
      <c r="BP214" s="20">
        <v>1231.229</v>
      </c>
      <c r="BQ214" s="20">
        <f t="shared" si="92"/>
        <v>34.876689999999996</v>
      </c>
      <c r="BR214" s="20">
        <f t="shared" si="93"/>
        <v>12.312290000000001</v>
      </c>
    </row>
    <row r="215" spans="1:70" x14ac:dyDescent="0.25">
      <c r="A215" s="11">
        <v>-44.798999999999999</v>
      </c>
      <c r="B215" s="4">
        <f t="shared" si="73"/>
        <v>44.798999999999999</v>
      </c>
      <c r="C215" s="1">
        <v>1262</v>
      </c>
      <c r="D215" s="1">
        <v>1262</v>
      </c>
      <c r="E215" s="1">
        <v>7215.1750000000002</v>
      </c>
      <c r="H215" s="1">
        <v>395.40499999999997</v>
      </c>
      <c r="I215" s="1">
        <v>-54.743000000000002</v>
      </c>
      <c r="J215" s="1">
        <v>-48.686</v>
      </c>
      <c r="K215" s="1">
        <v>35.960999999999999</v>
      </c>
      <c r="L215" s="1">
        <v>206.005</v>
      </c>
      <c r="M215" s="1">
        <v>-253.91200000000001</v>
      </c>
      <c r="O215" s="1">
        <v>1622.694</v>
      </c>
      <c r="Q215" s="1">
        <v>-6.1429999999999998</v>
      </c>
      <c r="R215" s="1">
        <v>-10.72</v>
      </c>
      <c r="S215" s="1">
        <v>-4.9610000000000003</v>
      </c>
      <c r="T215" s="1">
        <v>2.4E-2</v>
      </c>
      <c r="U215" s="1">
        <v>2.6509999999999998</v>
      </c>
      <c r="V215" s="1">
        <v>3.6709999999999998</v>
      </c>
      <c r="W215" s="1">
        <v>4.6520000000000001</v>
      </c>
      <c r="X215" s="1">
        <v>2.2109999999999999</v>
      </c>
      <c r="Y215" s="1">
        <v>2105.9699999999998</v>
      </c>
      <c r="Z215" s="1">
        <v>1391.4659999999999</v>
      </c>
      <c r="AA215" s="1">
        <v>2030.8879999999999</v>
      </c>
      <c r="AB215" s="1">
        <v>852.46</v>
      </c>
      <c r="AC215" s="1">
        <f t="shared" si="74"/>
        <v>-195.96399999999994</v>
      </c>
      <c r="AD215" s="8">
        <v>1262</v>
      </c>
      <c r="AE215" s="8">
        <v>1261.0999999999999</v>
      </c>
      <c r="AF215" s="8">
        <v>81.325000000000003</v>
      </c>
      <c r="AG215" s="8">
        <v>1220.3209999999999</v>
      </c>
      <c r="AH215" s="8">
        <v>1683.9559999999999</v>
      </c>
      <c r="AI215" s="8"/>
      <c r="AJ215" s="8">
        <v>729.375</v>
      </c>
      <c r="AK215" s="11">
        <v>-44.798999999999999</v>
      </c>
      <c r="AL215" s="4">
        <f t="shared" si="75"/>
        <v>44.798999999999999</v>
      </c>
      <c r="AM215" s="1">
        <f t="shared" si="76"/>
        <v>6.1429999999999998</v>
      </c>
      <c r="AN215" s="1">
        <f t="shared" si="77"/>
        <v>10.72</v>
      </c>
      <c r="AO215" s="1">
        <f t="shared" si="78"/>
        <v>4.9610000000000003</v>
      </c>
      <c r="AP215" s="1">
        <f t="shared" si="79"/>
        <v>-2.4E-2</v>
      </c>
      <c r="AQ215" s="1">
        <f t="shared" si="80"/>
        <v>-2.6509999999999998</v>
      </c>
      <c r="AR215" s="1">
        <f t="shared" si="81"/>
        <v>-3.6709999999999998</v>
      </c>
      <c r="AT215" s="1">
        <v>1391.4659999999999</v>
      </c>
      <c r="AV215" s="1">
        <f t="shared" si="82"/>
        <v>13.91466</v>
      </c>
      <c r="AW215" s="1">
        <f t="shared" si="83"/>
        <v>16.96968</v>
      </c>
      <c r="AY215" s="1">
        <f t="shared" si="84"/>
        <v>4.424755813953488E-5</v>
      </c>
      <c r="AZ215" s="1">
        <f t="shared" si="85"/>
        <v>1.09105E-5</v>
      </c>
      <c r="BD215" s="1">
        <f t="shared" si="86"/>
        <v>0.15530101118328535</v>
      </c>
      <c r="BE215" s="1">
        <f t="shared" si="87"/>
        <v>0.18939797763342933</v>
      </c>
      <c r="BG215" s="1">
        <f t="shared" si="88"/>
        <v>19.711559999999999</v>
      </c>
      <c r="BH215" s="1">
        <f t="shared" si="89"/>
        <v>5.3758799999999995</v>
      </c>
      <c r="BJ215">
        <f t="shared" si="90"/>
        <v>29.408631280324837</v>
      </c>
      <c r="BK215">
        <f t="shared" si="91"/>
        <v>-215.66329605571556</v>
      </c>
      <c r="BO215" s="20">
        <v>3487.364</v>
      </c>
      <c r="BP215" s="20">
        <v>1231.229</v>
      </c>
      <c r="BQ215" s="20">
        <f t="shared" si="92"/>
        <v>34.873640000000002</v>
      </c>
      <c r="BR215" s="20">
        <f t="shared" si="93"/>
        <v>12.312290000000001</v>
      </c>
    </row>
    <row r="216" spans="1:70" x14ac:dyDescent="0.25">
      <c r="A216" s="11">
        <v>-45.021000000000001</v>
      </c>
      <c r="B216" s="4">
        <f t="shared" si="73"/>
        <v>45.021000000000001</v>
      </c>
      <c r="C216" s="1">
        <v>1263</v>
      </c>
      <c r="D216" s="1">
        <v>1263</v>
      </c>
      <c r="E216" s="1">
        <v>7258.1210000000001</v>
      </c>
      <c r="H216" s="1">
        <v>394.928</v>
      </c>
      <c r="I216" s="1">
        <v>-54.743000000000002</v>
      </c>
      <c r="J216" s="1">
        <v>-47.268000000000001</v>
      </c>
      <c r="K216" s="1">
        <v>36.441000000000003</v>
      </c>
      <c r="L216" s="1">
        <v>207.90799999999999</v>
      </c>
      <c r="M216" s="1">
        <v>-255.34399999999999</v>
      </c>
      <c r="O216" s="1">
        <v>1631.3320000000001</v>
      </c>
      <c r="Q216" s="1">
        <v>-6.1769999999999996</v>
      </c>
      <c r="R216" s="1">
        <v>-10.781000000000001</v>
      </c>
      <c r="S216" s="1">
        <v>-4.99</v>
      </c>
      <c r="T216" s="1">
        <v>2.4E-2</v>
      </c>
      <c r="U216" s="1">
        <v>2.6560000000000001</v>
      </c>
      <c r="V216" s="1">
        <v>3.6869999999999998</v>
      </c>
      <c r="W216" s="1">
        <v>4.673</v>
      </c>
      <c r="X216" s="1">
        <v>2.2250000000000001</v>
      </c>
      <c r="Y216" s="1">
        <v>2095.8980000000001</v>
      </c>
      <c r="Z216" s="1">
        <v>1382.0050000000001</v>
      </c>
      <c r="AA216" s="1">
        <v>2031.498</v>
      </c>
      <c r="AB216" s="1">
        <v>852.76499999999999</v>
      </c>
      <c r="AC216" s="1">
        <f t="shared" si="74"/>
        <v>-154.5359999999996</v>
      </c>
      <c r="AD216" s="8">
        <v>1263</v>
      </c>
      <c r="AE216" s="8">
        <v>1262.0999999999999</v>
      </c>
      <c r="AF216" s="8">
        <v>81.325000000000003</v>
      </c>
      <c r="AG216" s="8">
        <v>1224.0909999999999</v>
      </c>
      <c r="AH216" s="8">
        <v>1689.1420000000001</v>
      </c>
      <c r="AI216" s="8"/>
      <c r="AJ216" s="8">
        <v>727.95899999999995</v>
      </c>
      <c r="AK216" s="11">
        <v>-45.021000000000001</v>
      </c>
      <c r="AL216" s="4">
        <f t="shared" si="75"/>
        <v>45.021000000000001</v>
      </c>
      <c r="AM216" s="1">
        <f t="shared" si="76"/>
        <v>6.1769999999999996</v>
      </c>
      <c r="AN216" s="1">
        <f t="shared" si="77"/>
        <v>10.781000000000001</v>
      </c>
      <c r="AO216" s="1">
        <f t="shared" si="78"/>
        <v>4.99</v>
      </c>
      <c r="AP216" s="1">
        <f t="shared" si="79"/>
        <v>-2.4E-2</v>
      </c>
      <c r="AQ216" s="1">
        <f t="shared" si="80"/>
        <v>-2.6560000000000001</v>
      </c>
      <c r="AR216" s="1">
        <f t="shared" si="81"/>
        <v>-3.6869999999999998</v>
      </c>
      <c r="AT216" s="1">
        <v>1382.0050000000001</v>
      </c>
      <c r="AV216" s="1">
        <f t="shared" si="82"/>
        <v>13.820050000000002</v>
      </c>
      <c r="AW216" s="1">
        <f t="shared" si="83"/>
        <v>17.380899999999997</v>
      </c>
      <c r="AY216" s="1">
        <f t="shared" si="84"/>
        <v>4.4494470930232559E-5</v>
      </c>
      <c r="AZ216" s="1">
        <f t="shared" si="85"/>
        <v>1.0969046511627907E-5</v>
      </c>
      <c r="BD216" s="1">
        <f t="shared" si="86"/>
        <v>0.15348448501810269</v>
      </c>
      <c r="BE216" s="1">
        <f t="shared" si="87"/>
        <v>0.19303102996379465</v>
      </c>
      <c r="BG216" s="1">
        <f t="shared" si="88"/>
        <v>19.809239999999999</v>
      </c>
      <c r="BH216" s="1">
        <f t="shared" si="89"/>
        <v>5.40252</v>
      </c>
      <c r="BJ216">
        <f t="shared" si="90"/>
        <v>30.234324991771501</v>
      </c>
      <c r="BK216">
        <f t="shared" si="91"/>
        <v>-221.71838327299108</v>
      </c>
      <c r="BO216" s="20">
        <v>3463.558</v>
      </c>
      <c r="BP216" s="20">
        <v>1227.8720000000001</v>
      </c>
      <c r="BQ216" s="20">
        <f t="shared" si="92"/>
        <v>34.635579999999997</v>
      </c>
      <c r="BR216" s="20">
        <f t="shared" si="93"/>
        <v>12.27872</v>
      </c>
    </row>
    <row r="217" spans="1:70" x14ac:dyDescent="0.25">
      <c r="A217" s="11">
        <v>-45.798999999999999</v>
      </c>
      <c r="B217" s="4">
        <f t="shared" si="73"/>
        <v>45.798999999999999</v>
      </c>
      <c r="C217" s="1">
        <v>1264</v>
      </c>
      <c r="D217" s="1">
        <v>1264</v>
      </c>
      <c r="E217" s="1">
        <v>7416.4269999999997</v>
      </c>
      <c r="H217" s="1">
        <v>403.52699999999999</v>
      </c>
      <c r="I217" s="1">
        <v>-56.646999999999998</v>
      </c>
      <c r="J217" s="1">
        <v>-48.686</v>
      </c>
      <c r="K217" s="1">
        <v>37.4</v>
      </c>
      <c r="L217" s="1">
        <v>205.529</v>
      </c>
      <c r="M217" s="1">
        <v>-259.161</v>
      </c>
      <c r="O217" s="1">
        <v>1652.9269999999999</v>
      </c>
      <c r="Q217" s="1">
        <v>-6.3040000000000003</v>
      </c>
      <c r="R217" s="1">
        <v>-10.957000000000001</v>
      </c>
      <c r="S217" s="1">
        <v>-5.07</v>
      </c>
      <c r="T217" s="1">
        <v>0.02</v>
      </c>
      <c r="U217" s="1">
        <v>2.7050000000000001</v>
      </c>
      <c r="V217" s="1">
        <v>3.7469999999999999</v>
      </c>
      <c r="W217" s="1">
        <v>4.7389999999999999</v>
      </c>
      <c r="X217" s="1">
        <v>2.254</v>
      </c>
      <c r="Y217" s="1">
        <v>2129.1660000000002</v>
      </c>
      <c r="Z217" s="1">
        <v>1390.5509999999999</v>
      </c>
      <c r="AA217" s="1">
        <v>2041.57</v>
      </c>
      <c r="AB217" s="1">
        <v>860.70100000000002</v>
      </c>
      <c r="AC217" s="1">
        <f t="shared" si="74"/>
        <v>-120.68600000000038</v>
      </c>
      <c r="AD217" s="8">
        <v>1264</v>
      </c>
      <c r="AE217" s="8">
        <v>1263.0999999999999</v>
      </c>
      <c r="AF217" s="8">
        <v>83.204999999999998</v>
      </c>
      <c r="AG217" s="8">
        <v>1244.3530000000001</v>
      </c>
      <c r="AH217" s="8">
        <v>1716.4860000000001</v>
      </c>
      <c r="AI217" s="8"/>
      <c r="AJ217" s="8">
        <v>740.69899999999996</v>
      </c>
      <c r="AK217" s="11">
        <v>-45.798999999999999</v>
      </c>
      <c r="AL217" s="4">
        <f t="shared" si="75"/>
        <v>45.798999999999999</v>
      </c>
      <c r="AM217" s="1">
        <f t="shared" si="76"/>
        <v>6.3040000000000003</v>
      </c>
      <c r="AN217" s="1">
        <f t="shared" si="77"/>
        <v>10.957000000000001</v>
      </c>
      <c r="AO217" s="1">
        <f t="shared" si="78"/>
        <v>5.07</v>
      </c>
      <c r="AP217" s="1">
        <f t="shared" si="79"/>
        <v>-0.02</v>
      </c>
      <c r="AQ217" s="1">
        <f t="shared" si="80"/>
        <v>-2.7050000000000001</v>
      </c>
      <c r="AR217" s="1">
        <f t="shared" si="81"/>
        <v>-3.7469999999999999</v>
      </c>
      <c r="AT217" s="1">
        <v>1390.5509999999999</v>
      </c>
      <c r="AV217" s="1">
        <f t="shared" si="82"/>
        <v>13.90551</v>
      </c>
      <c r="AW217" s="1">
        <f t="shared" si="83"/>
        <v>17.98798</v>
      </c>
      <c r="AY217" s="1">
        <f t="shared" si="84"/>
        <v>4.5464848837209307E-5</v>
      </c>
      <c r="AZ217" s="1">
        <f t="shared" si="85"/>
        <v>1.1116790697674417E-5</v>
      </c>
      <c r="BD217" s="1">
        <f t="shared" si="86"/>
        <v>0.15181019236227866</v>
      </c>
      <c r="BE217" s="1">
        <f t="shared" si="87"/>
        <v>0.1963796152754427</v>
      </c>
      <c r="BG217" s="1">
        <f t="shared" si="88"/>
        <v>20.15156</v>
      </c>
      <c r="BH217" s="1">
        <f t="shared" si="89"/>
        <v>5.4958799999999997</v>
      </c>
      <c r="BJ217">
        <f t="shared" si="90"/>
        <v>30.995367108055159</v>
      </c>
      <c r="BK217">
        <f t="shared" si="91"/>
        <v>-227.29935879240452</v>
      </c>
      <c r="BO217" s="20">
        <v>3455.0120000000002</v>
      </c>
      <c r="BP217" s="20">
        <v>1221.463</v>
      </c>
      <c r="BQ217" s="20">
        <f t="shared" si="92"/>
        <v>34.55012</v>
      </c>
      <c r="BR217" s="20">
        <f t="shared" si="93"/>
        <v>12.21463</v>
      </c>
    </row>
    <row r="218" spans="1:70" x14ac:dyDescent="0.25">
      <c r="A218" s="11">
        <v>-45.594999999999999</v>
      </c>
      <c r="B218" s="4">
        <f t="shared" si="73"/>
        <v>45.594999999999999</v>
      </c>
      <c r="C218" s="1">
        <v>1265</v>
      </c>
      <c r="D218" s="1">
        <v>1265</v>
      </c>
      <c r="E218" s="1">
        <v>7418.84</v>
      </c>
      <c r="H218" s="1">
        <v>406.87099999999998</v>
      </c>
      <c r="I218" s="1">
        <v>-57.122999999999998</v>
      </c>
      <c r="J218" s="1">
        <v>-50.103999999999999</v>
      </c>
      <c r="K218" s="1">
        <v>37.878999999999998</v>
      </c>
      <c r="L218" s="1">
        <v>209.81200000000001</v>
      </c>
      <c r="M218" s="1">
        <v>-258.68400000000003</v>
      </c>
      <c r="O218" s="1">
        <v>1656.287</v>
      </c>
      <c r="Q218" s="1">
        <v>-6.3280000000000003</v>
      </c>
      <c r="R218" s="1">
        <v>-11.009</v>
      </c>
      <c r="S218" s="1">
        <v>-5.1040000000000001</v>
      </c>
      <c r="T218" s="1">
        <v>2.4E-2</v>
      </c>
      <c r="U218" s="1">
        <v>2.7189999999999999</v>
      </c>
      <c r="V218" s="1">
        <v>3.774</v>
      </c>
      <c r="W218" s="1">
        <v>4.76</v>
      </c>
      <c r="X218" s="1">
        <v>2.262</v>
      </c>
      <c r="Y218" s="1">
        <v>2145.0369999999998</v>
      </c>
      <c r="Z218" s="1">
        <v>1400.623</v>
      </c>
      <c r="AA218" s="1">
        <v>2058.9670000000001</v>
      </c>
      <c r="AB218" s="1">
        <v>872.29899999999998</v>
      </c>
      <c r="AC218" s="1">
        <f t="shared" si="74"/>
        <v>-172.82799999999997</v>
      </c>
      <c r="AD218" s="8">
        <v>1265</v>
      </c>
      <c r="AE218" s="8">
        <v>1264.0999999999999</v>
      </c>
      <c r="AF218" s="8">
        <v>86.025999999999996</v>
      </c>
      <c r="AG218" s="8">
        <v>1254.72</v>
      </c>
      <c r="AH218" s="8">
        <v>1726.8579999999999</v>
      </c>
      <c r="AI218" s="8"/>
      <c r="AJ218" s="8">
        <v>751.55100000000004</v>
      </c>
      <c r="AK218" s="11">
        <v>-45.594999999999999</v>
      </c>
      <c r="AL218" s="4">
        <f t="shared" si="75"/>
        <v>45.594999999999999</v>
      </c>
      <c r="AM218" s="1">
        <f t="shared" si="76"/>
        <v>6.3280000000000003</v>
      </c>
      <c r="AN218" s="1">
        <f t="shared" si="77"/>
        <v>11.009</v>
      </c>
      <c r="AO218" s="1">
        <f t="shared" si="78"/>
        <v>5.1040000000000001</v>
      </c>
      <c r="AP218" s="1">
        <f t="shared" si="79"/>
        <v>-2.4E-2</v>
      </c>
      <c r="AQ218" s="1">
        <f t="shared" si="80"/>
        <v>-2.7189999999999999</v>
      </c>
      <c r="AR218" s="1">
        <f t="shared" si="81"/>
        <v>-3.774</v>
      </c>
      <c r="AT218" s="1">
        <v>1400.623</v>
      </c>
      <c r="AV218" s="1">
        <f t="shared" si="82"/>
        <v>14.00623</v>
      </c>
      <c r="AW218" s="1">
        <f t="shared" si="83"/>
        <v>17.582539999999998</v>
      </c>
      <c r="AY218" s="1">
        <f t="shared" si="84"/>
        <v>4.5498319767441865E-5</v>
      </c>
      <c r="AZ218" s="1">
        <f t="shared" si="85"/>
        <v>1.1133552325581394E-5</v>
      </c>
      <c r="BD218" s="1">
        <f t="shared" si="86"/>
        <v>0.15359392477245312</v>
      </c>
      <c r="BE218" s="1">
        <f t="shared" si="87"/>
        <v>0.19281215045509376</v>
      </c>
      <c r="BG218" s="1">
        <f t="shared" si="88"/>
        <v>20.061799999999998</v>
      </c>
      <c r="BH218" s="1">
        <f t="shared" si="89"/>
        <v>5.4714</v>
      </c>
      <c r="BJ218">
        <f t="shared" si="90"/>
        <v>30.184579648884934</v>
      </c>
      <c r="BK218">
        <f t="shared" si="91"/>
        <v>-221.35358409182291</v>
      </c>
      <c r="BO218" s="20">
        <v>3528.2629999999999</v>
      </c>
      <c r="BP218" s="20">
        <v>1236.723</v>
      </c>
      <c r="BQ218" s="20">
        <f t="shared" si="92"/>
        <v>35.282629999999997</v>
      </c>
      <c r="BR218" s="20">
        <f t="shared" si="93"/>
        <v>12.367229999999999</v>
      </c>
    </row>
    <row r="219" spans="1:70" x14ac:dyDescent="0.25">
      <c r="A219" s="11">
        <v>-45.353999999999999</v>
      </c>
      <c r="B219" s="4">
        <f t="shared" si="73"/>
        <v>45.353999999999999</v>
      </c>
      <c r="C219" s="1">
        <v>1266</v>
      </c>
      <c r="D219" s="1">
        <v>1266</v>
      </c>
      <c r="E219" s="1">
        <v>7371.0540000000001</v>
      </c>
      <c r="H219" s="1">
        <v>407.82600000000002</v>
      </c>
      <c r="I219" s="1">
        <v>-57.122999999999998</v>
      </c>
      <c r="J219" s="1">
        <v>-50.576999999999998</v>
      </c>
      <c r="K219" s="1">
        <v>38.359000000000002</v>
      </c>
      <c r="L219" s="1">
        <v>213.619</v>
      </c>
      <c r="M219" s="1">
        <v>-258.20699999999999</v>
      </c>
      <c r="O219" s="1">
        <v>1656.287</v>
      </c>
      <c r="Q219" s="1">
        <v>-6.3330000000000002</v>
      </c>
      <c r="R219" s="1">
        <v>-11.013999999999999</v>
      </c>
      <c r="S219" s="1">
        <v>-5.1040000000000001</v>
      </c>
      <c r="T219" s="1">
        <v>2.4E-2</v>
      </c>
      <c r="U219" s="1">
        <v>2.7240000000000002</v>
      </c>
      <c r="V219" s="1">
        <v>3.758</v>
      </c>
      <c r="W219" s="1">
        <v>4.76</v>
      </c>
      <c r="X219" s="1">
        <v>2.262</v>
      </c>
      <c r="Y219" s="1">
        <v>2141.6799999999998</v>
      </c>
      <c r="Z219" s="1">
        <v>1398.181</v>
      </c>
      <c r="AA219" s="1">
        <v>2062.63</v>
      </c>
      <c r="AB219" s="1">
        <v>872.60400000000004</v>
      </c>
      <c r="AC219" s="1">
        <f t="shared" si="74"/>
        <v>-194.48700000000008</v>
      </c>
      <c r="AD219" s="8">
        <v>1266</v>
      </c>
      <c r="AE219" s="8">
        <v>1265.0999999999999</v>
      </c>
      <c r="AF219" s="8">
        <v>86.965999999999994</v>
      </c>
      <c r="AG219" s="8">
        <v>1257.076</v>
      </c>
      <c r="AH219" s="8">
        <v>1728.2729999999999</v>
      </c>
      <c r="AI219" s="8"/>
      <c r="AJ219" s="8">
        <v>758.15700000000004</v>
      </c>
      <c r="AK219" s="11">
        <v>-45.353999999999999</v>
      </c>
      <c r="AL219" s="4">
        <f t="shared" si="75"/>
        <v>45.353999999999999</v>
      </c>
      <c r="AM219" s="1">
        <f t="shared" si="76"/>
        <v>6.3330000000000002</v>
      </c>
      <c r="AN219" s="1">
        <f t="shared" si="77"/>
        <v>11.013999999999999</v>
      </c>
      <c r="AO219" s="1">
        <f t="shared" si="78"/>
        <v>5.1040000000000001</v>
      </c>
      <c r="AP219" s="1">
        <f t="shared" si="79"/>
        <v>-2.4E-2</v>
      </c>
      <c r="AQ219" s="1">
        <f t="shared" si="80"/>
        <v>-2.7240000000000002</v>
      </c>
      <c r="AR219" s="1">
        <f t="shared" si="81"/>
        <v>-3.758</v>
      </c>
      <c r="AT219" s="1">
        <v>1398.181</v>
      </c>
      <c r="AV219" s="1">
        <f t="shared" si="82"/>
        <v>13.981810000000001</v>
      </c>
      <c r="AW219" s="1">
        <f t="shared" si="83"/>
        <v>17.390379999999997</v>
      </c>
      <c r="AY219" s="1">
        <f t="shared" si="84"/>
        <v>4.5226046511627907E-5</v>
      </c>
      <c r="AZ219" s="1">
        <f t="shared" si="85"/>
        <v>1.1130779069767442E-5</v>
      </c>
      <c r="BD219" s="1">
        <f t="shared" si="86"/>
        <v>0.1541408696035631</v>
      </c>
      <c r="BE219" s="1">
        <f t="shared" si="87"/>
        <v>0.1917182607928738</v>
      </c>
      <c r="BG219" s="1">
        <f t="shared" si="88"/>
        <v>19.955760000000001</v>
      </c>
      <c r="BH219" s="1">
        <f t="shared" si="89"/>
        <v>5.4424799999999998</v>
      </c>
      <c r="BJ219">
        <f t="shared" si="90"/>
        <v>29.935968362016784</v>
      </c>
      <c r="BK219">
        <f t="shared" si="91"/>
        <v>-219.53043465478967</v>
      </c>
      <c r="BO219" s="20">
        <v>3534.0619999999999</v>
      </c>
      <c r="BP219" s="20">
        <v>1236.1130000000001</v>
      </c>
      <c r="BQ219" s="20">
        <f t="shared" si="92"/>
        <v>35.340620000000001</v>
      </c>
      <c r="BR219" s="20">
        <f t="shared" si="93"/>
        <v>12.361130000000001</v>
      </c>
    </row>
    <row r="220" spans="1:70" x14ac:dyDescent="0.25">
      <c r="A220" s="11">
        <v>-45.206000000000003</v>
      </c>
      <c r="B220" s="4">
        <f t="shared" si="73"/>
        <v>45.206000000000003</v>
      </c>
      <c r="C220" s="1">
        <v>1267</v>
      </c>
      <c r="D220" s="1">
        <v>1267</v>
      </c>
      <c r="E220" s="1">
        <v>7318.4449999999997</v>
      </c>
      <c r="H220" s="1">
        <v>406.39299999999997</v>
      </c>
      <c r="I220" s="1">
        <v>-57.598999999999997</v>
      </c>
      <c r="J220" s="1">
        <v>-50.576999999999998</v>
      </c>
      <c r="K220" s="1">
        <v>38.359000000000002</v>
      </c>
      <c r="L220" s="1">
        <v>214.57</v>
      </c>
      <c r="M220" s="1">
        <v>-258.20699999999999</v>
      </c>
      <c r="O220" s="1">
        <v>1656.7660000000001</v>
      </c>
      <c r="Q220" s="1">
        <v>-6.3380000000000001</v>
      </c>
      <c r="R220" s="1">
        <v>-11.023</v>
      </c>
      <c r="S220" s="1">
        <v>-5.1079999999999997</v>
      </c>
      <c r="T220" s="1">
        <v>0.02</v>
      </c>
      <c r="U220" s="1">
        <v>2.7290000000000001</v>
      </c>
      <c r="V220" s="1">
        <v>3.7629999999999999</v>
      </c>
      <c r="W220" s="1">
        <v>4.7640000000000002</v>
      </c>
      <c r="X220" s="1">
        <v>2.258</v>
      </c>
      <c r="Y220" s="1">
        <v>2135.27</v>
      </c>
      <c r="Z220" s="1">
        <v>1389.635</v>
      </c>
      <c r="AA220" s="1">
        <v>2057.136</v>
      </c>
      <c r="AB220" s="1">
        <v>867.11</v>
      </c>
      <c r="AC220" s="1">
        <f t="shared" si="74"/>
        <v>-194.3309999999999</v>
      </c>
      <c r="AD220" s="8">
        <v>1267</v>
      </c>
      <c r="AE220" s="8">
        <v>1266.0999999999999</v>
      </c>
      <c r="AF220" s="8">
        <v>86.965999999999994</v>
      </c>
      <c r="AG220" s="8">
        <v>1258.489</v>
      </c>
      <c r="AH220" s="8">
        <v>1729.2159999999999</v>
      </c>
      <c r="AI220" s="8"/>
      <c r="AJ220" s="8">
        <v>759.572</v>
      </c>
      <c r="AK220" s="11">
        <v>-45.206000000000003</v>
      </c>
      <c r="AL220" s="4">
        <f t="shared" si="75"/>
        <v>45.206000000000003</v>
      </c>
      <c r="AM220" s="1">
        <f t="shared" si="76"/>
        <v>6.3380000000000001</v>
      </c>
      <c r="AN220" s="1">
        <f t="shared" si="77"/>
        <v>11.023</v>
      </c>
      <c r="AO220" s="1">
        <f t="shared" si="78"/>
        <v>5.1079999999999997</v>
      </c>
      <c r="AP220" s="1">
        <f t="shared" si="79"/>
        <v>-0.02</v>
      </c>
      <c r="AQ220" s="1">
        <f t="shared" si="80"/>
        <v>-2.7290000000000001</v>
      </c>
      <c r="AR220" s="1">
        <f t="shared" si="81"/>
        <v>-3.7629999999999999</v>
      </c>
      <c r="AT220" s="1">
        <v>1389.635</v>
      </c>
      <c r="AV220" s="1">
        <f t="shared" si="82"/>
        <v>13.89635</v>
      </c>
      <c r="AW220" s="1">
        <f t="shared" si="83"/>
        <v>17.413300000000003</v>
      </c>
      <c r="AY220" s="1">
        <f t="shared" si="84"/>
        <v>4.49118488372093E-5</v>
      </c>
      <c r="AZ220" s="1">
        <f t="shared" si="85"/>
        <v>1.1133563953488372E-5</v>
      </c>
      <c r="BD220" s="1">
        <f t="shared" si="86"/>
        <v>0.15370028314825465</v>
      </c>
      <c r="BE220" s="1">
        <f t="shared" si="87"/>
        <v>0.1925994337034907</v>
      </c>
      <c r="BG220" s="1">
        <f t="shared" si="88"/>
        <v>19.890640000000001</v>
      </c>
      <c r="BH220" s="1">
        <f t="shared" si="89"/>
        <v>5.4247199999999998</v>
      </c>
      <c r="BJ220">
        <f t="shared" si="90"/>
        <v>30.136234932611529</v>
      </c>
      <c r="BK220">
        <f t="shared" si="91"/>
        <v>-220.99905617248456</v>
      </c>
      <c r="BO220" s="20">
        <v>3559.7</v>
      </c>
      <c r="BP220" s="20">
        <v>1232.145</v>
      </c>
      <c r="BQ220" s="20">
        <f t="shared" si="92"/>
        <v>35.597000000000001</v>
      </c>
      <c r="BR220" s="20">
        <f t="shared" si="93"/>
        <v>12.32145</v>
      </c>
    </row>
    <row r="221" spans="1:70" x14ac:dyDescent="0.25">
      <c r="A221" s="11">
        <v>-45.41</v>
      </c>
      <c r="B221" s="4">
        <f t="shared" si="73"/>
        <v>45.41</v>
      </c>
      <c r="C221" s="1">
        <v>1268</v>
      </c>
      <c r="D221" s="1">
        <v>1268</v>
      </c>
      <c r="E221" s="1">
        <v>7318.4449999999997</v>
      </c>
      <c r="H221" s="1">
        <v>403.04899999999998</v>
      </c>
      <c r="I221" s="1">
        <v>-57.122999999999998</v>
      </c>
      <c r="J221" s="1">
        <v>-50.103999999999999</v>
      </c>
      <c r="K221" s="1">
        <v>37.878999999999998</v>
      </c>
      <c r="L221" s="1">
        <v>217.90199999999999</v>
      </c>
      <c r="M221" s="1">
        <v>-259.63799999999998</v>
      </c>
      <c r="O221" s="1">
        <v>1662.0450000000001</v>
      </c>
      <c r="Q221" s="1">
        <v>-6.3769999999999998</v>
      </c>
      <c r="R221" s="1">
        <v>-11.071</v>
      </c>
      <c r="S221" s="1">
        <v>-5.1230000000000002</v>
      </c>
      <c r="T221" s="1">
        <v>2.9000000000000001E-2</v>
      </c>
      <c r="U221" s="1">
        <v>2.738</v>
      </c>
      <c r="V221" s="1">
        <v>3.7690000000000001</v>
      </c>
      <c r="W221" s="1">
        <v>4.7850000000000001</v>
      </c>
      <c r="X221" s="1">
        <v>2.262</v>
      </c>
      <c r="Y221" s="1">
        <v>2135.27</v>
      </c>
      <c r="Z221" s="1">
        <v>1381.6990000000001</v>
      </c>
      <c r="AA221" s="1">
        <v>2051.9470000000001</v>
      </c>
      <c r="AB221" s="1">
        <v>862.53200000000004</v>
      </c>
      <c r="AC221" s="1">
        <f t="shared" si="74"/>
        <v>-165.38400000000001</v>
      </c>
      <c r="AD221" s="8">
        <v>1268</v>
      </c>
      <c r="AE221" s="8">
        <v>1267.0999999999999</v>
      </c>
      <c r="AF221" s="8">
        <v>86.965999999999994</v>
      </c>
      <c r="AG221" s="8">
        <v>1261.317</v>
      </c>
      <c r="AH221" s="8">
        <v>1732.9870000000001</v>
      </c>
      <c r="AI221" s="8"/>
      <c r="AJ221" s="8">
        <v>766.178</v>
      </c>
      <c r="AK221" s="11">
        <v>-45.41</v>
      </c>
      <c r="AL221" s="4">
        <f t="shared" si="75"/>
        <v>45.41</v>
      </c>
      <c r="AM221" s="1">
        <f t="shared" si="76"/>
        <v>6.3769999999999998</v>
      </c>
      <c r="AN221" s="1">
        <f t="shared" si="77"/>
        <v>11.071</v>
      </c>
      <c r="AO221" s="1">
        <f t="shared" si="78"/>
        <v>5.1230000000000002</v>
      </c>
      <c r="AP221" s="1">
        <f t="shared" si="79"/>
        <v>-2.9000000000000001E-2</v>
      </c>
      <c r="AQ221" s="1">
        <f t="shared" si="80"/>
        <v>-2.738</v>
      </c>
      <c r="AR221" s="1">
        <f t="shared" si="81"/>
        <v>-3.7690000000000001</v>
      </c>
      <c r="AT221" s="1">
        <v>1381.6990000000001</v>
      </c>
      <c r="AV221" s="1">
        <f t="shared" si="82"/>
        <v>13.816990000000001</v>
      </c>
      <c r="AW221" s="1">
        <f t="shared" si="83"/>
        <v>17.776019999999995</v>
      </c>
      <c r="AY221" s="1">
        <f t="shared" si="84"/>
        <v>4.4892406976744185E-5</v>
      </c>
      <c r="AZ221" s="1">
        <f t="shared" si="85"/>
        <v>1.1172575581395348E-5</v>
      </c>
      <c r="BD221" s="1">
        <f t="shared" si="86"/>
        <v>0.15213598326359834</v>
      </c>
      <c r="BE221" s="1">
        <f t="shared" si="87"/>
        <v>0.19572803347280332</v>
      </c>
      <c r="BG221" s="1">
        <f t="shared" si="88"/>
        <v>19.980399999999999</v>
      </c>
      <c r="BH221" s="1">
        <f t="shared" si="89"/>
        <v>5.4491999999999994</v>
      </c>
      <c r="BJ221">
        <f t="shared" si="90"/>
        <v>30.847280334728033</v>
      </c>
      <c r="BK221">
        <f t="shared" si="91"/>
        <v>-226.21338912133888</v>
      </c>
      <c r="BO221" s="20">
        <v>3563.6669999999999</v>
      </c>
      <c r="BP221" s="20">
        <v>1232.145</v>
      </c>
      <c r="BQ221" s="20">
        <f t="shared" si="92"/>
        <v>35.636670000000002</v>
      </c>
      <c r="BR221" s="20">
        <f t="shared" si="93"/>
        <v>12.32145</v>
      </c>
    </row>
    <row r="222" spans="1:70" x14ac:dyDescent="0.25">
      <c r="A222" s="11">
        <v>-46.002000000000002</v>
      </c>
      <c r="B222" s="4">
        <f t="shared" si="73"/>
        <v>46.002000000000002</v>
      </c>
      <c r="C222" s="1">
        <v>1269</v>
      </c>
      <c r="D222" s="1">
        <v>1269</v>
      </c>
      <c r="E222" s="1">
        <v>7403.8760000000002</v>
      </c>
      <c r="H222" s="1">
        <v>405.91500000000002</v>
      </c>
      <c r="I222" s="1">
        <v>-57.122999999999998</v>
      </c>
      <c r="J222" s="1">
        <v>-50.103999999999999</v>
      </c>
      <c r="K222" s="1">
        <v>38.838000000000001</v>
      </c>
      <c r="L222" s="1">
        <v>214.57</v>
      </c>
      <c r="M222" s="1">
        <v>-262.024</v>
      </c>
      <c r="O222" s="1">
        <v>1674.0429999999999</v>
      </c>
      <c r="Q222" s="1">
        <v>-6.4210000000000003</v>
      </c>
      <c r="R222" s="1">
        <v>-11.151</v>
      </c>
      <c r="S222" s="1">
        <v>-5.1609999999999996</v>
      </c>
      <c r="T222" s="1">
        <v>0.02</v>
      </c>
      <c r="U222" s="1">
        <v>2.7629999999999999</v>
      </c>
      <c r="V222" s="1">
        <v>3.7959999999999998</v>
      </c>
      <c r="W222" s="1">
        <v>4.8230000000000004</v>
      </c>
      <c r="X222" s="1">
        <v>2.2869999999999999</v>
      </c>
      <c r="Y222" s="1">
        <v>2158.1610000000001</v>
      </c>
      <c r="Z222" s="1">
        <v>1396.35</v>
      </c>
      <c r="AA222" s="1">
        <v>2068.7339999999999</v>
      </c>
      <c r="AB222" s="1">
        <v>871.99400000000003</v>
      </c>
      <c r="AC222" s="1">
        <f t="shared" si="74"/>
        <v>-151.05100000000039</v>
      </c>
      <c r="AD222" s="8">
        <v>1269</v>
      </c>
      <c r="AE222" s="8">
        <v>1268.0999999999999</v>
      </c>
      <c r="AF222" s="8">
        <v>87.436000000000007</v>
      </c>
      <c r="AG222" s="8">
        <v>1271.684</v>
      </c>
      <c r="AH222" s="8">
        <v>1748.075</v>
      </c>
      <c r="AI222" s="8"/>
      <c r="AJ222" s="8">
        <v>775.14300000000003</v>
      </c>
      <c r="AK222" s="11">
        <v>-46.002000000000002</v>
      </c>
      <c r="AL222" s="4">
        <f t="shared" si="75"/>
        <v>46.002000000000002</v>
      </c>
      <c r="AM222" s="1">
        <f t="shared" si="76"/>
        <v>6.4210000000000003</v>
      </c>
      <c r="AN222" s="1">
        <f t="shared" si="77"/>
        <v>11.151</v>
      </c>
      <c r="AO222" s="1">
        <f t="shared" si="78"/>
        <v>5.1609999999999996</v>
      </c>
      <c r="AP222" s="1">
        <f t="shared" si="79"/>
        <v>-0.02</v>
      </c>
      <c r="AQ222" s="1">
        <f t="shared" si="80"/>
        <v>-2.7629999999999999</v>
      </c>
      <c r="AR222" s="1">
        <f t="shared" si="81"/>
        <v>-3.7959999999999998</v>
      </c>
      <c r="AT222" s="1">
        <v>1396.35</v>
      </c>
      <c r="AV222" s="1">
        <f t="shared" si="82"/>
        <v>13.9635</v>
      </c>
      <c r="AW222" s="1">
        <f t="shared" si="83"/>
        <v>18.075000000000003</v>
      </c>
      <c r="AY222" s="1">
        <f t="shared" si="84"/>
        <v>4.5405761627906979E-5</v>
      </c>
      <c r="AZ222" s="1">
        <f t="shared" si="85"/>
        <v>1.1256203488372093E-5</v>
      </c>
      <c r="BD222" s="1">
        <f t="shared" si="86"/>
        <v>0.15177057519238293</v>
      </c>
      <c r="BE222" s="1">
        <f t="shared" si="87"/>
        <v>0.19645884961523413</v>
      </c>
      <c r="BG222" s="1">
        <f t="shared" si="88"/>
        <v>20.240880000000001</v>
      </c>
      <c r="BH222" s="1">
        <f t="shared" si="89"/>
        <v>5.5202400000000003</v>
      </c>
      <c r="BJ222">
        <f t="shared" si="90"/>
        <v>31.013374912553214</v>
      </c>
      <c r="BK222">
        <f t="shared" si="91"/>
        <v>-227.43141602539026</v>
      </c>
      <c r="BO222" s="20">
        <v>3539.556</v>
      </c>
      <c r="BP222" s="20">
        <v>1231.5350000000001</v>
      </c>
      <c r="BQ222" s="20">
        <f t="shared" si="92"/>
        <v>35.395560000000003</v>
      </c>
      <c r="BR222" s="20">
        <f t="shared" si="93"/>
        <v>12.31535</v>
      </c>
    </row>
    <row r="223" spans="1:70" x14ac:dyDescent="0.25">
      <c r="A223" s="11">
        <v>-46.058</v>
      </c>
      <c r="B223" s="4">
        <f t="shared" si="73"/>
        <v>46.058</v>
      </c>
      <c r="C223" s="1">
        <v>1273</v>
      </c>
      <c r="D223" s="1">
        <v>1273</v>
      </c>
      <c r="E223" s="1">
        <v>7399.049</v>
      </c>
      <c r="H223" s="1">
        <v>411.64800000000002</v>
      </c>
      <c r="I223" s="1">
        <v>-59.027000000000001</v>
      </c>
      <c r="J223" s="1">
        <v>-51.994999999999997</v>
      </c>
      <c r="K223" s="1">
        <v>41.235999999999997</v>
      </c>
      <c r="L223" s="1">
        <v>213.143</v>
      </c>
      <c r="M223" s="1">
        <v>-264.887</v>
      </c>
      <c r="O223" s="1">
        <v>1691.8009999999999</v>
      </c>
      <c r="Q223" s="1">
        <v>-6.4889999999999999</v>
      </c>
      <c r="R223" s="1">
        <v>-11.311999999999999</v>
      </c>
      <c r="S223" s="1">
        <v>-5.2370000000000001</v>
      </c>
      <c r="T223" s="1">
        <v>0.02</v>
      </c>
      <c r="U223" s="1">
        <v>2.8109999999999999</v>
      </c>
      <c r="V223" s="1">
        <v>3.8610000000000002</v>
      </c>
      <c r="W223" s="1">
        <v>4.8860000000000001</v>
      </c>
      <c r="X223" s="1">
        <v>2.3130000000000002</v>
      </c>
      <c r="Y223" s="1">
        <v>2182.2730000000001</v>
      </c>
      <c r="Z223" s="1">
        <v>1401.2329999999999</v>
      </c>
      <c r="AA223" s="1">
        <v>2081.5529999999999</v>
      </c>
      <c r="AB223" s="1">
        <v>882.67600000000004</v>
      </c>
      <c r="AC223" s="1">
        <f t="shared" si="74"/>
        <v>-176.5829999999994</v>
      </c>
      <c r="AD223" s="8">
        <v>1273</v>
      </c>
      <c r="AE223" s="8">
        <v>1272.0999999999999</v>
      </c>
      <c r="AF223" s="8">
        <v>91.197000000000003</v>
      </c>
      <c r="AG223" s="8">
        <v>1293.8330000000001</v>
      </c>
      <c r="AH223" s="8">
        <v>1772.1220000000001</v>
      </c>
      <c r="AI223" s="8"/>
      <c r="AJ223" s="8">
        <v>793.07399999999996</v>
      </c>
      <c r="AK223" s="11">
        <v>-46.058</v>
      </c>
      <c r="AL223" s="4">
        <f t="shared" si="75"/>
        <v>46.058</v>
      </c>
      <c r="AM223" s="1">
        <f t="shared" si="76"/>
        <v>6.4889999999999999</v>
      </c>
      <c r="AN223" s="1">
        <f t="shared" si="77"/>
        <v>11.311999999999999</v>
      </c>
      <c r="AO223" s="1">
        <f t="shared" si="78"/>
        <v>5.2370000000000001</v>
      </c>
      <c r="AP223" s="1">
        <f t="shared" si="79"/>
        <v>-0.02</v>
      </c>
      <c r="AQ223" s="1">
        <f t="shared" si="80"/>
        <v>-2.8109999999999999</v>
      </c>
      <c r="AR223" s="1">
        <f t="shared" si="81"/>
        <v>-3.8610000000000002</v>
      </c>
      <c r="AT223" s="1">
        <v>1401.2329999999999</v>
      </c>
      <c r="AV223" s="1">
        <f t="shared" si="82"/>
        <v>14.012329999999999</v>
      </c>
      <c r="AW223" s="1">
        <f t="shared" si="83"/>
        <v>18.033340000000003</v>
      </c>
      <c r="AY223" s="1">
        <f t="shared" si="84"/>
        <v>4.5411029069767443E-5</v>
      </c>
      <c r="AZ223" s="1">
        <f t="shared" si="85"/>
        <v>1.1376093023255813E-5</v>
      </c>
      <c r="BD223" s="1">
        <f t="shared" si="86"/>
        <v>0.15211613617612574</v>
      </c>
      <c r="BE223" s="1">
        <f t="shared" si="87"/>
        <v>0.19576772764774852</v>
      </c>
      <c r="BG223" s="1">
        <f t="shared" si="88"/>
        <v>20.265519999999999</v>
      </c>
      <c r="BH223" s="1">
        <f t="shared" si="89"/>
        <v>5.5269599999999999</v>
      </c>
      <c r="BJ223">
        <f t="shared" si="90"/>
        <v>30.856301738124657</v>
      </c>
      <c r="BK223">
        <f t="shared" si="91"/>
        <v>-226.27954607958088</v>
      </c>
      <c r="BO223" s="20">
        <v>3529.1779999999999</v>
      </c>
      <c r="BP223" s="20">
        <v>1222.0730000000001</v>
      </c>
      <c r="BQ223" s="20">
        <f t="shared" si="92"/>
        <v>35.291779999999996</v>
      </c>
      <c r="BR223" s="20">
        <f t="shared" si="93"/>
        <v>12.220730000000001</v>
      </c>
    </row>
    <row r="224" spans="1:70" x14ac:dyDescent="0.25">
      <c r="A224" s="11">
        <v>-46.353999999999999</v>
      </c>
      <c r="B224" s="4">
        <f t="shared" ref="B224:B240" si="94">-A224</f>
        <v>46.353999999999999</v>
      </c>
      <c r="C224" s="1">
        <v>1372</v>
      </c>
      <c r="D224" s="1">
        <v>1372</v>
      </c>
      <c r="E224" s="1">
        <v>6601.299</v>
      </c>
      <c r="H224" s="1">
        <v>387.28399999999999</v>
      </c>
      <c r="I224" s="1">
        <v>-59.978999999999999</v>
      </c>
      <c r="J224" s="1">
        <v>-35.451999999999998</v>
      </c>
      <c r="K224" s="1">
        <v>40.756</v>
      </c>
      <c r="L224" s="1">
        <v>-1488.9849999999999</v>
      </c>
      <c r="M224" s="1">
        <v>-273.95299999999997</v>
      </c>
      <c r="O224" s="1">
        <v>1716.278</v>
      </c>
      <c r="Q224" s="1">
        <v>-6.63</v>
      </c>
      <c r="R224" s="1">
        <v>-11.535</v>
      </c>
      <c r="S224" s="1">
        <v>-5.37</v>
      </c>
      <c r="T224" s="1">
        <v>1.4999999999999999E-2</v>
      </c>
      <c r="U224" s="1">
        <v>2.9180000000000001</v>
      </c>
      <c r="V224" s="1">
        <v>3.948</v>
      </c>
      <c r="W224" s="1">
        <v>4.9870000000000001</v>
      </c>
      <c r="X224" s="1">
        <v>2.3530000000000002</v>
      </c>
      <c r="Y224" s="1">
        <v>2178.6109999999999</v>
      </c>
      <c r="Z224" s="1">
        <v>1405.201</v>
      </c>
      <c r="AA224" s="1">
        <v>2071.7860000000001</v>
      </c>
      <c r="AB224" s="1">
        <v>881.76</v>
      </c>
      <c r="AC224" s="1">
        <f t="shared" si="74"/>
        <v>-138.4380000000001</v>
      </c>
      <c r="AD224" s="8">
        <v>1372</v>
      </c>
      <c r="AE224" s="8">
        <v>1371.1</v>
      </c>
      <c r="AF224" s="8">
        <v>94.488</v>
      </c>
      <c r="AG224" s="8">
        <v>1322.5809999999999</v>
      </c>
      <c r="AH224" s="8">
        <v>1801.828</v>
      </c>
      <c r="AI224" s="8"/>
      <c r="AJ224" s="8">
        <v>806.75900000000001</v>
      </c>
      <c r="AK224" s="11">
        <v>-46.353999999999999</v>
      </c>
      <c r="AL224" s="4">
        <f t="shared" si="75"/>
        <v>46.353999999999999</v>
      </c>
      <c r="AM224" s="1">
        <f t="shared" si="76"/>
        <v>6.63</v>
      </c>
      <c r="AN224" s="1">
        <f t="shared" si="77"/>
        <v>11.535</v>
      </c>
      <c r="AO224" s="1">
        <f t="shared" si="78"/>
        <v>5.37</v>
      </c>
      <c r="AP224" s="1">
        <f t="shared" si="79"/>
        <v>-1.4999999999999999E-2</v>
      </c>
      <c r="AQ224" s="1">
        <f t="shared" si="80"/>
        <v>-2.9180000000000001</v>
      </c>
      <c r="AR224" s="1">
        <f t="shared" si="81"/>
        <v>-3.948</v>
      </c>
      <c r="AT224" s="1">
        <v>1405.201</v>
      </c>
      <c r="AV224" s="1">
        <f t="shared" si="82"/>
        <v>14.052010000000001</v>
      </c>
      <c r="AW224" s="1">
        <f t="shared" si="83"/>
        <v>18.249979999999997</v>
      </c>
      <c r="AY224" s="1">
        <f t="shared" si="84"/>
        <v>4.0631296511627904E-5</v>
      </c>
      <c r="AZ224" s="1">
        <f t="shared" si="85"/>
        <v>1.1571110465116278E-5</v>
      </c>
      <c r="BD224" s="1">
        <f t="shared" si="86"/>
        <v>0.15157278767743884</v>
      </c>
      <c r="BE224" s="1">
        <f t="shared" si="87"/>
        <v>0.19685442464512229</v>
      </c>
      <c r="BG224" s="1">
        <f t="shared" si="88"/>
        <v>20.395759999999999</v>
      </c>
      <c r="BH224" s="1">
        <f t="shared" si="89"/>
        <v>5.5624799999999999</v>
      </c>
      <c r="BJ224">
        <f t="shared" si="90"/>
        <v>31.103278328436879</v>
      </c>
      <c r="BK224">
        <f t="shared" si="91"/>
        <v>-228.09070774187049</v>
      </c>
      <c r="BO224" s="20">
        <v>3592.9679999999998</v>
      </c>
      <c r="BP224" s="20">
        <v>1237.6389999999999</v>
      </c>
      <c r="BQ224" s="20">
        <f t="shared" si="92"/>
        <v>35.929679999999998</v>
      </c>
      <c r="BR224" s="20">
        <f t="shared" si="93"/>
        <v>12.376389999999999</v>
      </c>
    </row>
    <row r="225" spans="1:70" x14ac:dyDescent="0.25">
      <c r="A225" s="11">
        <v>-46.465000000000003</v>
      </c>
      <c r="B225" s="4">
        <f t="shared" si="94"/>
        <v>46.465000000000003</v>
      </c>
      <c r="C225" s="1">
        <v>1378</v>
      </c>
      <c r="D225" s="1">
        <v>1378</v>
      </c>
      <c r="E225" s="1">
        <v>6723.7250000000004</v>
      </c>
      <c r="H225" s="1">
        <v>393.97199999999998</v>
      </c>
      <c r="I225" s="1">
        <v>-60.930999999999997</v>
      </c>
      <c r="J225" s="1">
        <v>-15.599</v>
      </c>
      <c r="K225" s="1">
        <v>37.878999999999998</v>
      </c>
      <c r="L225" s="1">
        <v>-4016.9450000000002</v>
      </c>
      <c r="M225" s="1">
        <v>-277.29199999999997</v>
      </c>
      <c r="O225" s="1">
        <v>1729.2370000000001</v>
      </c>
      <c r="Q225" s="1">
        <v>-6.6989999999999998</v>
      </c>
      <c r="R225" s="1">
        <v>-11.654</v>
      </c>
      <c r="S225" s="1">
        <v>-5.4269999999999996</v>
      </c>
      <c r="T225" s="1">
        <v>1.4999999999999999E-2</v>
      </c>
      <c r="U225" s="1">
        <v>2.9420000000000002</v>
      </c>
      <c r="V225" s="1">
        <v>3.9860000000000002</v>
      </c>
      <c r="W225" s="1">
        <v>5.0359999999999996</v>
      </c>
      <c r="X225" s="1">
        <v>2.3679999999999999</v>
      </c>
      <c r="Y225" s="1">
        <v>2196.6179999999999</v>
      </c>
      <c r="Z225" s="1">
        <v>1400.317</v>
      </c>
      <c r="AA225" s="1">
        <v>2089.7939999999999</v>
      </c>
      <c r="AB225" s="1">
        <v>893.053</v>
      </c>
      <c r="AC225" s="1">
        <f t="shared" si="74"/>
        <v>-147.17599999999993</v>
      </c>
      <c r="AD225" s="8">
        <v>1378</v>
      </c>
      <c r="AE225" s="8">
        <v>1377.1</v>
      </c>
      <c r="AF225" s="8">
        <v>97.308999999999997</v>
      </c>
      <c r="AG225" s="8">
        <v>1339.076</v>
      </c>
      <c r="AH225" s="8">
        <v>1819.7470000000001</v>
      </c>
      <c r="AI225" s="8"/>
      <c r="AJ225" s="8">
        <v>797.32100000000003</v>
      </c>
      <c r="AK225" s="11">
        <v>-46.465000000000003</v>
      </c>
      <c r="AL225" s="4">
        <f t="shared" si="75"/>
        <v>46.465000000000003</v>
      </c>
      <c r="AM225" s="1">
        <f t="shared" si="76"/>
        <v>6.6989999999999998</v>
      </c>
      <c r="AN225" s="1">
        <f t="shared" si="77"/>
        <v>11.654</v>
      </c>
      <c r="AO225" s="1">
        <f t="shared" si="78"/>
        <v>5.4269999999999996</v>
      </c>
      <c r="AP225" s="1">
        <f t="shared" si="79"/>
        <v>-1.4999999999999999E-2</v>
      </c>
      <c r="AQ225" s="1">
        <f t="shared" si="80"/>
        <v>-2.9420000000000002</v>
      </c>
      <c r="AR225" s="1">
        <f t="shared" si="81"/>
        <v>-3.9860000000000002</v>
      </c>
      <c r="AT225" s="1">
        <v>1400.317</v>
      </c>
      <c r="AV225" s="1">
        <f t="shared" si="82"/>
        <v>14.003170000000001</v>
      </c>
      <c r="AW225" s="1">
        <f t="shared" si="83"/>
        <v>18.458660000000002</v>
      </c>
      <c r="AY225" s="1">
        <f t="shared" si="84"/>
        <v>4.138195930232558E-5</v>
      </c>
      <c r="AZ225" s="1">
        <f t="shared" si="85"/>
        <v>1.1665866279069766E-5</v>
      </c>
      <c r="BD225" s="1">
        <f t="shared" si="86"/>
        <v>0.15068513935220057</v>
      </c>
      <c r="BE225" s="1">
        <f t="shared" si="87"/>
        <v>0.19862972129559883</v>
      </c>
      <c r="BG225" s="1">
        <f t="shared" si="88"/>
        <v>20.444600000000001</v>
      </c>
      <c r="BH225" s="1">
        <f t="shared" si="89"/>
        <v>5.5758000000000001</v>
      </c>
      <c r="BJ225">
        <f t="shared" si="90"/>
        <v>31.506754839908822</v>
      </c>
      <c r="BK225">
        <f t="shared" si="91"/>
        <v>-231.04953549266475</v>
      </c>
      <c r="BO225" s="20">
        <v>3605.7869999999998</v>
      </c>
      <c r="BP225" s="20">
        <v>1241.607</v>
      </c>
      <c r="BQ225" s="20">
        <f t="shared" si="92"/>
        <v>36.057870000000001</v>
      </c>
      <c r="BR225" s="20">
        <f t="shared" si="93"/>
        <v>12.416069999999999</v>
      </c>
    </row>
    <row r="226" spans="1:70" x14ac:dyDescent="0.25">
      <c r="A226" s="11">
        <v>-46.484000000000002</v>
      </c>
      <c r="B226" s="4">
        <f t="shared" si="94"/>
        <v>46.484000000000002</v>
      </c>
      <c r="C226" s="1">
        <v>1379</v>
      </c>
      <c r="D226" s="1">
        <v>1379</v>
      </c>
      <c r="E226" s="1">
        <v>6762.29</v>
      </c>
      <c r="H226" s="1">
        <v>395.88299999999998</v>
      </c>
      <c r="I226" s="1">
        <v>-60.930999999999997</v>
      </c>
      <c r="J226" s="1">
        <v>5.2</v>
      </c>
      <c r="K226" s="1">
        <v>34.042999999999999</v>
      </c>
      <c r="L226" s="1">
        <v>-6508.1859999999997</v>
      </c>
      <c r="M226" s="1">
        <v>-277.77</v>
      </c>
      <c r="O226" s="1">
        <v>1732.117</v>
      </c>
      <c r="Q226" s="1">
        <v>-6.7080000000000002</v>
      </c>
      <c r="R226" s="1">
        <v>-11.686999999999999</v>
      </c>
      <c r="S226" s="1">
        <v>-5.4409999999999998</v>
      </c>
      <c r="T226" s="1">
        <v>0.02</v>
      </c>
      <c r="U226" s="1">
        <v>2.952</v>
      </c>
      <c r="V226" s="1">
        <v>3.992</v>
      </c>
      <c r="W226" s="1">
        <v>5.0430000000000001</v>
      </c>
      <c r="X226" s="1">
        <v>2.379</v>
      </c>
      <c r="Y226" s="1">
        <v>2205.4690000000001</v>
      </c>
      <c r="Z226" s="1">
        <v>1411</v>
      </c>
      <c r="AA226" s="1">
        <v>2099.2550000000001</v>
      </c>
      <c r="AB226" s="1">
        <v>900.98900000000003</v>
      </c>
      <c r="AC226" s="1">
        <f t="shared" si="74"/>
        <v>-166.33499999999913</v>
      </c>
      <c r="AD226" s="8">
        <v>1379</v>
      </c>
      <c r="AE226" s="8">
        <v>1378.1</v>
      </c>
      <c r="AF226" s="8">
        <v>97.778999999999996</v>
      </c>
      <c r="AG226" s="8">
        <v>1342.376</v>
      </c>
      <c r="AH226" s="8">
        <v>1823.991</v>
      </c>
      <c r="AI226" s="8"/>
      <c r="AJ226" s="8">
        <v>796.37800000000004</v>
      </c>
      <c r="AK226" s="11">
        <v>-46.484000000000002</v>
      </c>
      <c r="AL226" s="4">
        <f t="shared" si="75"/>
        <v>46.484000000000002</v>
      </c>
      <c r="AM226" s="1">
        <f t="shared" si="76"/>
        <v>6.7080000000000002</v>
      </c>
      <c r="AN226" s="1">
        <f t="shared" si="77"/>
        <v>11.686999999999999</v>
      </c>
      <c r="AO226" s="1">
        <f t="shared" si="78"/>
        <v>5.4409999999999998</v>
      </c>
      <c r="AP226" s="1">
        <f t="shared" si="79"/>
        <v>-0.02</v>
      </c>
      <c r="AQ226" s="1">
        <f t="shared" si="80"/>
        <v>-2.952</v>
      </c>
      <c r="AR226" s="1">
        <f t="shared" si="81"/>
        <v>-3.992</v>
      </c>
      <c r="AT226" s="1">
        <v>1411</v>
      </c>
      <c r="AV226" s="1">
        <f t="shared" si="82"/>
        <v>14.11</v>
      </c>
      <c r="AW226" s="1">
        <f t="shared" si="83"/>
        <v>18.264000000000003</v>
      </c>
      <c r="AY226" s="1">
        <f t="shared" si="84"/>
        <v>4.1617284883720927E-5</v>
      </c>
      <c r="AZ226" s="1">
        <f t="shared" si="85"/>
        <v>1.1685389534883722E-5</v>
      </c>
      <c r="BD226" s="1">
        <f t="shared" si="86"/>
        <v>0.15177265295585576</v>
      </c>
      <c r="BE226" s="1">
        <f t="shared" si="87"/>
        <v>0.19645469408828847</v>
      </c>
      <c r="BG226" s="1">
        <f t="shared" si="88"/>
        <v>20.452960000000001</v>
      </c>
      <c r="BH226" s="1">
        <f t="shared" si="89"/>
        <v>5.5780799999999999</v>
      </c>
      <c r="BJ226">
        <f t="shared" si="90"/>
        <v>31.012430474611019</v>
      </c>
      <c r="BK226">
        <f t="shared" si="91"/>
        <v>-227.42449014714748</v>
      </c>
      <c r="BO226" s="20">
        <v>3612.502</v>
      </c>
      <c r="BP226" s="20">
        <v>1234.2819999999999</v>
      </c>
      <c r="BQ226" s="20">
        <f t="shared" si="92"/>
        <v>36.125019999999999</v>
      </c>
      <c r="BR226" s="20">
        <f t="shared" si="93"/>
        <v>12.34282</v>
      </c>
    </row>
    <row r="227" spans="1:70" x14ac:dyDescent="0.25">
      <c r="A227" s="11">
        <v>-46.65</v>
      </c>
      <c r="B227" s="4">
        <f t="shared" si="94"/>
        <v>46.65</v>
      </c>
      <c r="C227" s="1">
        <v>1380</v>
      </c>
      <c r="D227" s="1">
        <v>1380</v>
      </c>
      <c r="E227" s="1">
        <v>6810.9840000000004</v>
      </c>
      <c r="H227" s="1">
        <v>396.83800000000002</v>
      </c>
      <c r="I227" s="1">
        <v>-61.406999999999996</v>
      </c>
      <c r="J227" s="1">
        <v>-4.7270000000000003</v>
      </c>
      <c r="K227" s="1">
        <v>36.92</v>
      </c>
      <c r="L227" s="1">
        <v>-5411.1880000000001</v>
      </c>
      <c r="M227" s="1">
        <v>-279.20100000000002</v>
      </c>
      <c r="O227" s="1">
        <v>1737.877</v>
      </c>
      <c r="Q227" s="1">
        <v>-6.742</v>
      </c>
      <c r="R227" s="1">
        <v>-11.734</v>
      </c>
      <c r="S227" s="1">
        <v>-5.4550000000000001</v>
      </c>
      <c r="T227" s="1">
        <v>2.4E-2</v>
      </c>
      <c r="U227" s="1">
        <v>2.9609999999999999</v>
      </c>
      <c r="V227" s="1">
        <v>4.0030000000000001</v>
      </c>
      <c r="W227" s="1">
        <v>5.0629999999999997</v>
      </c>
      <c r="X227" s="1">
        <v>2.3860000000000001</v>
      </c>
      <c r="Y227" s="1">
        <v>2212.7950000000001</v>
      </c>
      <c r="Z227" s="1">
        <v>1411.61</v>
      </c>
      <c r="AA227" s="1">
        <v>2112.9899999999998</v>
      </c>
      <c r="AB227" s="1">
        <v>903.125</v>
      </c>
      <c r="AC227" s="1">
        <f t="shared" si="74"/>
        <v>-169.26999999999975</v>
      </c>
      <c r="AD227" s="8">
        <v>1380</v>
      </c>
      <c r="AE227" s="8">
        <v>1379.1</v>
      </c>
      <c r="AF227" s="8">
        <v>98.248999999999995</v>
      </c>
      <c r="AG227" s="8">
        <v>1346.617</v>
      </c>
      <c r="AH227" s="8">
        <v>1830.1220000000001</v>
      </c>
      <c r="AI227" s="8"/>
      <c r="AJ227" s="8">
        <v>791.65899999999999</v>
      </c>
      <c r="AK227" s="11">
        <v>-46.65</v>
      </c>
      <c r="AL227" s="4">
        <f t="shared" si="75"/>
        <v>46.65</v>
      </c>
      <c r="AM227" s="1">
        <f t="shared" si="76"/>
        <v>6.742</v>
      </c>
      <c r="AN227" s="1">
        <f t="shared" si="77"/>
        <v>11.734</v>
      </c>
      <c r="AO227" s="1">
        <f t="shared" si="78"/>
        <v>5.4550000000000001</v>
      </c>
      <c r="AP227" s="1">
        <f t="shared" si="79"/>
        <v>-2.4E-2</v>
      </c>
      <c r="AQ227" s="1">
        <f t="shared" si="80"/>
        <v>-2.9609999999999999</v>
      </c>
      <c r="AR227" s="1">
        <f t="shared" si="81"/>
        <v>-4.0030000000000001</v>
      </c>
      <c r="AT227" s="1">
        <v>1411.61</v>
      </c>
      <c r="AV227" s="1">
        <f t="shared" si="82"/>
        <v>14.116099999999999</v>
      </c>
      <c r="AW227" s="1">
        <f t="shared" si="83"/>
        <v>18.4178</v>
      </c>
      <c r="AY227" s="1">
        <f t="shared" si="84"/>
        <v>4.1905941860465115E-5</v>
      </c>
      <c r="AZ227" s="1">
        <f t="shared" si="85"/>
        <v>1.1727197674418604E-5</v>
      </c>
      <c r="BD227" s="1">
        <f t="shared" si="86"/>
        <v>0.15129796355841371</v>
      </c>
      <c r="BE227" s="1">
        <f t="shared" si="87"/>
        <v>0.19740407288317258</v>
      </c>
      <c r="BG227" s="1">
        <f t="shared" si="88"/>
        <v>20.526</v>
      </c>
      <c r="BH227" s="1">
        <f t="shared" si="89"/>
        <v>5.5979999999999999</v>
      </c>
      <c r="BJ227">
        <f t="shared" si="90"/>
        <v>31.228198382539219</v>
      </c>
      <c r="BK227">
        <f t="shared" si="91"/>
        <v>-229.00678813862095</v>
      </c>
      <c r="BO227" s="20">
        <v>3646.38</v>
      </c>
      <c r="BP227" s="20">
        <v>1248.932</v>
      </c>
      <c r="BQ227" s="20">
        <f t="shared" si="92"/>
        <v>36.463799999999999</v>
      </c>
      <c r="BR227" s="20">
        <f t="shared" si="93"/>
        <v>12.489319999999999</v>
      </c>
    </row>
    <row r="228" spans="1:70" x14ac:dyDescent="0.25">
      <c r="A228" s="11">
        <v>-47.039000000000001</v>
      </c>
      <c r="B228" s="4">
        <f t="shared" si="94"/>
        <v>47.039000000000001</v>
      </c>
      <c r="C228" s="1">
        <v>1381</v>
      </c>
      <c r="D228" s="1">
        <v>1381</v>
      </c>
      <c r="E228" s="1">
        <v>6913.6890000000003</v>
      </c>
      <c r="H228" s="1">
        <v>401.13799999999998</v>
      </c>
      <c r="I228" s="1">
        <v>-62.359000000000002</v>
      </c>
      <c r="J228" s="1">
        <v>8.9819999999999993</v>
      </c>
      <c r="K228" s="1">
        <v>33.564</v>
      </c>
      <c r="L228" s="1">
        <v>-7170.6629999999996</v>
      </c>
      <c r="M228" s="1">
        <v>-281.11</v>
      </c>
      <c r="O228" s="1">
        <v>1750.836</v>
      </c>
      <c r="Q228" s="1">
        <v>-6.7770000000000001</v>
      </c>
      <c r="R228" s="1">
        <v>-11.824</v>
      </c>
      <c r="S228" s="1">
        <v>-5.484</v>
      </c>
      <c r="T228" s="1">
        <v>1.4999999999999999E-2</v>
      </c>
      <c r="U228" s="1">
        <v>2.9860000000000002</v>
      </c>
      <c r="V228" s="1">
        <v>4.03</v>
      </c>
      <c r="W228" s="1">
        <v>5.0979999999999999</v>
      </c>
      <c r="X228" s="1">
        <v>2.3929999999999998</v>
      </c>
      <c r="Y228" s="1">
        <v>2224.393</v>
      </c>
      <c r="Z228" s="1">
        <v>1417.4090000000001</v>
      </c>
      <c r="AA228" s="1">
        <v>2128.2510000000002</v>
      </c>
      <c r="AB228" s="1">
        <v>909.23</v>
      </c>
      <c r="AC228" s="1">
        <f t="shared" si="74"/>
        <v>-156.92299999999932</v>
      </c>
      <c r="AD228" s="8">
        <v>1381</v>
      </c>
      <c r="AE228" s="8">
        <v>1380.1</v>
      </c>
      <c r="AF228" s="8">
        <v>99.19</v>
      </c>
      <c r="AG228" s="8">
        <v>1356.0440000000001</v>
      </c>
      <c r="AH228" s="8">
        <v>1842.854</v>
      </c>
      <c r="AI228" s="8"/>
      <c r="AJ228" s="8">
        <v>794.01800000000003</v>
      </c>
      <c r="AK228" s="11">
        <v>-47.039000000000001</v>
      </c>
      <c r="AL228" s="4">
        <f t="shared" si="75"/>
        <v>47.039000000000001</v>
      </c>
      <c r="AM228" s="1">
        <f t="shared" si="76"/>
        <v>6.7770000000000001</v>
      </c>
      <c r="AN228" s="1">
        <f t="shared" si="77"/>
        <v>11.824</v>
      </c>
      <c r="AO228" s="1">
        <f t="shared" si="78"/>
        <v>5.484</v>
      </c>
      <c r="AP228" s="1">
        <f t="shared" si="79"/>
        <v>-1.4999999999999999E-2</v>
      </c>
      <c r="AQ228" s="1">
        <f t="shared" si="80"/>
        <v>-2.9860000000000002</v>
      </c>
      <c r="AR228" s="1">
        <f t="shared" si="81"/>
        <v>-4.03</v>
      </c>
      <c r="AT228" s="1">
        <v>1417.4090000000001</v>
      </c>
      <c r="AV228" s="1">
        <f t="shared" si="82"/>
        <v>14.174090000000001</v>
      </c>
      <c r="AW228" s="1">
        <f t="shared" si="83"/>
        <v>18.690819999999999</v>
      </c>
      <c r="AY228" s="1">
        <f t="shared" si="84"/>
        <v>4.2528063953488376E-5</v>
      </c>
      <c r="AZ228" s="1">
        <f t="shared" si="85"/>
        <v>1.181363953488372E-5</v>
      </c>
      <c r="BD228" s="1">
        <f t="shared" si="86"/>
        <v>0.15066317311167329</v>
      </c>
      <c r="BE228" s="1">
        <f t="shared" si="87"/>
        <v>0.19867365377665339</v>
      </c>
      <c r="BG228" s="1">
        <f t="shared" si="88"/>
        <v>20.69716</v>
      </c>
      <c r="BH228" s="1">
        <f t="shared" si="89"/>
        <v>5.6446800000000001</v>
      </c>
      <c r="BJ228">
        <f t="shared" si="90"/>
        <v>31.516739494693958</v>
      </c>
      <c r="BK228">
        <f t="shared" si="91"/>
        <v>-231.12275629442235</v>
      </c>
      <c r="BO228" s="20">
        <v>3645.77</v>
      </c>
      <c r="BP228" s="20">
        <v>1251.373</v>
      </c>
      <c r="BQ228" s="20">
        <f t="shared" si="92"/>
        <v>36.457700000000003</v>
      </c>
      <c r="BR228" s="20">
        <f t="shared" si="93"/>
        <v>12.513730000000001</v>
      </c>
    </row>
    <row r="229" spans="1:70" x14ac:dyDescent="0.25">
      <c r="A229" s="11">
        <v>-46.872999999999998</v>
      </c>
      <c r="B229" s="4">
        <f t="shared" si="94"/>
        <v>46.872999999999998</v>
      </c>
      <c r="C229" s="1">
        <v>1382</v>
      </c>
      <c r="D229" s="1">
        <v>1382</v>
      </c>
      <c r="E229" s="1">
        <v>6931.5320000000002</v>
      </c>
      <c r="H229" s="1">
        <v>406.87099999999998</v>
      </c>
      <c r="I229" s="1">
        <v>-63.311</v>
      </c>
      <c r="J229" s="1">
        <v>-49.631999999999998</v>
      </c>
      <c r="K229" s="1">
        <v>46.99</v>
      </c>
      <c r="L229" s="1">
        <v>-544.33900000000006</v>
      </c>
      <c r="M229" s="1">
        <v>-281.58699999999999</v>
      </c>
      <c r="O229" s="1">
        <v>1752.2760000000001</v>
      </c>
      <c r="Q229" s="1">
        <v>-6.7859999999999996</v>
      </c>
      <c r="R229" s="1">
        <v>-11.843</v>
      </c>
      <c r="S229" s="1">
        <v>-5.5119999999999996</v>
      </c>
      <c r="T229" s="1">
        <v>2.4E-2</v>
      </c>
      <c r="U229" s="1">
        <v>2.9910000000000001</v>
      </c>
      <c r="V229" s="1">
        <v>4.0410000000000004</v>
      </c>
      <c r="W229" s="1">
        <v>5.109</v>
      </c>
      <c r="X229" s="1">
        <v>2.4009999999999998</v>
      </c>
      <c r="Y229" s="1">
        <v>2235.0749999999998</v>
      </c>
      <c r="Z229" s="1">
        <v>1421.377</v>
      </c>
      <c r="AA229" s="1">
        <v>2135.27</v>
      </c>
      <c r="AB229" s="1">
        <v>913.197</v>
      </c>
      <c r="AC229" s="1">
        <f t="shared" si="74"/>
        <v>-191.22499999999945</v>
      </c>
      <c r="AD229" s="8">
        <v>1382</v>
      </c>
      <c r="AE229" s="8">
        <v>1381.1</v>
      </c>
      <c r="AF229" s="8">
        <v>101.07</v>
      </c>
      <c r="AG229" s="8">
        <v>1363.114</v>
      </c>
      <c r="AH229" s="8">
        <v>1849.4570000000001</v>
      </c>
      <c r="AI229" s="8"/>
      <c r="AJ229" s="8">
        <v>793.07399999999996</v>
      </c>
      <c r="AK229" s="11">
        <v>-46.872999999999998</v>
      </c>
      <c r="AL229" s="4">
        <f t="shared" si="75"/>
        <v>46.872999999999998</v>
      </c>
      <c r="AM229" s="1">
        <f t="shared" si="76"/>
        <v>6.7859999999999996</v>
      </c>
      <c r="AN229" s="1">
        <f t="shared" si="77"/>
        <v>11.843</v>
      </c>
      <c r="AO229" s="1">
        <f t="shared" si="78"/>
        <v>5.5119999999999996</v>
      </c>
      <c r="AP229" s="1">
        <f t="shared" si="79"/>
        <v>-2.4E-2</v>
      </c>
      <c r="AQ229" s="1">
        <f t="shared" si="80"/>
        <v>-2.9910000000000001</v>
      </c>
      <c r="AR229" s="1">
        <f t="shared" si="81"/>
        <v>-4.0410000000000004</v>
      </c>
      <c r="AT229" s="1">
        <v>1421.377</v>
      </c>
      <c r="AV229" s="1">
        <f t="shared" si="82"/>
        <v>14.21377</v>
      </c>
      <c r="AW229" s="1">
        <f t="shared" si="83"/>
        <v>18.445459999999997</v>
      </c>
      <c r="AY229" s="1">
        <f t="shared" si="84"/>
        <v>4.2665133720930236E-5</v>
      </c>
      <c r="AZ229" s="1">
        <f t="shared" si="85"/>
        <v>1.1824784883720929E-5</v>
      </c>
      <c r="BD229" s="1">
        <f t="shared" si="86"/>
        <v>0.15162001578734027</v>
      </c>
      <c r="BE229" s="1">
        <f t="shared" si="87"/>
        <v>0.19675996842531945</v>
      </c>
      <c r="BG229" s="1">
        <f t="shared" si="88"/>
        <v>20.624119999999998</v>
      </c>
      <c r="BH229" s="1">
        <f t="shared" si="89"/>
        <v>5.6247599999999993</v>
      </c>
      <c r="BJ229">
        <f t="shared" si="90"/>
        <v>31.081811005754425</v>
      </c>
      <c r="BK229">
        <f t="shared" si="91"/>
        <v>-227.93328070886579</v>
      </c>
      <c r="BO229" s="20">
        <v>3631.73</v>
      </c>
      <c r="BP229" s="20">
        <v>1246.7950000000001</v>
      </c>
      <c r="BQ229" s="20">
        <f t="shared" si="92"/>
        <v>36.317300000000003</v>
      </c>
      <c r="BR229" s="20">
        <f t="shared" si="93"/>
        <v>12.46795</v>
      </c>
    </row>
    <row r="230" spans="1:70" x14ac:dyDescent="0.25">
      <c r="A230" s="11">
        <v>-46.706000000000003</v>
      </c>
      <c r="B230" s="4">
        <f t="shared" si="94"/>
        <v>46.706000000000003</v>
      </c>
      <c r="C230" s="1">
        <v>1383</v>
      </c>
      <c r="D230" s="1">
        <v>1383</v>
      </c>
      <c r="E230" s="1">
        <v>6909.3490000000002</v>
      </c>
      <c r="H230" s="1">
        <v>407.34899999999999</v>
      </c>
      <c r="I230" s="1">
        <v>-63.786999999999999</v>
      </c>
      <c r="J230" s="1">
        <v>-56.249000000000002</v>
      </c>
      <c r="K230" s="1">
        <v>48.427999999999997</v>
      </c>
      <c r="L230" s="1">
        <v>218.85300000000001</v>
      </c>
      <c r="M230" s="1">
        <v>-281.11</v>
      </c>
      <c r="O230" s="1">
        <v>1753.2360000000001</v>
      </c>
      <c r="Q230" s="1">
        <v>-6.7859999999999996</v>
      </c>
      <c r="R230" s="1">
        <v>-11.858000000000001</v>
      </c>
      <c r="S230" s="1">
        <v>-5.5220000000000002</v>
      </c>
      <c r="T230" s="1">
        <v>0.02</v>
      </c>
      <c r="U230" s="1">
        <v>2.9950000000000001</v>
      </c>
      <c r="V230" s="1">
        <v>4.0410000000000004</v>
      </c>
      <c r="W230" s="1">
        <v>5.109</v>
      </c>
      <c r="X230" s="1">
        <v>2.4039999999999999</v>
      </c>
      <c r="Y230" s="1">
        <v>2235.38</v>
      </c>
      <c r="Z230" s="1">
        <v>1421.682</v>
      </c>
      <c r="AA230" s="1">
        <v>2131.6080000000002</v>
      </c>
      <c r="AB230" s="1">
        <v>913.50300000000004</v>
      </c>
      <c r="AC230" s="1">
        <f t="shared" si="74"/>
        <v>-204.56700000000023</v>
      </c>
      <c r="AD230" s="8">
        <v>1383</v>
      </c>
      <c r="AE230" s="8">
        <v>1382.1</v>
      </c>
      <c r="AF230" s="8">
        <v>101.54</v>
      </c>
      <c r="AG230" s="8">
        <v>1364.528</v>
      </c>
      <c r="AH230" s="8">
        <v>1849.9280000000001</v>
      </c>
      <c r="AI230" s="8"/>
      <c r="AJ230" s="8">
        <v>798.26499999999999</v>
      </c>
      <c r="AK230" s="11">
        <v>-46.706000000000003</v>
      </c>
      <c r="AL230" s="4">
        <f t="shared" si="75"/>
        <v>46.706000000000003</v>
      </c>
      <c r="AM230" s="1">
        <f t="shared" si="76"/>
        <v>6.7859999999999996</v>
      </c>
      <c r="AN230" s="1">
        <f t="shared" si="77"/>
        <v>11.858000000000001</v>
      </c>
      <c r="AO230" s="1">
        <f t="shared" si="78"/>
        <v>5.5220000000000002</v>
      </c>
      <c r="AP230" s="1">
        <f t="shared" si="79"/>
        <v>-0.02</v>
      </c>
      <c r="AQ230" s="1">
        <f t="shared" si="80"/>
        <v>-2.9950000000000001</v>
      </c>
      <c r="AR230" s="1">
        <f t="shared" si="81"/>
        <v>-4.0410000000000004</v>
      </c>
      <c r="AT230" s="1">
        <v>1421.682</v>
      </c>
      <c r="AV230" s="1">
        <f t="shared" si="82"/>
        <v>14.21682</v>
      </c>
      <c r="AW230" s="1">
        <f t="shared" si="83"/>
        <v>18.272360000000003</v>
      </c>
      <c r="AY230" s="1">
        <f t="shared" si="84"/>
        <v>4.2538941860465113E-5</v>
      </c>
      <c r="AZ230" s="1">
        <f t="shared" si="85"/>
        <v>1.1827593023255812E-5</v>
      </c>
      <c r="BD230" s="1">
        <f t="shared" si="86"/>
        <v>0.15219479296021923</v>
      </c>
      <c r="BE230" s="1">
        <f t="shared" si="87"/>
        <v>0.19561041407956153</v>
      </c>
      <c r="BG230" s="1">
        <f t="shared" si="88"/>
        <v>20.550640000000001</v>
      </c>
      <c r="BH230" s="1">
        <f t="shared" si="89"/>
        <v>5.6047200000000004</v>
      </c>
      <c r="BJ230">
        <f t="shared" si="90"/>
        <v>30.820548654445801</v>
      </c>
      <c r="BK230">
        <f t="shared" si="91"/>
        <v>-226.01735679926921</v>
      </c>
      <c r="BO230" s="20">
        <v>3640.886</v>
      </c>
      <c r="BP230" s="20">
        <v>1244.9639999999999</v>
      </c>
      <c r="BQ230" s="20">
        <f t="shared" si="92"/>
        <v>36.408859999999997</v>
      </c>
      <c r="BR230" s="20">
        <f t="shared" si="93"/>
        <v>12.449639999999999</v>
      </c>
    </row>
    <row r="231" spans="1:70" x14ac:dyDescent="0.25">
      <c r="A231" s="11">
        <v>-47.262</v>
      </c>
      <c r="B231" s="4">
        <f t="shared" si="94"/>
        <v>47.262</v>
      </c>
      <c r="C231" s="1">
        <v>1384</v>
      </c>
      <c r="D231" s="1">
        <v>1384</v>
      </c>
      <c r="E231" s="1">
        <v>6978.3119999999999</v>
      </c>
      <c r="H231" s="1">
        <v>408.78199999999998</v>
      </c>
      <c r="I231" s="1">
        <v>-63.786999999999999</v>
      </c>
      <c r="J231" s="1">
        <v>-56.249000000000002</v>
      </c>
      <c r="K231" s="1">
        <v>47.469000000000001</v>
      </c>
      <c r="L231" s="1">
        <v>220.75700000000001</v>
      </c>
      <c r="M231" s="1">
        <v>-283.495</v>
      </c>
      <c r="O231" s="1">
        <v>1765.7159999999999</v>
      </c>
      <c r="Q231" s="1">
        <v>-6.83</v>
      </c>
      <c r="R231" s="1">
        <v>-11.943</v>
      </c>
      <c r="S231" s="1">
        <v>-5.55</v>
      </c>
      <c r="T231" s="1">
        <v>2.4E-2</v>
      </c>
      <c r="U231" s="1">
        <v>3.0150000000000001</v>
      </c>
      <c r="V231" s="1">
        <v>4.0730000000000004</v>
      </c>
      <c r="W231" s="1">
        <v>5.1470000000000002</v>
      </c>
      <c r="X231" s="1">
        <v>2.4119999999999999</v>
      </c>
      <c r="Y231" s="1">
        <v>2242.4</v>
      </c>
      <c r="Z231" s="1">
        <v>1414.357</v>
      </c>
      <c r="AA231" s="1">
        <v>2129.777</v>
      </c>
      <c r="AB231" s="1">
        <v>914.72299999999996</v>
      </c>
      <c r="AC231" s="1">
        <f t="shared" si="74"/>
        <v>-145.61100000000033</v>
      </c>
      <c r="AD231" s="8">
        <v>1384</v>
      </c>
      <c r="AE231" s="8">
        <v>1383.1</v>
      </c>
      <c r="AF231" s="8">
        <v>101.54</v>
      </c>
      <c r="AG231" s="8">
        <v>1372.069</v>
      </c>
      <c r="AH231" s="8">
        <v>1860.7750000000001</v>
      </c>
      <c r="AI231" s="8"/>
      <c r="AJ231" s="8">
        <v>805.34400000000005</v>
      </c>
      <c r="AK231" s="11">
        <v>-47.262</v>
      </c>
      <c r="AL231" s="4">
        <f t="shared" si="75"/>
        <v>47.262</v>
      </c>
      <c r="AM231" s="1">
        <f t="shared" si="76"/>
        <v>6.83</v>
      </c>
      <c r="AN231" s="1">
        <f t="shared" si="77"/>
        <v>11.943</v>
      </c>
      <c r="AO231" s="1">
        <f t="shared" si="78"/>
        <v>5.55</v>
      </c>
      <c r="AP231" s="1">
        <f t="shared" si="79"/>
        <v>-2.4E-2</v>
      </c>
      <c r="AQ231" s="1">
        <f t="shared" si="80"/>
        <v>-3.0150000000000001</v>
      </c>
      <c r="AR231" s="1">
        <f t="shared" si="81"/>
        <v>-4.0730000000000004</v>
      </c>
      <c r="AT231" s="1">
        <v>1414.357</v>
      </c>
      <c r="AV231" s="1">
        <f t="shared" si="82"/>
        <v>14.14357</v>
      </c>
      <c r="AW231" s="1">
        <f t="shared" si="83"/>
        <v>18.97486</v>
      </c>
      <c r="AY231" s="1">
        <f t="shared" si="84"/>
        <v>4.294822093023256E-5</v>
      </c>
      <c r="AZ231" s="1">
        <f t="shared" si="85"/>
        <v>1.1914017441860466E-5</v>
      </c>
      <c r="BD231" s="1">
        <f t="shared" si="86"/>
        <v>0.14962940628835006</v>
      </c>
      <c r="BE231" s="1">
        <f t="shared" si="87"/>
        <v>0.20074118742329991</v>
      </c>
      <c r="BG231" s="1">
        <f t="shared" si="88"/>
        <v>20.795280000000002</v>
      </c>
      <c r="BH231" s="1">
        <f t="shared" si="89"/>
        <v>5.6714399999999996</v>
      </c>
      <c r="BJ231">
        <f t="shared" si="90"/>
        <v>31.986633505295437</v>
      </c>
      <c r="BK231">
        <f t="shared" si="91"/>
        <v>-234.56864570549985</v>
      </c>
      <c r="BO231" s="20">
        <v>3690.3310000000001</v>
      </c>
      <c r="BP231" s="20">
        <v>1258.393</v>
      </c>
      <c r="BQ231" s="20">
        <f t="shared" si="92"/>
        <v>36.903310000000005</v>
      </c>
      <c r="BR231" s="20">
        <f t="shared" si="93"/>
        <v>12.583930000000001</v>
      </c>
    </row>
    <row r="232" spans="1:70" x14ac:dyDescent="0.25">
      <c r="A232" s="11">
        <v>-47.539000000000001</v>
      </c>
      <c r="B232" s="4">
        <f t="shared" si="94"/>
        <v>47.539000000000001</v>
      </c>
      <c r="C232" s="1">
        <v>1385</v>
      </c>
      <c r="D232" s="1">
        <v>1385</v>
      </c>
      <c r="E232" s="1">
        <v>7052.5910000000003</v>
      </c>
      <c r="H232" s="1">
        <v>415.94799999999998</v>
      </c>
      <c r="I232" s="1">
        <v>-63.786999999999999</v>
      </c>
      <c r="J232" s="1">
        <v>-58.139000000000003</v>
      </c>
      <c r="K232" s="1">
        <v>48.427999999999997</v>
      </c>
      <c r="L232" s="1">
        <v>225.51599999999999</v>
      </c>
      <c r="M232" s="1">
        <v>-285.404</v>
      </c>
      <c r="O232" s="1">
        <v>1776.277</v>
      </c>
      <c r="Q232" s="1">
        <v>-6.8840000000000003</v>
      </c>
      <c r="R232" s="1">
        <v>-12.042</v>
      </c>
      <c r="S232" s="1">
        <v>-5.5880000000000001</v>
      </c>
      <c r="T232" s="1">
        <v>2.4E-2</v>
      </c>
      <c r="U232" s="1">
        <v>3.0390000000000001</v>
      </c>
      <c r="V232" s="1">
        <v>4.101</v>
      </c>
      <c r="W232" s="1">
        <v>5.1849999999999996</v>
      </c>
      <c r="X232" s="1">
        <v>2.4300000000000002</v>
      </c>
      <c r="Y232" s="1">
        <v>2264.3760000000002</v>
      </c>
      <c r="Z232" s="1">
        <v>1421.9880000000001</v>
      </c>
      <c r="AA232" s="1">
        <v>2141.069</v>
      </c>
      <c r="AB232" s="1">
        <v>923.88</v>
      </c>
      <c r="AC232" s="1">
        <f t="shared" si="74"/>
        <v>-149.65299999999957</v>
      </c>
      <c r="AD232" s="8">
        <v>1385</v>
      </c>
      <c r="AE232" s="8">
        <v>1384.1</v>
      </c>
      <c r="AF232" s="8">
        <v>103.42100000000001</v>
      </c>
      <c r="AG232" s="8">
        <v>1384.7950000000001</v>
      </c>
      <c r="AH232" s="8">
        <v>1876.338</v>
      </c>
      <c r="AI232" s="8"/>
      <c r="AJ232" s="8">
        <v>810.53399999999999</v>
      </c>
      <c r="AK232" s="11">
        <v>-47.539000000000001</v>
      </c>
      <c r="AL232" s="4">
        <f t="shared" si="75"/>
        <v>47.539000000000001</v>
      </c>
      <c r="AM232" s="1">
        <f t="shared" si="76"/>
        <v>6.8840000000000003</v>
      </c>
      <c r="AN232" s="1">
        <f t="shared" si="77"/>
        <v>12.042</v>
      </c>
      <c r="AO232" s="1">
        <f t="shared" si="78"/>
        <v>5.5880000000000001</v>
      </c>
      <c r="AP232" s="1">
        <f t="shared" si="79"/>
        <v>-2.4E-2</v>
      </c>
      <c r="AQ232" s="1">
        <f t="shared" si="80"/>
        <v>-3.0390000000000001</v>
      </c>
      <c r="AR232" s="1">
        <f t="shared" si="81"/>
        <v>-4.101</v>
      </c>
      <c r="AT232" s="1">
        <v>1421.9880000000001</v>
      </c>
      <c r="AV232" s="1">
        <f t="shared" si="82"/>
        <v>14.21988</v>
      </c>
      <c r="AW232" s="1">
        <f t="shared" si="83"/>
        <v>19.099240000000002</v>
      </c>
      <c r="AY232" s="1">
        <f t="shared" si="84"/>
        <v>4.3421738372093024E-5</v>
      </c>
      <c r="AZ232" s="1">
        <f t="shared" si="85"/>
        <v>1.1986517441860466E-5</v>
      </c>
      <c r="BD232" s="1">
        <f t="shared" si="86"/>
        <v>0.14956015061318076</v>
      </c>
      <c r="BE232" s="1">
        <f t="shared" si="87"/>
        <v>0.20087969877363851</v>
      </c>
      <c r="BG232" s="1">
        <f t="shared" si="88"/>
        <v>20.917159999999999</v>
      </c>
      <c r="BH232" s="1">
        <f t="shared" si="89"/>
        <v>5.7046799999999998</v>
      </c>
      <c r="BJ232">
        <f t="shared" si="90"/>
        <v>32.018113357645106</v>
      </c>
      <c r="BK232">
        <f t="shared" si="91"/>
        <v>-234.79949795606419</v>
      </c>
      <c r="BO232" s="20">
        <v>3691.2460000000001</v>
      </c>
      <c r="BP232" s="20">
        <v>1261.4449999999999</v>
      </c>
      <c r="BQ232" s="20">
        <f t="shared" si="92"/>
        <v>36.912460000000003</v>
      </c>
      <c r="BR232" s="20">
        <f t="shared" si="93"/>
        <v>12.61445</v>
      </c>
    </row>
    <row r="233" spans="1:70" x14ac:dyDescent="0.25">
      <c r="A233" s="11">
        <v>-47.243000000000002</v>
      </c>
      <c r="B233" s="4">
        <f t="shared" si="94"/>
        <v>47.243000000000002</v>
      </c>
      <c r="C233" s="1">
        <v>1386</v>
      </c>
      <c r="D233" s="1">
        <v>1386</v>
      </c>
      <c r="E233" s="1">
        <v>7019.3090000000002</v>
      </c>
      <c r="H233" s="1">
        <v>419.29199999999997</v>
      </c>
      <c r="I233" s="1">
        <v>-64.739000000000004</v>
      </c>
      <c r="J233" s="1">
        <v>-58.612000000000002</v>
      </c>
      <c r="K233" s="1">
        <v>49.387</v>
      </c>
      <c r="L233" s="1">
        <v>228.37100000000001</v>
      </c>
      <c r="M233" s="1">
        <v>-285.88099999999997</v>
      </c>
      <c r="O233" s="1">
        <v>1777.7170000000001</v>
      </c>
      <c r="Q233" s="1">
        <v>-6.8940000000000001</v>
      </c>
      <c r="R233" s="1">
        <v>-12.052</v>
      </c>
      <c r="S233" s="1">
        <v>-5.6070000000000002</v>
      </c>
      <c r="T233" s="1">
        <v>2.4E-2</v>
      </c>
      <c r="U233" s="1">
        <v>3.044</v>
      </c>
      <c r="V233" s="1">
        <v>4.101</v>
      </c>
      <c r="W233" s="1">
        <v>5.1890000000000001</v>
      </c>
      <c r="X233" s="1">
        <v>2.4369999999999998</v>
      </c>
      <c r="Y233" s="1">
        <v>2267.4279999999999</v>
      </c>
      <c r="Z233" s="1">
        <v>1431.7539999999999</v>
      </c>
      <c r="AA233" s="1">
        <v>2150.5309999999999</v>
      </c>
      <c r="AB233" s="1">
        <v>932.73099999999999</v>
      </c>
      <c r="AC233" s="1">
        <f t="shared" si="74"/>
        <v>-192.68199999999979</v>
      </c>
      <c r="AD233" s="8">
        <v>1386</v>
      </c>
      <c r="AE233" s="8">
        <v>1385.1</v>
      </c>
      <c r="AF233" s="8">
        <v>105.301</v>
      </c>
      <c r="AG233" s="8">
        <v>1388.566</v>
      </c>
      <c r="AH233" s="8">
        <v>1879.1679999999999</v>
      </c>
      <c r="AI233" s="8"/>
      <c r="AJ233" s="8">
        <v>813.36599999999999</v>
      </c>
      <c r="AK233" s="11">
        <v>-47.243000000000002</v>
      </c>
      <c r="AL233" s="4">
        <f t="shared" si="75"/>
        <v>47.243000000000002</v>
      </c>
      <c r="AM233" s="1">
        <f t="shared" si="76"/>
        <v>6.8940000000000001</v>
      </c>
      <c r="AN233" s="1">
        <f t="shared" si="77"/>
        <v>12.052</v>
      </c>
      <c r="AO233" s="1">
        <f t="shared" si="78"/>
        <v>5.6070000000000002</v>
      </c>
      <c r="AP233" s="1">
        <f t="shared" si="79"/>
        <v>-2.4E-2</v>
      </c>
      <c r="AQ233" s="1">
        <f t="shared" si="80"/>
        <v>-3.044</v>
      </c>
      <c r="AR233" s="1">
        <f t="shared" si="81"/>
        <v>-4.101</v>
      </c>
      <c r="AT233" s="1">
        <v>1431.7539999999999</v>
      </c>
      <c r="AV233" s="1">
        <f t="shared" si="82"/>
        <v>14.317539999999999</v>
      </c>
      <c r="AW233" s="1">
        <f t="shared" si="83"/>
        <v>18.607920000000004</v>
      </c>
      <c r="AY233" s="1">
        <f t="shared" si="84"/>
        <v>4.3247680232558142E-5</v>
      </c>
      <c r="AZ233" s="1">
        <f t="shared" si="85"/>
        <v>1.1997662790697673E-5</v>
      </c>
      <c r="BD233" s="1">
        <f t="shared" si="86"/>
        <v>0.15153080879707045</v>
      </c>
      <c r="BE233" s="1">
        <f t="shared" si="87"/>
        <v>0.19693838240585909</v>
      </c>
      <c r="BG233" s="1">
        <f t="shared" si="88"/>
        <v>20.786920000000002</v>
      </c>
      <c r="BH233" s="1">
        <f t="shared" si="89"/>
        <v>5.6691599999999998</v>
      </c>
      <c r="BJ233">
        <f t="shared" si="90"/>
        <v>31.122359637695251</v>
      </c>
      <c r="BK233">
        <f t="shared" si="91"/>
        <v>-228.23063734309855</v>
      </c>
      <c r="BO233" s="20">
        <v>3701.319</v>
      </c>
      <c r="BP233" s="20">
        <v>1261.1400000000001</v>
      </c>
      <c r="BQ233" s="20">
        <f t="shared" si="92"/>
        <v>37.013190000000002</v>
      </c>
      <c r="BR233" s="20">
        <f t="shared" si="93"/>
        <v>12.611400000000001</v>
      </c>
    </row>
    <row r="234" spans="1:70" x14ac:dyDescent="0.25">
      <c r="A234" s="11">
        <v>-47.094999999999999</v>
      </c>
      <c r="B234" s="4">
        <f t="shared" si="94"/>
        <v>47.094999999999999</v>
      </c>
      <c r="C234" s="1">
        <v>1387</v>
      </c>
      <c r="D234" s="1">
        <v>1387</v>
      </c>
      <c r="E234" s="1">
        <v>6975.4179999999997</v>
      </c>
      <c r="H234" s="1">
        <v>418.33699999999999</v>
      </c>
      <c r="I234" s="1">
        <v>-65.691000000000003</v>
      </c>
      <c r="J234" s="1">
        <v>-58.139000000000003</v>
      </c>
      <c r="K234" s="1">
        <v>49.387</v>
      </c>
      <c r="L234" s="1">
        <v>236.46100000000001</v>
      </c>
      <c r="M234" s="1">
        <v>-285.404</v>
      </c>
      <c r="O234" s="1">
        <v>1779.1569999999999</v>
      </c>
      <c r="Q234" s="1">
        <v>-6.8940000000000001</v>
      </c>
      <c r="R234" s="1">
        <v>-12.061</v>
      </c>
      <c r="S234" s="1">
        <v>-5.6120000000000001</v>
      </c>
      <c r="T234" s="1">
        <v>0.02</v>
      </c>
      <c r="U234" s="1">
        <v>3.0489999999999999</v>
      </c>
      <c r="V234" s="1">
        <v>4.101</v>
      </c>
      <c r="W234" s="1">
        <v>5.1890000000000001</v>
      </c>
      <c r="X234" s="1">
        <v>2.4329999999999998</v>
      </c>
      <c r="Y234" s="1">
        <v>2265.596</v>
      </c>
      <c r="Z234" s="1">
        <v>1421.682</v>
      </c>
      <c r="AA234" s="1">
        <v>2152.0569999999998</v>
      </c>
      <c r="AB234" s="1">
        <v>933.03599999999994</v>
      </c>
      <c r="AC234" s="1">
        <f t="shared" si="74"/>
        <v>-196.79899999999975</v>
      </c>
      <c r="AD234" s="8">
        <v>1387</v>
      </c>
      <c r="AE234" s="8">
        <v>1386.1</v>
      </c>
      <c r="AF234" s="8">
        <v>105.301</v>
      </c>
      <c r="AG234" s="8">
        <v>1389.98</v>
      </c>
      <c r="AH234" s="8">
        <v>1880.1110000000001</v>
      </c>
      <c r="AI234" s="8"/>
      <c r="AJ234" s="8">
        <v>814.78099999999995</v>
      </c>
      <c r="AK234" s="11">
        <v>-47.094999999999999</v>
      </c>
      <c r="AL234" s="4">
        <f t="shared" si="75"/>
        <v>47.094999999999999</v>
      </c>
      <c r="AM234" s="1">
        <f t="shared" si="76"/>
        <v>6.8940000000000001</v>
      </c>
      <c r="AN234" s="1">
        <f t="shared" si="77"/>
        <v>12.061</v>
      </c>
      <c r="AO234" s="1">
        <f t="shared" si="78"/>
        <v>5.6120000000000001</v>
      </c>
      <c r="AP234" s="1">
        <f t="shared" si="79"/>
        <v>-0.02</v>
      </c>
      <c r="AQ234" s="1">
        <f t="shared" si="80"/>
        <v>-3.0489999999999999</v>
      </c>
      <c r="AR234" s="1">
        <f t="shared" si="81"/>
        <v>-4.101</v>
      </c>
      <c r="AT234" s="1">
        <v>1421.682</v>
      </c>
      <c r="AV234" s="1">
        <f t="shared" si="82"/>
        <v>14.21682</v>
      </c>
      <c r="AW234" s="1">
        <f t="shared" si="83"/>
        <v>18.661359999999998</v>
      </c>
      <c r="AY234" s="1">
        <f t="shared" si="84"/>
        <v>4.2986947674418599E-5</v>
      </c>
      <c r="AZ234" s="1">
        <f t="shared" si="85"/>
        <v>1.2003261627906973E-5</v>
      </c>
      <c r="BD234" s="1">
        <f t="shared" si="86"/>
        <v>0.15093767915914641</v>
      </c>
      <c r="BE234" s="1">
        <f t="shared" si="87"/>
        <v>0.19812464168170718</v>
      </c>
      <c r="BG234" s="1">
        <f t="shared" si="88"/>
        <v>20.721799999999998</v>
      </c>
      <c r="BH234" s="1">
        <f t="shared" si="89"/>
        <v>5.6513999999999998</v>
      </c>
      <c r="BJ234">
        <f t="shared" si="90"/>
        <v>31.391964018569809</v>
      </c>
      <c r="BK234">
        <f t="shared" si="91"/>
        <v>-230.20773613617865</v>
      </c>
      <c r="BO234" s="20">
        <v>3715.9690000000001</v>
      </c>
      <c r="BP234" s="20">
        <v>1256.5619999999999</v>
      </c>
      <c r="BQ234" s="20">
        <f t="shared" si="92"/>
        <v>37.159689999999998</v>
      </c>
      <c r="BR234" s="20">
        <f t="shared" si="93"/>
        <v>12.565619999999999</v>
      </c>
    </row>
    <row r="235" spans="1:70" x14ac:dyDescent="0.25">
      <c r="A235" s="11">
        <v>-47.651000000000003</v>
      </c>
      <c r="B235" s="4">
        <f t="shared" si="94"/>
        <v>47.651000000000003</v>
      </c>
      <c r="C235" s="1">
        <v>1388</v>
      </c>
      <c r="D235" s="1">
        <v>1388</v>
      </c>
      <c r="E235" s="1">
        <v>7023.65</v>
      </c>
      <c r="H235" s="1">
        <v>419.77</v>
      </c>
      <c r="I235" s="1">
        <v>-65.691000000000003</v>
      </c>
      <c r="J235" s="1">
        <v>-58.612000000000002</v>
      </c>
      <c r="K235" s="1">
        <v>48.427999999999997</v>
      </c>
      <c r="L235" s="1">
        <v>248.834</v>
      </c>
      <c r="M235" s="1">
        <v>-287.31200000000001</v>
      </c>
      <c r="O235" s="1">
        <v>1789.7170000000001</v>
      </c>
      <c r="Q235" s="1">
        <v>-6.9279999999999999</v>
      </c>
      <c r="R235" s="1">
        <v>-12.128</v>
      </c>
      <c r="S235" s="1">
        <v>-5.6550000000000002</v>
      </c>
      <c r="T235" s="1">
        <v>2.4E-2</v>
      </c>
      <c r="U235" s="1">
        <v>3.0680000000000001</v>
      </c>
      <c r="V235" s="1">
        <v>4.1219999999999999</v>
      </c>
      <c r="W235" s="1">
        <v>5.2270000000000003</v>
      </c>
      <c r="X235" s="1">
        <v>2.452</v>
      </c>
      <c r="Y235" s="1">
        <v>2270.48</v>
      </c>
      <c r="Z235" s="1">
        <v>1421.377</v>
      </c>
      <c r="AA235" s="1">
        <v>2152.0569999999998</v>
      </c>
      <c r="AB235" s="1">
        <v>932.73099999999999</v>
      </c>
      <c r="AC235" s="1">
        <f t="shared" si="74"/>
        <v>-146.08299999999963</v>
      </c>
      <c r="AD235" s="8">
        <v>1388</v>
      </c>
      <c r="AE235" s="8">
        <v>1387.1</v>
      </c>
      <c r="AF235" s="8">
        <v>105.301</v>
      </c>
      <c r="AG235" s="8">
        <v>1396.579</v>
      </c>
      <c r="AH235" s="8">
        <v>1890.4870000000001</v>
      </c>
      <c r="AI235" s="8"/>
      <c r="AJ235" s="8">
        <v>819.5</v>
      </c>
      <c r="AK235" s="11">
        <v>-47.651000000000003</v>
      </c>
      <c r="AL235" s="4">
        <f t="shared" si="75"/>
        <v>47.651000000000003</v>
      </c>
      <c r="AM235" s="1">
        <f t="shared" si="76"/>
        <v>6.9279999999999999</v>
      </c>
      <c r="AN235" s="1">
        <f t="shared" si="77"/>
        <v>12.128</v>
      </c>
      <c r="AO235" s="1">
        <f t="shared" si="78"/>
        <v>5.6550000000000002</v>
      </c>
      <c r="AP235" s="1">
        <f t="shared" si="79"/>
        <v>-2.4E-2</v>
      </c>
      <c r="AQ235" s="1">
        <f t="shared" si="80"/>
        <v>-3.0680000000000001</v>
      </c>
      <c r="AR235" s="1">
        <f t="shared" si="81"/>
        <v>-4.1219999999999999</v>
      </c>
      <c r="AT235" s="1">
        <v>1421.377</v>
      </c>
      <c r="AV235" s="1">
        <f t="shared" si="82"/>
        <v>14.21377</v>
      </c>
      <c r="AW235" s="1">
        <f t="shared" si="83"/>
        <v>19.223460000000003</v>
      </c>
      <c r="AY235" s="1">
        <f t="shared" si="84"/>
        <v>4.3275697674418605E-5</v>
      </c>
      <c r="AZ235" s="1">
        <f t="shared" si="85"/>
        <v>1.207575E-5</v>
      </c>
      <c r="BD235" s="1">
        <f t="shared" si="86"/>
        <v>0.14914450903443788</v>
      </c>
      <c r="BE235" s="1">
        <f t="shared" si="87"/>
        <v>0.20171098193112424</v>
      </c>
      <c r="BG235" s="1">
        <f t="shared" si="88"/>
        <v>20.966440000000002</v>
      </c>
      <c r="BH235" s="1">
        <f t="shared" si="89"/>
        <v>5.7181199999999999</v>
      </c>
      <c r="BJ235">
        <f t="shared" si="90"/>
        <v>32.207041347982781</v>
      </c>
      <c r="BK235">
        <f t="shared" si="91"/>
        <v>-236.18496988520707</v>
      </c>
      <c r="BO235" s="20">
        <v>3750.1529999999998</v>
      </c>
      <c r="BP235" s="20">
        <v>1271.212</v>
      </c>
      <c r="BQ235" s="20">
        <f t="shared" si="92"/>
        <v>37.501529999999995</v>
      </c>
      <c r="BR235" s="20">
        <f t="shared" si="93"/>
        <v>12.712120000000001</v>
      </c>
    </row>
    <row r="236" spans="1:70" x14ac:dyDescent="0.25">
      <c r="A236" s="11">
        <v>-47.947000000000003</v>
      </c>
      <c r="B236" s="4">
        <f t="shared" si="94"/>
        <v>47.947000000000003</v>
      </c>
      <c r="C236" s="1">
        <v>1389</v>
      </c>
      <c r="D236" s="1">
        <v>1389</v>
      </c>
      <c r="E236" s="1">
        <v>7094.076</v>
      </c>
      <c r="H236" s="1">
        <v>425.98099999999999</v>
      </c>
      <c r="I236" s="1">
        <v>-66.167000000000002</v>
      </c>
      <c r="J236" s="1">
        <v>-59.557000000000002</v>
      </c>
      <c r="K236" s="1">
        <v>49.866999999999997</v>
      </c>
      <c r="L236" s="1">
        <v>239.316</v>
      </c>
      <c r="M236" s="1">
        <v>-289.69799999999998</v>
      </c>
      <c r="O236" s="1">
        <v>1800.758</v>
      </c>
      <c r="Q236" s="1">
        <v>-6.9909999999999997</v>
      </c>
      <c r="R236" s="1">
        <v>-12.212999999999999</v>
      </c>
      <c r="S236" s="1">
        <v>-5.6829999999999998</v>
      </c>
      <c r="T236" s="1">
        <v>2.9000000000000001E-2</v>
      </c>
      <c r="U236" s="1">
        <v>3.0830000000000002</v>
      </c>
      <c r="V236" s="1">
        <v>4.16</v>
      </c>
      <c r="W236" s="1">
        <v>5.2619999999999996</v>
      </c>
      <c r="X236" s="1">
        <v>2.4630000000000001</v>
      </c>
      <c r="Y236" s="1">
        <v>2293.6759999999999</v>
      </c>
      <c r="Z236" s="1">
        <v>1431.144</v>
      </c>
      <c r="AA236" s="1">
        <v>2161.5189999999998</v>
      </c>
      <c r="AB236" s="1">
        <v>942.19299999999998</v>
      </c>
      <c r="AC236" s="1">
        <f t="shared" si="74"/>
        <v>-149.44599999999878</v>
      </c>
      <c r="AD236" s="8">
        <v>1389</v>
      </c>
      <c r="AE236" s="8">
        <v>1388.1</v>
      </c>
      <c r="AF236" s="8">
        <v>107.182</v>
      </c>
      <c r="AG236" s="8">
        <v>1408.835</v>
      </c>
      <c r="AH236" s="8">
        <v>1905.107</v>
      </c>
      <c r="AI236" s="8"/>
      <c r="AJ236" s="8">
        <v>827.52300000000002</v>
      </c>
      <c r="AK236" s="11">
        <v>-47.947000000000003</v>
      </c>
      <c r="AL236" s="4">
        <f t="shared" si="75"/>
        <v>47.947000000000003</v>
      </c>
      <c r="AM236" s="1">
        <f t="shared" si="76"/>
        <v>6.9909999999999997</v>
      </c>
      <c r="AN236" s="1">
        <f t="shared" si="77"/>
        <v>12.212999999999999</v>
      </c>
      <c r="AO236" s="1">
        <f t="shared" si="78"/>
        <v>5.6829999999999998</v>
      </c>
      <c r="AP236" s="1">
        <f t="shared" si="79"/>
        <v>-2.9000000000000001E-2</v>
      </c>
      <c r="AQ236" s="1">
        <f t="shared" si="80"/>
        <v>-3.0830000000000002</v>
      </c>
      <c r="AR236" s="1">
        <f t="shared" si="81"/>
        <v>-4.16</v>
      </c>
      <c r="AT236" s="1">
        <v>1431.144</v>
      </c>
      <c r="AV236" s="1">
        <f t="shared" si="82"/>
        <v>14.311439999999999</v>
      </c>
      <c r="AW236" s="1">
        <f t="shared" si="83"/>
        <v>19.324120000000004</v>
      </c>
      <c r="AY236" s="1">
        <f t="shared" si="84"/>
        <v>4.3721261627906978E-5</v>
      </c>
      <c r="AZ236" s="1">
        <f t="shared" si="85"/>
        <v>1.2153813953488373E-5</v>
      </c>
      <c r="BD236" s="1">
        <f t="shared" si="86"/>
        <v>0.14924228836006423</v>
      </c>
      <c r="BE236" s="1">
        <f t="shared" si="87"/>
        <v>0.20151542327987157</v>
      </c>
      <c r="BG236" s="1">
        <f t="shared" si="88"/>
        <v>21.096680000000003</v>
      </c>
      <c r="BH236" s="1">
        <f t="shared" si="89"/>
        <v>5.7536399999999999</v>
      </c>
      <c r="BJ236">
        <f t="shared" si="90"/>
        <v>32.162596199970814</v>
      </c>
      <c r="BK236">
        <f t="shared" si="91"/>
        <v>-235.85903879978596</v>
      </c>
      <c r="BO236" s="20">
        <v>3767.55</v>
      </c>
      <c r="BP236" s="20">
        <v>1271.518</v>
      </c>
      <c r="BQ236" s="20">
        <f t="shared" si="92"/>
        <v>37.6755</v>
      </c>
      <c r="BR236" s="20">
        <f t="shared" si="93"/>
        <v>12.71518</v>
      </c>
    </row>
    <row r="237" spans="1:70" x14ac:dyDescent="0.25">
      <c r="A237" s="11">
        <v>-47.651000000000003</v>
      </c>
      <c r="B237" s="4">
        <f t="shared" si="94"/>
        <v>47.651000000000003</v>
      </c>
      <c r="C237" s="1">
        <v>1390</v>
      </c>
      <c r="D237" s="1">
        <v>1390</v>
      </c>
      <c r="E237" s="1">
        <v>7053.5559999999996</v>
      </c>
      <c r="H237" s="1">
        <v>427.892</v>
      </c>
      <c r="I237" s="1">
        <v>-67.119</v>
      </c>
      <c r="J237" s="1">
        <v>-60.03</v>
      </c>
      <c r="K237" s="1">
        <v>50.345999999999997</v>
      </c>
      <c r="L237" s="1">
        <v>250.262</v>
      </c>
      <c r="M237" s="1">
        <v>-289.221</v>
      </c>
      <c r="O237" s="1">
        <v>1800.758</v>
      </c>
      <c r="Q237" s="1">
        <v>-7.0110000000000001</v>
      </c>
      <c r="R237" s="1">
        <v>-12.231999999999999</v>
      </c>
      <c r="S237" s="1">
        <v>-5.7069999999999999</v>
      </c>
      <c r="T237" s="1">
        <v>2.4E-2</v>
      </c>
      <c r="U237" s="1">
        <v>3.097</v>
      </c>
      <c r="V237" s="1">
        <v>4.1660000000000004</v>
      </c>
      <c r="W237" s="1">
        <v>5.266</v>
      </c>
      <c r="X237" s="1">
        <v>2.4660000000000002</v>
      </c>
      <c r="Y237" s="1">
        <v>2298.2539999999999</v>
      </c>
      <c r="Z237" s="1">
        <v>1432.06</v>
      </c>
      <c r="AA237" s="1">
        <v>2171.2860000000001</v>
      </c>
      <c r="AB237" s="1">
        <v>943.41399999999999</v>
      </c>
      <c r="AC237" s="1">
        <f t="shared" si="74"/>
        <v>-193.08599999999979</v>
      </c>
      <c r="AD237" s="8">
        <v>1390</v>
      </c>
      <c r="AE237" s="8">
        <v>1389.1</v>
      </c>
      <c r="AF237" s="8">
        <v>109.063</v>
      </c>
      <c r="AG237" s="8">
        <v>1413.077</v>
      </c>
      <c r="AH237" s="8">
        <v>1907.9369999999999</v>
      </c>
      <c r="AI237" s="8"/>
      <c r="AJ237" s="8">
        <v>822.80399999999997</v>
      </c>
      <c r="AK237" s="11">
        <v>-47.651000000000003</v>
      </c>
      <c r="AL237" s="4">
        <f t="shared" si="75"/>
        <v>47.651000000000003</v>
      </c>
      <c r="AM237" s="1">
        <f t="shared" si="76"/>
        <v>7.0110000000000001</v>
      </c>
      <c r="AN237" s="1">
        <f t="shared" si="77"/>
        <v>12.231999999999999</v>
      </c>
      <c r="AO237" s="1">
        <f t="shared" si="78"/>
        <v>5.7069999999999999</v>
      </c>
      <c r="AP237" s="1">
        <f t="shared" si="79"/>
        <v>-2.4E-2</v>
      </c>
      <c r="AQ237" s="1">
        <f t="shared" si="80"/>
        <v>-3.097</v>
      </c>
      <c r="AR237" s="1">
        <f t="shared" si="81"/>
        <v>-4.1660000000000004</v>
      </c>
      <c r="AT237" s="1">
        <v>1432.06</v>
      </c>
      <c r="AV237" s="1">
        <f t="shared" si="82"/>
        <v>14.320599999999999</v>
      </c>
      <c r="AW237" s="1">
        <f t="shared" si="83"/>
        <v>19.009800000000006</v>
      </c>
      <c r="AY237" s="1">
        <f t="shared" si="84"/>
        <v>4.3496790697674414E-5</v>
      </c>
      <c r="AZ237" s="1">
        <f t="shared" si="85"/>
        <v>1.2151040697674419E-5</v>
      </c>
      <c r="BD237" s="1">
        <f t="shared" si="86"/>
        <v>0.1502654718683763</v>
      </c>
      <c r="BE237" s="1">
        <f t="shared" si="87"/>
        <v>0.1994690562632474</v>
      </c>
      <c r="BG237" s="1">
        <f t="shared" si="88"/>
        <v>20.966440000000002</v>
      </c>
      <c r="BH237" s="1">
        <f t="shared" si="89"/>
        <v>5.7181199999999999</v>
      </c>
      <c r="BJ237">
        <f t="shared" si="90"/>
        <v>31.69751278710169</v>
      </c>
      <c r="BK237">
        <f t="shared" si="91"/>
        <v>-232.44842710541235</v>
      </c>
      <c r="BO237" s="20">
        <v>3773.0439999999999</v>
      </c>
      <c r="BP237" s="20">
        <v>1271.212</v>
      </c>
      <c r="BQ237" s="20">
        <f t="shared" si="92"/>
        <v>37.730440000000002</v>
      </c>
      <c r="BR237" s="20">
        <f t="shared" si="93"/>
        <v>12.712120000000001</v>
      </c>
    </row>
    <row r="238" spans="1:70" x14ac:dyDescent="0.25">
      <c r="A238" s="11">
        <v>-47.558</v>
      </c>
      <c r="B238" s="4">
        <f t="shared" si="94"/>
        <v>47.558</v>
      </c>
      <c r="C238" s="1">
        <v>1391</v>
      </c>
      <c r="D238" s="1">
        <v>1391</v>
      </c>
      <c r="E238" s="1">
        <v>7019.7910000000002</v>
      </c>
      <c r="H238" s="1">
        <v>426.93599999999998</v>
      </c>
      <c r="I238" s="1">
        <v>-67.119</v>
      </c>
      <c r="J238" s="1">
        <v>-60.03</v>
      </c>
      <c r="K238" s="1">
        <v>50.345999999999997</v>
      </c>
      <c r="L238" s="1">
        <v>247.40600000000001</v>
      </c>
      <c r="M238" s="1">
        <v>-289.221</v>
      </c>
      <c r="O238" s="1">
        <v>1804.598</v>
      </c>
      <c r="Q238" s="1">
        <v>-7.0110000000000001</v>
      </c>
      <c r="R238" s="1">
        <v>-12.260999999999999</v>
      </c>
      <c r="S238" s="1">
        <v>-5.7119999999999997</v>
      </c>
      <c r="T238" s="1">
        <v>2.4E-2</v>
      </c>
      <c r="U238" s="1">
        <v>3.0920000000000001</v>
      </c>
      <c r="V238" s="1">
        <v>4.1710000000000003</v>
      </c>
      <c r="W238" s="1">
        <v>5.2789999999999999</v>
      </c>
      <c r="X238" s="1">
        <v>2.4700000000000002</v>
      </c>
      <c r="Y238" s="1">
        <v>2296.1179999999999</v>
      </c>
      <c r="Z238" s="1">
        <v>1432.06</v>
      </c>
      <c r="AA238" s="1">
        <v>2172.201</v>
      </c>
      <c r="AB238" s="1">
        <v>943.10799999999995</v>
      </c>
      <c r="AC238" s="1">
        <f t="shared" si="74"/>
        <v>-201.47099999999955</v>
      </c>
      <c r="AD238" s="8">
        <v>1391</v>
      </c>
      <c r="AE238" s="8">
        <v>1390.1</v>
      </c>
      <c r="AF238" s="8">
        <v>109.063</v>
      </c>
      <c r="AG238" s="8">
        <v>1414.963</v>
      </c>
      <c r="AH238" s="8">
        <v>1909.3520000000001</v>
      </c>
      <c r="AI238" s="8"/>
      <c r="AJ238" s="8">
        <v>822.80399999999997</v>
      </c>
      <c r="AK238" s="11">
        <v>-47.558</v>
      </c>
      <c r="AL238" s="4">
        <f t="shared" si="75"/>
        <v>47.558</v>
      </c>
      <c r="AM238" s="1">
        <f t="shared" si="76"/>
        <v>7.0110000000000001</v>
      </c>
      <c r="AN238" s="1">
        <f t="shared" si="77"/>
        <v>12.260999999999999</v>
      </c>
      <c r="AO238" s="1">
        <f t="shared" si="78"/>
        <v>5.7119999999999997</v>
      </c>
      <c r="AP238" s="1">
        <f t="shared" si="79"/>
        <v>-2.4E-2</v>
      </c>
      <c r="AQ238" s="1">
        <f t="shared" si="80"/>
        <v>-3.0920000000000001</v>
      </c>
      <c r="AR238" s="1">
        <f t="shared" si="81"/>
        <v>-4.1710000000000003</v>
      </c>
      <c r="AT238" s="1">
        <v>1432.06</v>
      </c>
      <c r="AV238" s="1">
        <f t="shared" si="82"/>
        <v>14.320599999999999</v>
      </c>
      <c r="AW238" s="1">
        <f t="shared" si="83"/>
        <v>18.916800000000002</v>
      </c>
      <c r="AY238" s="1">
        <f t="shared" si="84"/>
        <v>4.3294924418604655E-5</v>
      </c>
      <c r="AZ238" s="1">
        <f t="shared" si="85"/>
        <v>1.2173366279069766E-5</v>
      </c>
      <c r="BD238" s="1">
        <f t="shared" si="86"/>
        <v>0.15055931704445097</v>
      </c>
      <c r="BE238" s="1">
        <f t="shared" si="87"/>
        <v>0.19888136591109806</v>
      </c>
      <c r="BG238" s="1">
        <f t="shared" si="88"/>
        <v>20.925519999999999</v>
      </c>
      <c r="BH238" s="1">
        <f t="shared" si="89"/>
        <v>5.7069599999999996</v>
      </c>
      <c r="BJ238">
        <f t="shared" si="90"/>
        <v>31.563946797976826</v>
      </c>
      <c r="BK238">
        <f t="shared" si="91"/>
        <v>-231.46894318516345</v>
      </c>
      <c r="BO238" s="20">
        <v>3761.14</v>
      </c>
      <c r="BP238" s="20">
        <v>1271.518</v>
      </c>
      <c r="BQ238" s="20">
        <f t="shared" si="92"/>
        <v>37.611399999999996</v>
      </c>
      <c r="BR238" s="20">
        <f t="shared" si="93"/>
        <v>12.71518</v>
      </c>
    </row>
    <row r="239" spans="1:70" x14ac:dyDescent="0.25">
      <c r="A239" s="11">
        <v>-48.113999999999997</v>
      </c>
      <c r="B239" s="4">
        <f t="shared" si="94"/>
        <v>48.113999999999997</v>
      </c>
      <c r="C239" s="1">
        <v>1392</v>
      </c>
      <c r="D239" s="1">
        <v>1392</v>
      </c>
      <c r="E239" s="1">
        <v>7075.7449999999999</v>
      </c>
      <c r="H239" s="1">
        <v>429.32499999999999</v>
      </c>
      <c r="I239" s="1">
        <v>-66.643000000000001</v>
      </c>
      <c r="J239" s="1">
        <v>-60.503</v>
      </c>
      <c r="K239" s="1">
        <v>50.345999999999997</v>
      </c>
      <c r="L239" s="1">
        <v>249.31</v>
      </c>
      <c r="M239" s="1">
        <v>-292.08300000000003</v>
      </c>
      <c r="O239" s="1">
        <v>1815.1590000000001</v>
      </c>
      <c r="Q239" s="1">
        <v>-7.0540000000000003</v>
      </c>
      <c r="R239" s="1">
        <v>-12.351000000000001</v>
      </c>
      <c r="S239" s="1">
        <v>-5.75</v>
      </c>
      <c r="T239" s="1">
        <v>0.02</v>
      </c>
      <c r="U239" s="1">
        <v>3.117</v>
      </c>
      <c r="V239" s="1">
        <v>4.1980000000000004</v>
      </c>
      <c r="W239" s="1">
        <v>5.3140000000000001</v>
      </c>
      <c r="X239" s="1">
        <v>2.4849999999999999</v>
      </c>
      <c r="Y239" s="1">
        <v>2307.105</v>
      </c>
      <c r="Z239" s="1">
        <v>1431.7539999999999</v>
      </c>
      <c r="AA239" s="1">
        <v>2171.8960000000002</v>
      </c>
      <c r="AB239" s="1">
        <v>951.34900000000005</v>
      </c>
      <c r="AC239" s="1">
        <f t="shared" si="74"/>
        <v>-148.00600000000031</v>
      </c>
      <c r="AD239" s="8">
        <v>1392</v>
      </c>
      <c r="AE239" s="8">
        <v>1391.1</v>
      </c>
      <c r="AF239" s="8">
        <v>109.533</v>
      </c>
      <c r="AG239" s="8">
        <v>1424.39</v>
      </c>
      <c r="AH239" s="8">
        <v>1921.615</v>
      </c>
      <c r="AI239" s="8"/>
      <c r="AJ239" s="8">
        <v>825.16300000000001</v>
      </c>
      <c r="AK239" s="11">
        <v>-48.113999999999997</v>
      </c>
      <c r="AL239" s="4">
        <f t="shared" si="75"/>
        <v>48.113999999999997</v>
      </c>
      <c r="AM239" s="1">
        <f t="shared" si="76"/>
        <v>7.0540000000000003</v>
      </c>
      <c r="AN239" s="1">
        <f t="shared" si="77"/>
        <v>12.351000000000001</v>
      </c>
      <c r="AO239" s="1">
        <f t="shared" si="78"/>
        <v>5.75</v>
      </c>
      <c r="AP239" s="1">
        <f t="shared" si="79"/>
        <v>-0.02</v>
      </c>
      <c r="AQ239" s="1">
        <f t="shared" si="80"/>
        <v>-3.117</v>
      </c>
      <c r="AR239" s="1">
        <f t="shared" si="81"/>
        <v>-4.1980000000000004</v>
      </c>
      <c r="AT239" s="1">
        <v>1431.7539999999999</v>
      </c>
      <c r="AV239" s="1">
        <f t="shared" si="82"/>
        <v>14.317539999999999</v>
      </c>
      <c r="AW239" s="1">
        <f t="shared" si="83"/>
        <v>19.478919999999999</v>
      </c>
      <c r="AY239" s="1">
        <f t="shared" si="84"/>
        <v>4.3634127906976747E-5</v>
      </c>
      <c r="AZ239" s="1">
        <f t="shared" si="85"/>
        <v>1.2251406976744187E-5</v>
      </c>
      <c r="BD239" s="1">
        <f t="shared" si="86"/>
        <v>0.14878767094816478</v>
      </c>
      <c r="BE239" s="1">
        <f t="shared" si="87"/>
        <v>0.20242465810367044</v>
      </c>
      <c r="BG239" s="1">
        <f t="shared" si="88"/>
        <v>21.170159999999999</v>
      </c>
      <c r="BH239" s="1">
        <f t="shared" si="89"/>
        <v>5.7736799999999997</v>
      </c>
      <c r="BJ239">
        <f t="shared" si="90"/>
        <v>32.369240478106917</v>
      </c>
      <c r="BK239">
        <f t="shared" si="91"/>
        <v>-237.37443017278409</v>
      </c>
      <c r="BO239" s="20">
        <v>3765.413</v>
      </c>
      <c r="BP239" s="20">
        <v>1266.634</v>
      </c>
      <c r="BQ239" s="20">
        <f t="shared" si="92"/>
        <v>37.654130000000002</v>
      </c>
      <c r="BR239" s="20">
        <f t="shared" si="93"/>
        <v>12.66634</v>
      </c>
    </row>
    <row r="240" spans="1:70" x14ac:dyDescent="0.25">
      <c r="A240" s="11">
        <v>-48.151000000000003</v>
      </c>
      <c r="B240" s="4">
        <f t="shared" si="94"/>
        <v>48.151000000000003</v>
      </c>
      <c r="C240" s="1">
        <v>1393</v>
      </c>
      <c r="D240" s="1">
        <v>1393</v>
      </c>
      <c r="E240" s="1">
        <v>7093.1120000000001</v>
      </c>
      <c r="H240" s="1">
        <v>433.14699999999999</v>
      </c>
      <c r="I240" s="1">
        <v>-67.594999999999999</v>
      </c>
      <c r="J240" s="1">
        <v>-61.448</v>
      </c>
      <c r="K240" s="1">
        <v>51.784999999999997</v>
      </c>
      <c r="L240" s="1">
        <v>244.55099999999999</v>
      </c>
      <c r="M240" s="1">
        <v>-292.56099999999998</v>
      </c>
      <c r="O240" s="1">
        <v>1821.88</v>
      </c>
      <c r="Q240" s="1">
        <v>-7.0890000000000004</v>
      </c>
      <c r="R240" s="1">
        <v>-12.403</v>
      </c>
      <c r="S240" s="1">
        <v>-5.7779999999999996</v>
      </c>
      <c r="T240" s="1">
        <v>0.02</v>
      </c>
      <c r="U240" s="1">
        <v>3.1360000000000001</v>
      </c>
      <c r="V240" s="1">
        <v>4.22</v>
      </c>
      <c r="W240" s="1">
        <v>5.3390000000000004</v>
      </c>
      <c r="X240" s="1">
        <v>2.4990000000000001</v>
      </c>
      <c r="Y240" s="1">
        <v>2322.9760000000001</v>
      </c>
      <c r="Z240" s="1">
        <v>1439.385</v>
      </c>
      <c r="AA240" s="1">
        <v>2181.0520000000001</v>
      </c>
      <c r="AB240" s="1">
        <v>952.875</v>
      </c>
      <c r="AC240" s="1">
        <f t="shared" si="74"/>
        <v>-175.43799999999987</v>
      </c>
      <c r="AD240" s="8">
        <v>1393</v>
      </c>
      <c r="AE240" s="8">
        <v>1392.1</v>
      </c>
      <c r="AF240" s="8">
        <v>111.413</v>
      </c>
      <c r="AG240" s="8">
        <v>1433.347</v>
      </c>
      <c r="AH240" s="8">
        <v>1931.048</v>
      </c>
      <c r="AI240" s="8"/>
      <c r="AJ240" s="8">
        <v>827.995</v>
      </c>
      <c r="AK240" s="11">
        <v>-48.151000000000003</v>
      </c>
      <c r="AL240" s="4">
        <f t="shared" si="75"/>
        <v>48.151000000000003</v>
      </c>
      <c r="AM240" s="1">
        <f t="shared" si="76"/>
        <v>7.0890000000000004</v>
      </c>
      <c r="AN240" s="1">
        <f t="shared" si="77"/>
        <v>12.403</v>
      </c>
      <c r="AO240" s="1">
        <f t="shared" si="78"/>
        <v>5.7779999999999996</v>
      </c>
      <c r="AP240" s="1">
        <f t="shared" si="79"/>
        <v>-0.02</v>
      </c>
      <c r="AQ240" s="1">
        <f t="shared" si="80"/>
        <v>-3.1360000000000001</v>
      </c>
      <c r="AR240" s="1">
        <f t="shared" si="81"/>
        <v>-4.22</v>
      </c>
      <c r="AT240" s="1">
        <v>1439.385</v>
      </c>
      <c r="AV240" s="1">
        <f t="shared" si="82"/>
        <v>14.39385</v>
      </c>
      <c r="AW240" s="1">
        <f t="shared" si="83"/>
        <v>19.363300000000002</v>
      </c>
      <c r="AY240" s="1">
        <f t="shared" si="84"/>
        <v>4.3757319767441863E-5</v>
      </c>
      <c r="AZ240" s="1">
        <f t="shared" si="85"/>
        <v>1.2293261627906979E-5</v>
      </c>
      <c r="BD240" s="1">
        <f t="shared" si="86"/>
        <v>0.14946574318290379</v>
      </c>
      <c r="BE240" s="1">
        <f t="shared" si="87"/>
        <v>0.20106851363419245</v>
      </c>
      <c r="BG240" s="1">
        <f t="shared" si="88"/>
        <v>21.186440000000001</v>
      </c>
      <c r="BH240" s="1">
        <f t="shared" si="89"/>
        <v>5.7781200000000004</v>
      </c>
      <c r="BJ240">
        <f t="shared" si="90"/>
        <v>32.061025825952825</v>
      </c>
      <c r="BK240">
        <f t="shared" si="91"/>
        <v>-235.11418939032075</v>
      </c>
      <c r="BO240" s="20">
        <v>3807.5329999999999</v>
      </c>
      <c r="BP240" s="20">
        <v>1280.979</v>
      </c>
      <c r="BQ240" s="20">
        <f t="shared" si="92"/>
        <v>38.075330000000001</v>
      </c>
      <c r="BR240" s="20">
        <f t="shared" si="93"/>
        <v>12.80979</v>
      </c>
    </row>
    <row r="241" spans="1:70" x14ac:dyDescent="0.25">
      <c r="A241" s="11">
        <v>-48.021000000000001</v>
      </c>
      <c r="B241" s="4">
        <f t="shared" ref="B241:B274" si="95">-A241</f>
        <v>48.021000000000001</v>
      </c>
      <c r="C241" s="1">
        <v>1412</v>
      </c>
      <c r="D241" s="1">
        <v>1412</v>
      </c>
      <c r="E241" s="1">
        <v>6611.902</v>
      </c>
      <c r="H241" s="1">
        <v>425.98099999999999</v>
      </c>
      <c r="I241" s="1">
        <v>-68.546999999999997</v>
      </c>
      <c r="J241" s="1">
        <v>-60.975000000000001</v>
      </c>
      <c r="K241" s="1">
        <v>55.140999999999998</v>
      </c>
      <c r="L241" s="1">
        <v>272.154</v>
      </c>
      <c r="M241" s="1">
        <v>-294.46899999999999</v>
      </c>
      <c r="O241" s="1">
        <v>1831.482</v>
      </c>
      <c r="Q241" s="1">
        <v>-7.1420000000000003</v>
      </c>
      <c r="R241" s="1">
        <v>-12.516999999999999</v>
      </c>
      <c r="S241" s="1">
        <v>-5.84</v>
      </c>
      <c r="T241" s="1">
        <v>0.02</v>
      </c>
      <c r="U241" s="1">
        <v>3.18</v>
      </c>
      <c r="V241" s="1">
        <v>4.2530000000000001</v>
      </c>
      <c r="W241" s="1">
        <v>5.3769999999999998</v>
      </c>
      <c r="X241" s="1">
        <v>2.5070000000000001</v>
      </c>
      <c r="Y241" s="1">
        <v>2297.0329999999999</v>
      </c>
      <c r="Z241" s="1">
        <v>1402.1489999999999</v>
      </c>
      <c r="AA241" s="1">
        <v>2160.2979999999998</v>
      </c>
      <c r="AB241" s="1">
        <v>948.60199999999998</v>
      </c>
      <c r="AC241" s="1">
        <f t="shared" si="74"/>
        <v>-108.77799999999934</v>
      </c>
      <c r="AD241" s="8">
        <v>1412</v>
      </c>
      <c r="AE241" s="8">
        <v>1411.1</v>
      </c>
      <c r="AF241" s="8">
        <v>118.46599999999999</v>
      </c>
      <c r="AG241" s="8">
        <v>1448.432</v>
      </c>
      <c r="AH241" s="8">
        <v>1943.3119999999999</v>
      </c>
      <c r="AI241" s="8"/>
      <c r="AJ241" s="8">
        <v>862.91800000000001</v>
      </c>
      <c r="AK241" s="11">
        <v>-48.021000000000001</v>
      </c>
      <c r="AL241" s="4">
        <f t="shared" si="75"/>
        <v>48.021000000000001</v>
      </c>
      <c r="AM241" s="1">
        <f t="shared" si="76"/>
        <v>7.1420000000000003</v>
      </c>
      <c r="AN241" s="1">
        <f t="shared" si="77"/>
        <v>12.516999999999999</v>
      </c>
      <c r="AO241" s="1">
        <f t="shared" si="78"/>
        <v>5.84</v>
      </c>
      <c r="AP241" s="1">
        <f t="shared" si="79"/>
        <v>-0.02</v>
      </c>
      <c r="AQ241" s="1">
        <f t="shared" si="80"/>
        <v>-3.18</v>
      </c>
      <c r="AR241" s="1">
        <f t="shared" si="81"/>
        <v>-4.2530000000000001</v>
      </c>
      <c r="AT241" s="1">
        <v>1402.1489999999999</v>
      </c>
      <c r="AV241" s="1">
        <f t="shared" si="82"/>
        <v>14.021489999999998</v>
      </c>
      <c r="AW241" s="1">
        <f t="shared" si="83"/>
        <v>19.978020000000004</v>
      </c>
      <c r="AY241" s="1">
        <f t="shared" si="84"/>
        <v>4.0917924418604654E-5</v>
      </c>
      <c r="AZ241" s="1">
        <f t="shared" si="85"/>
        <v>1.236018023255814E-5</v>
      </c>
      <c r="BD241" s="1">
        <f t="shared" si="86"/>
        <v>0.14599331542450175</v>
      </c>
      <c r="BE241" s="1">
        <f t="shared" si="87"/>
        <v>0.20801336915099647</v>
      </c>
      <c r="BG241" s="1">
        <f t="shared" si="88"/>
        <v>21.129239999999999</v>
      </c>
      <c r="BH241" s="1">
        <f t="shared" si="89"/>
        <v>5.7625200000000003</v>
      </c>
      <c r="BJ241">
        <f t="shared" si="90"/>
        <v>33.639402079771926</v>
      </c>
      <c r="BK241">
        <f t="shared" si="91"/>
        <v>-246.68894858499414</v>
      </c>
      <c r="BO241" s="20">
        <v>3853.3150000000001</v>
      </c>
      <c r="BP241" s="20">
        <v>1276.7059999999999</v>
      </c>
      <c r="BQ241" s="20">
        <f t="shared" si="92"/>
        <v>38.533149999999999</v>
      </c>
      <c r="BR241" s="20">
        <f t="shared" si="93"/>
        <v>12.767059999999999</v>
      </c>
    </row>
    <row r="242" spans="1:70" x14ac:dyDescent="0.25">
      <c r="A242" s="11">
        <v>-48.688000000000002</v>
      </c>
      <c r="B242" s="4">
        <f t="shared" si="95"/>
        <v>48.688000000000002</v>
      </c>
      <c r="C242" s="1">
        <v>1413</v>
      </c>
      <c r="D242" s="1">
        <v>1413</v>
      </c>
      <c r="E242" s="1">
        <v>6785.4309999999996</v>
      </c>
      <c r="H242" s="1">
        <v>432.19200000000001</v>
      </c>
      <c r="I242" s="1">
        <v>-69.974999999999994</v>
      </c>
      <c r="J242" s="1">
        <v>-62.866</v>
      </c>
      <c r="K242" s="1">
        <v>56.1</v>
      </c>
      <c r="L242" s="1">
        <v>274.53300000000002</v>
      </c>
      <c r="M242" s="1">
        <v>-298.286</v>
      </c>
      <c r="O242" s="1">
        <v>1848.7639999999999</v>
      </c>
      <c r="Q242" s="1">
        <v>-7.2009999999999996</v>
      </c>
      <c r="R242" s="1">
        <v>-12.659000000000001</v>
      </c>
      <c r="S242" s="1">
        <v>-5.8920000000000003</v>
      </c>
      <c r="T242" s="1">
        <v>2.4E-2</v>
      </c>
      <c r="U242" s="1">
        <v>3.2090000000000001</v>
      </c>
      <c r="V242" s="1">
        <v>4.2960000000000003</v>
      </c>
      <c r="W242" s="1">
        <v>5.4359999999999999</v>
      </c>
      <c r="X242" s="1">
        <v>2.5390000000000001</v>
      </c>
      <c r="Y242" s="1">
        <v>2328.4699999999998</v>
      </c>
      <c r="Z242" s="1">
        <v>1424.4290000000001</v>
      </c>
      <c r="AA242" s="1">
        <v>2182.2730000000001</v>
      </c>
      <c r="AB242" s="1">
        <v>961.42100000000005</v>
      </c>
      <c r="AC242" s="1">
        <f t="shared" si="74"/>
        <v>-104.95099999999957</v>
      </c>
      <c r="AD242" s="8">
        <v>1413</v>
      </c>
      <c r="AE242" s="8">
        <v>1412.1</v>
      </c>
      <c r="AF242" s="8">
        <v>119.876</v>
      </c>
      <c r="AG242" s="8">
        <v>1462.5740000000001</v>
      </c>
      <c r="AH242" s="8">
        <v>1962.6510000000001</v>
      </c>
      <c r="AI242" s="8"/>
      <c r="AJ242" s="8">
        <v>869.99699999999996</v>
      </c>
      <c r="AK242" s="11">
        <v>-48.688000000000002</v>
      </c>
      <c r="AL242" s="4">
        <f t="shared" si="75"/>
        <v>48.688000000000002</v>
      </c>
      <c r="AM242" s="1">
        <f t="shared" si="76"/>
        <v>7.2009999999999996</v>
      </c>
      <c r="AN242" s="1">
        <f t="shared" si="77"/>
        <v>12.659000000000001</v>
      </c>
      <c r="AO242" s="1">
        <f t="shared" si="78"/>
        <v>5.8920000000000003</v>
      </c>
      <c r="AP242" s="1">
        <f t="shared" si="79"/>
        <v>-2.4E-2</v>
      </c>
      <c r="AQ242" s="1">
        <f t="shared" si="80"/>
        <v>-3.2090000000000001</v>
      </c>
      <c r="AR242" s="1">
        <f t="shared" si="81"/>
        <v>-4.2960000000000003</v>
      </c>
      <c r="AT242" s="1">
        <v>1424.4290000000001</v>
      </c>
      <c r="AV242" s="1">
        <f t="shared" si="82"/>
        <v>14.244290000000001</v>
      </c>
      <c r="AW242" s="1">
        <f t="shared" si="83"/>
        <v>20.19942</v>
      </c>
      <c r="AY242" s="1">
        <f t="shared" si="84"/>
        <v>4.1962924418604648E-5</v>
      </c>
      <c r="AZ242" s="1">
        <f t="shared" si="85"/>
        <v>1.2482848837209301E-5</v>
      </c>
      <c r="BD242" s="1">
        <f t="shared" si="86"/>
        <v>0.14628132188629642</v>
      </c>
      <c r="BE242" s="1">
        <f t="shared" si="87"/>
        <v>0.20743735622740717</v>
      </c>
      <c r="BG242" s="1">
        <f t="shared" si="88"/>
        <v>21.422720000000002</v>
      </c>
      <c r="BH242" s="1">
        <f t="shared" si="89"/>
        <v>5.8425599999999998</v>
      </c>
      <c r="BJ242">
        <f t="shared" si="90"/>
        <v>33.508490051683445</v>
      </c>
      <c r="BK242">
        <f t="shared" si="91"/>
        <v>-245.7289270456786</v>
      </c>
      <c r="BO242" s="20">
        <v>3869.1860000000001</v>
      </c>
      <c r="BP242" s="20">
        <v>1300.818</v>
      </c>
      <c r="BQ242" s="20">
        <f t="shared" si="92"/>
        <v>38.691859999999998</v>
      </c>
      <c r="BR242" s="20">
        <f t="shared" si="93"/>
        <v>13.008179999999999</v>
      </c>
    </row>
    <row r="243" spans="1:70" x14ac:dyDescent="0.25">
      <c r="A243" s="11">
        <v>-48.78</v>
      </c>
      <c r="B243" s="4">
        <f t="shared" si="95"/>
        <v>48.78</v>
      </c>
      <c r="C243" s="1">
        <v>1419</v>
      </c>
      <c r="D243" s="1">
        <v>1419</v>
      </c>
      <c r="E243" s="1">
        <v>6776.2709999999997</v>
      </c>
      <c r="H243" s="1">
        <v>435.536</v>
      </c>
      <c r="I243" s="1">
        <v>-71.403000000000006</v>
      </c>
      <c r="J243" s="1">
        <v>-61.920999999999999</v>
      </c>
      <c r="K243" s="1">
        <v>59.457000000000001</v>
      </c>
      <c r="L243" s="1">
        <v>248.358</v>
      </c>
      <c r="M243" s="1">
        <v>-300.67200000000003</v>
      </c>
      <c r="O243" s="1">
        <v>1867.9680000000001</v>
      </c>
      <c r="Q243" s="1">
        <v>-7.274</v>
      </c>
      <c r="R243" s="1">
        <v>-12.795999999999999</v>
      </c>
      <c r="S243" s="1">
        <v>-5.9589999999999996</v>
      </c>
      <c r="T243" s="1">
        <v>2.9000000000000001E-2</v>
      </c>
      <c r="U243" s="1">
        <v>3.238</v>
      </c>
      <c r="V243" s="1">
        <v>4.3179999999999996</v>
      </c>
      <c r="W243" s="1">
        <v>5.4989999999999997</v>
      </c>
      <c r="X243" s="1">
        <v>2.5609999999999999</v>
      </c>
      <c r="Y243" s="1">
        <v>2344.3409999999999</v>
      </c>
      <c r="Z243" s="1">
        <v>1424.124</v>
      </c>
      <c r="AA243" s="1">
        <v>2198.7550000000001</v>
      </c>
      <c r="AB243" s="1">
        <v>972.71400000000006</v>
      </c>
      <c r="AC243" s="1">
        <f t="shared" si="74"/>
        <v>-116.50600000000031</v>
      </c>
      <c r="AD243" s="8">
        <v>1419</v>
      </c>
      <c r="AE243" s="8">
        <v>1418.1</v>
      </c>
      <c r="AF243" s="8">
        <v>124.578</v>
      </c>
      <c r="AG243" s="8">
        <v>1480.4880000000001</v>
      </c>
      <c r="AH243" s="8">
        <v>1981.991</v>
      </c>
      <c r="AI243" s="8"/>
      <c r="AJ243" s="8">
        <v>883.68399999999997</v>
      </c>
      <c r="AK243" s="11">
        <v>-48.78</v>
      </c>
      <c r="AL243" s="4">
        <f t="shared" si="75"/>
        <v>48.78</v>
      </c>
      <c r="AM243" s="1">
        <f t="shared" si="76"/>
        <v>7.274</v>
      </c>
      <c r="AN243" s="1">
        <f t="shared" si="77"/>
        <v>12.795999999999999</v>
      </c>
      <c r="AO243" s="1">
        <f t="shared" si="78"/>
        <v>5.9589999999999996</v>
      </c>
      <c r="AP243" s="1">
        <f t="shared" si="79"/>
        <v>-2.9000000000000001E-2</v>
      </c>
      <c r="AQ243" s="1">
        <f t="shared" si="80"/>
        <v>-3.238</v>
      </c>
      <c r="AR243" s="1">
        <f t="shared" si="81"/>
        <v>-4.3179999999999996</v>
      </c>
      <c r="AT243" s="1">
        <v>1424.124</v>
      </c>
      <c r="AV243" s="1">
        <f t="shared" si="82"/>
        <v>14.241239999999999</v>
      </c>
      <c r="AW243" s="1">
        <f t="shared" si="83"/>
        <v>20.297520000000002</v>
      </c>
      <c r="AY243" s="1">
        <f t="shared" si="84"/>
        <v>4.192911046511628E-5</v>
      </c>
      <c r="AZ243" s="1">
        <f t="shared" si="85"/>
        <v>1.2608372093023258E-5</v>
      </c>
      <c r="BD243" s="1">
        <f t="shared" si="86"/>
        <v>0.14597416974169741</v>
      </c>
      <c r="BE243" s="1">
        <f t="shared" si="87"/>
        <v>0.20805166051660517</v>
      </c>
      <c r="BG243" s="1">
        <f t="shared" si="88"/>
        <v>21.463200000000001</v>
      </c>
      <c r="BH243" s="1">
        <f t="shared" si="89"/>
        <v>5.8536000000000001</v>
      </c>
      <c r="BJ243">
        <f t="shared" si="90"/>
        <v>33.648104662864817</v>
      </c>
      <c r="BK243">
        <f t="shared" si="91"/>
        <v>-246.75276752767533</v>
      </c>
      <c r="BO243" s="20">
        <v>3878.3420000000001</v>
      </c>
      <c r="BP243" s="20">
        <v>1301.4280000000001</v>
      </c>
      <c r="BQ243" s="20">
        <f t="shared" si="92"/>
        <v>38.78342</v>
      </c>
      <c r="BR243" s="20">
        <f t="shared" si="93"/>
        <v>13.014280000000001</v>
      </c>
    </row>
    <row r="244" spans="1:70" x14ac:dyDescent="0.25">
      <c r="A244" s="11">
        <v>-48.853999999999999</v>
      </c>
      <c r="B244" s="4">
        <f t="shared" si="95"/>
        <v>48.853999999999999</v>
      </c>
      <c r="C244" s="1">
        <v>1420</v>
      </c>
      <c r="D244" s="1">
        <v>1420</v>
      </c>
      <c r="E244" s="1">
        <v>6851.9669999999996</v>
      </c>
      <c r="H244" s="1">
        <v>443.65800000000002</v>
      </c>
      <c r="I244" s="1">
        <v>-72.831000000000003</v>
      </c>
      <c r="J244" s="1">
        <v>-64.284000000000006</v>
      </c>
      <c r="K244" s="1">
        <v>60.415999999999997</v>
      </c>
      <c r="L244" s="1">
        <v>249.31</v>
      </c>
      <c r="M244" s="1">
        <v>-302.58</v>
      </c>
      <c r="O244" s="1">
        <v>1874.21</v>
      </c>
      <c r="Q244" s="1">
        <v>-7.298</v>
      </c>
      <c r="R244" s="1">
        <v>-12.858000000000001</v>
      </c>
      <c r="S244" s="1">
        <v>-5.992</v>
      </c>
      <c r="T244" s="1">
        <v>0.02</v>
      </c>
      <c r="U244" s="1">
        <v>3.2519999999999998</v>
      </c>
      <c r="V244" s="1">
        <v>4.351</v>
      </c>
      <c r="W244" s="1">
        <v>5.5229999999999997</v>
      </c>
      <c r="X244" s="1">
        <v>2.5760000000000001</v>
      </c>
      <c r="Y244" s="1">
        <v>2374.8629999999998</v>
      </c>
      <c r="Z244" s="1">
        <v>1440.606</v>
      </c>
      <c r="AA244" s="1">
        <v>2217.9830000000002</v>
      </c>
      <c r="AB244" s="1">
        <v>982.17600000000004</v>
      </c>
      <c r="AC244" s="1">
        <f t="shared" si="74"/>
        <v>-165.8760000000002</v>
      </c>
      <c r="AD244" s="8">
        <v>1420</v>
      </c>
      <c r="AE244" s="8">
        <v>1419.1</v>
      </c>
      <c r="AF244" s="8">
        <v>127.869</v>
      </c>
      <c r="AG244" s="8">
        <v>1492.7460000000001</v>
      </c>
      <c r="AH244" s="8">
        <v>1995.671</v>
      </c>
      <c r="AI244" s="8"/>
      <c r="AJ244" s="8">
        <v>889.81899999999996</v>
      </c>
      <c r="AK244" s="11">
        <v>-48.853999999999999</v>
      </c>
      <c r="AL244" s="4">
        <f t="shared" si="75"/>
        <v>48.853999999999999</v>
      </c>
      <c r="AM244" s="1">
        <f t="shared" si="76"/>
        <v>7.298</v>
      </c>
      <c r="AN244" s="1">
        <f t="shared" si="77"/>
        <v>12.858000000000001</v>
      </c>
      <c r="AO244" s="1">
        <f t="shared" si="78"/>
        <v>5.992</v>
      </c>
      <c r="AP244" s="1">
        <f t="shared" si="79"/>
        <v>-0.02</v>
      </c>
      <c r="AQ244" s="1">
        <f t="shared" si="80"/>
        <v>-3.2519999999999998</v>
      </c>
      <c r="AR244" s="1">
        <f t="shared" si="81"/>
        <v>-4.351</v>
      </c>
      <c r="AT244" s="1">
        <v>1440.606</v>
      </c>
      <c r="AV244" s="1">
        <f t="shared" si="82"/>
        <v>14.40606</v>
      </c>
      <c r="AW244" s="1">
        <f t="shared" si="83"/>
        <v>20.041879999999999</v>
      </c>
      <c r="AY244" s="1">
        <f t="shared" si="84"/>
        <v>4.2416424418604653E-5</v>
      </c>
      <c r="AZ244" s="1">
        <f t="shared" si="85"/>
        <v>1.2655755813953489E-5</v>
      </c>
      <c r="BD244" s="1">
        <f t="shared" si="86"/>
        <v>0.14743992303598477</v>
      </c>
      <c r="BE244" s="1">
        <f t="shared" si="87"/>
        <v>0.20512015392803046</v>
      </c>
      <c r="BG244" s="1">
        <f t="shared" si="88"/>
        <v>21.495760000000001</v>
      </c>
      <c r="BH244" s="1">
        <f t="shared" si="89"/>
        <v>5.8624799999999997</v>
      </c>
      <c r="BJ244">
        <f t="shared" si="90"/>
        <v>32.981853165461473</v>
      </c>
      <c r="BK244">
        <f t="shared" si="91"/>
        <v>-241.8669232133841</v>
      </c>
      <c r="BO244" s="20">
        <v>3864.3020000000001</v>
      </c>
      <c r="BP244" s="20">
        <v>1299.597</v>
      </c>
      <c r="BQ244" s="20">
        <f t="shared" si="92"/>
        <v>38.64302</v>
      </c>
      <c r="BR244" s="20">
        <f t="shared" si="93"/>
        <v>12.99597</v>
      </c>
    </row>
    <row r="245" spans="1:70" x14ac:dyDescent="0.25">
      <c r="A245" s="11">
        <v>-49.002000000000002</v>
      </c>
      <c r="B245" s="4">
        <f t="shared" si="95"/>
        <v>49.002000000000002</v>
      </c>
      <c r="C245" s="1">
        <v>1421</v>
      </c>
      <c r="D245" s="1">
        <v>1421</v>
      </c>
      <c r="E245" s="1">
        <v>6893.9179999999997</v>
      </c>
      <c r="H245" s="1">
        <v>445.09199999999998</v>
      </c>
      <c r="I245" s="1">
        <v>-73.307000000000002</v>
      </c>
      <c r="J245" s="1">
        <v>-64.284000000000006</v>
      </c>
      <c r="K245" s="1">
        <v>61.375</v>
      </c>
      <c r="L245" s="1">
        <v>253.11699999999999</v>
      </c>
      <c r="M245" s="1">
        <v>-303.53399999999999</v>
      </c>
      <c r="O245" s="1">
        <v>1885.252</v>
      </c>
      <c r="Q245" s="1">
        <v>-7.3520000000000003</v>
      </c>
      <c r="R245" s="1">
        <v>-12.948</v>
      </c>
      <c r="S245" s="1">
        <v>-6.03</v>
      </c>
      <c r="T245" s="1">
        <v>2.9000000000000001E-2</v>
      </c>
      <c r="U245" s="1">
        <v>3.2719999999999998</v>
      </c>
      <c r="V245" s="1">
        <v>4.3719999999999999</v>
      </c>
      <c r="W245" s="1">
        <v>5.5549999999999997</v>
      </c>
      <c r="X245" s="1">
        <v>2.5830000000000002</v>
      </c>
      <c r="Y245" s="1">
        <v>2375.7779999999998</v>
      </c>
      <c r="Z245" s="1">
        <v>1441.521</v>
      </c>
      <c r="AA245" s="1">
        <v>2231.413</v>
      </c>
      <c r="AB245" s="1">
        <v>983.09100000000001</v>
      </c>
      <c r="AC245" s="1">
        <f t="shared" si="74"/>
        <v>-165.42099999999982</v>
      </c>
      <c r="AD245" s="8">
        <v>1421</v>
      </c>
      <c r="AE245" s="8">
        <v>1420.1</v>
      </c>
      <c r="AF245" s="8">
        <v>128.809</v>
      </c>
      <c r="AG245" s="8">
        <v>1497.461</v>
      </c>
      <c r="AH245" s="8">
        <v>2002.2750000000001</v>
      </c>
      <c r="AI245" s="8"/>
      <c r="AJ245" s="8">
        <v>892.65099999999995</v>
      </c>
      <c r="AK245" s="11">
        <v>-49.002000000000002</v>
      </c>
      <c r="AL245" s="4">
        <f t="shared" si="75"/>
        <v>49.002000000000002</v>
      </c>
      <c r="AM245" s="1">
        <f t="shared" si="76"/>
        <v>7.3520000000000003</v>
      </c>
      <c r="AN245" s="1">
        <f t="shared" si="77"/>
        <v>12.948</v>
      </c>
      <c r="AO245" s="1">
        <f t="shared" si="78"/>
        <v>6.03</v>
      </c>
      <c r="AP245" s="1">
        <f t="shared" si="79"/>
        <v>-2.9000000000000001E-2</v>
      </c>
      <c r="AQ245" s="1">
        <f t="shared" si="80"/>
        <v>-3.2719999999999998</v>
      </c>
      <c r="AR245" s="1">
        <f t="shared" si="81"/>
        <v>-4.3719999999999999</v>
      </c>
      <c r="AT245" s="1">
        <v>1441.521</v>
      </c>
      <c r="AV245" s="1">
        <f t="shared" si="82"/>
        <v>14.41521</v>
      </c>
      <c r="AW245" s="1">
        <f t="shared" si="83"/>
        <v>20.171580000000002</v>
      </c>
      <c r="AY245" s="1">
        <f t="shared" si="84"/>
        <v>4.266866279069767E-5</v>
      </c>
      <c r="AZ245" s="1">
        <f t="shared" si="85"/>
        <v>1.2725499999999999E-5</v>
      </c>
      <c r="BD245" s="1">
        <f t="shared" si="86"/>
        <v>0.14708797600097956</v>
      </c>
      <c r="BE245" s="1">
        <f t="shared" si="87"/>
        <v>0.20582404799804091</v>
      </c>
      <c r="BG245" s="1">
        <f t="shared" si="88"/>
        <v>21.560880000000001</v>
      </c>
      <c r="BH245" s="1">
        <f t="shared" si="89"/>
        <v>5.8802399999999997</v>
      </c>
      <c r="BJ245">
        <f t="shared" si="90"/>
        <v>33.141829090463851</v>
      </c>
      <c r="BK245">
        <f t="shared" si="91"/>
        <v>-243.0400799967349</v>
      </c>
      <c r="BO245" s="20">
        <v>3858.808</v>
      </c>
      <c r="BP245" s="20">
        <v>1291.662</v>
      </c>
      <c r="BQ245" s="20">
        <f t="shared" si="92"/>
        <v>38.588079999999998</v>
      </c>
      <c r="BR245" s="20">
        <f t="shared" si="93"/>
        <v>12.91662</v>
      </c>
    </row>
    <row r="246" spans="1:70" x14ac:dyDescent="0.25">
      <c r="A246" s="11">
        <v>-49.390999999999998</v>
      </c>
      <c r="B246" s="4">
        <f t="shared" si="95"/>
        <v>49.390999999999998</v>
      </c>
      <c r="C246" s="1">
        <v>1422</v>
      </c>
      <c r="D246" s="1">
        <v>1422</v>
      </c>
      <c r="E246" s="1">
        <v>6992.299</v>
      </c>
      <c r="H246" s="1">
        <v>453.69200000000001</v>
      </c>
      <c r="I246" s="1">
        <v>-74.259</v>
      </c>
      <c r="J246" s="1">
        <v>-65.701999999999998</v>
      </c>
      <c r="K246" s="1">
        <v>62.814</v>
      </c>
      <c r="L246" s="1">
        <v>252.64099999999999</v>
      </c>
      <c r="M246" s="1">
        <v>-306.39699999999999</v>
      </c>
      <c r="O246" s="1">
        <v>1899.6559999999999</v>
      </c>
      <c r="Q246" s="1">
        <v>-7.415</v>
      </c>
      <c r="R246" s="1">
        <v>-13.057</v>
      </c>
      <c r="S246" s="1">
        <v>-6.0970000000000004</v>
      </c>
      <c r="T246" s="1">
        <v>2.4E-2</v>
      </c>
      <c r="U246" s="1">
        <v>3.3010000000000002</v>
      </c>
      <c r="V246" s="1">
        <v>4.4050000000000002</v>
      </c>
      <c r="W246" s="1">
        <v>5.5970000000000004</v>
      </c>
      <c r="X246" s="1">
        <v>2.605</v>
      </c>
      <c r="Y246" s="1">
        <v>2402.027</v>
      </c>
      <c r="Z246" s="1">
        <v>1450.3720000000001</v>
      </c>
      <c r="AA246" s="1">
        <v>2240.569</v>
      </c>
      <c r="AB246" s="1">
        <v>996.21500000000003</v>
      </c>
      <c r="AC246" s="1">
        <f t="shared" si="74"/>
        <v>-157.6530000000007</v>
      </c>
      <c r="AD246" s="8">
        <v>1422</v>
      </c>
      <c r="AE246" s="8">
        <v>1421.1</v>
      </c>
      <c r="AF246" s="8">
        <v>132.571</v>
      </c>
      <c r="AG246" s="8">
        <v>1515.848</v>
      </c>
      <c r="AH246" s="8">
        <v>2023.9749999999999</v>
      </c>
      <c r="AI246" s="8"/>
      <c r="AJ246" s="8">
        <v>901.61900000000003</v>
      </c>
      <c r="AK246" s="11">
        <v>-49.390999999999998</v>
      </c>
      <c r="AL246" s="4">
        <f t="shared" si="75"/>
        <v>49.390999999999998</v>
      </c>
      <c r="AM246" s="1">
        <f t="shared" si="76"/>
        <v>7.415</v>
      </c>
      <c r="AN246" s="1">
        <f t="shared" si="77"/>
        <v>13.057</v>
      </c>
      <c r="AO246" s="1">
        <f t="shared" si="78"/>
        <v>6.0970000000000004</v>
      </c>
      <c r="AP246" s="1">
        <f t="shared" si="79"/>
        <v>-2.4E-2</v>
      </c>
      <c r="AQ246" s="1">
        <f t="shared" si="80"/>
        <v>-3.3010000000000002</v>
      </c>
      <c r="AR246" s="1">
        <f t="shared" si="81"/>
        <v>-4.4050000000000002</v>
      </c>
      <c r="AT246" s="1">
        <v>1450.3720000000001</v>
      </c>
      <c r="AV246" s="1">
        <f t="shared" si="82"/>
        <v>14.503720000000001</v>
      </c>
      <c r="AW246" s="1">
        <f t="shared" si="83"/>
        <v>20.383559999999996</v>
      </c>
      <c r="AY246" s="1">
        <f t="shared" si="84"/>
        <v>4.3290645348837209E-5</v>
      </c>
      <c r="AZ246" s="1">
        <f t="shared" si="85"/>
        <v>1.282588953488372E-5</v>
      </c>
      <c r="BD246" s="1">
        <f t="shared" si="86"/>
        <v>0.146825535016501</v>
      </c>
      <c r="BE246" s="1">
        <f t="shared" si="87"/>
        <v>0.206348929966998</v>
      </c>
      <c r="BG246" s="1">
        <f t="shared" si="88"/>
        <v>21.732039999999998</v>
      </c>
      <c r="BH246" s="1">
        <f t="shared" si="89"/>
        <v>5.92692</v>
      </c>
      <c r="BJ246">
        <f t="shared" si="90"/>
        <v>33.261120447045002</v>
      </c>
      <c r="BK246">
        <f t="shared" si="91"/>
        <v>-243.91488327833</v>
      </c>
      <c r="BO246" s="20">
        <v>3914.9679999999998</v>
      </c>
      <c r="BP246" s="20">
        <v>1300.2080000000001</v>
      </c>
      <c r="BQ246" s="20">
        <f t="shared" si="92"/>
        <v>39.149679999999996</v>
      </c>
      <c r="BR246" s="20">
        <f t="shared" si="93"/>
        <v>13.002080000000001</v>
      </c>
    </row>
    <row r="247" spans="1:70" x14ac:dyDescent="0.25">
      <c r="A247" s="11">
        <v>-49.076999999999998</v>
      </c>
      <c r="B247" s="4">
        <f t="shared" si="95"/>
        <v>49.076999999999998</v>
      </c>
      <c r="C247" s="1">
        <v>1423</v>
      </c>
      <c r="D247" s="1">
        <v>1423</v>
      </c>
      <c r="E247" s="1">
        <v>6950.34</v>
      </c>
      <c r="H247" s="1">
        <v>454.17</v>
      </c>
      <c r="I247" s="1">
        <v>-75.210999999999999</v>
      </c>
      <c r="J247" s="1">
        <v>-66.174999999999997</v>
      </c>
      <c r="K247" s="1">
        <v>65.691000000000003</v>
      </c>
      <c r="L247" s="1">
        <v>257.87599999999998</v>
      </c>
      <c r="M247" s="1">
        <v>-306.87400000000002</v>
      </c>
      <c r="O247" s="1">
        <v>1901.577</v>
      </c>
      <c r="Q247" s="1">
        <v>-7.43</v>
      </c>
      <c r="R247" s="1">
        <v>-13.086</v>
      </c>
      <c r="S247" s="1">
        <v>-6.1159999999999997</v>
      </c>
      <c r="T247" s="1">
        <v>0.02</v>
      </c>
      <c r="U247" s="1">
        <v>3.306</v>
      </c>
      <c r="V247" s="1">
        <v>4.41</v>
      </c>
      <c r="W247" s="1">
        <v>5.6109999999999998</v>
      </c>
      <c r="X247" s="1">
        <v>2.613</v>
      </c>
      <c r="Y247" s="1">
        <v>2406.3000000000002</v>
      </c>
      <c r="Z247" s="1">
        <v>1451.5930000000001</v>
      </c>
      <c r="AA247" s="1">
        <v>2251.5569999999998</v>
      </c>
      <c r="AB247" s="1">
        <v>1002.93</v>
      </c>
      <c r="AC247" s="1">
        <f t="shared" si="74"/>
        <v>-198.81999999999971</v>
      </c>
      <c r="AD247" s="8">
        <v>1423</v>
      </c>
      <c r="AE247" s="8">
        <v>1422.1</v>
      </c>
      <c r="AF247" s="8">
        <v>134.92099999999999</v>
      </c>
      <c r="AG247" s="8">
        <v>1520.0909999999999</v>
      </c>
      <c r="AH247" s="8">
        <v>2025.8620000000001</v>
      </c>
      <c r="AI247" s="8"/>
      <c r="AJ247" s="8">
        <v>903.03499999999997</v>
      </c>
      <c r="AK247" s="11">
        <v>-49.076999999999998</v>
      </c>
      <c r="AL247" s="4">
        <f t="shared" si="75"/>
        <v>49.076999999999998</v>
      </c>
      <c r="AM247" s="1">
        <f t="shared" si="76"/>
        <v>7.43</v>
      </c>
      <c r="AN247" s="1">
        <f t="shared" si="77"/>
        <v>13.086</v>
      </c>
      <c r="AO247" s="1">
        <f t="shared" si="78"/>
        <v>6.1159999999999997</v>
      </c>
      <c r="AP247" s="1">
        <f t="shared" si="79"/>
        <v>-0.02</v>
      </c>
      <c r="AQ247" s="1">
        <f t="shared" si="80"/>
        <v>-3.306</v>
      </c>
      <c r="AR247" s="1">
        <f t="shared" si="81"/>
        <v>-4.41</v>
      </c>
      <c r="AT247" s="1">
        <v>1451.5930000000001</v>
      </c>
      <c r="AV247" s="1">
        <f t="shared" si="82"/>
        <v>14.515930000000001</v>
      </c>
      <c r="AW247" s="1">
        <f t="shared" si="83"/>
        <v>20.045139999999996</v>
      </c>
      <c r="AY247" s="1">
        <f t="shared" si="84"/>
        <v>4.3049476744186047E-5</v>
      </c>
      <c r="AZ247" s="1">
        <f t="shared" si="85"/>
        <v>1.2839831395348839E-5</v>
      </c>
      <c r="BD247" s="1">
        <f t="shared" si="86"/>
        <v>0.14788933716404834</v>
      </c>
      <c r="BE247" s="1">
        <f t="shared" si="87"/>
        <v>0.20422132567190332</v>
      </c>
      <c r="BG247" s="1">
        <f t="shared" si="88"/>
        <v>21.593879999999999</v>
      </c>
      <c r="BH247" s="1">
        <f t="shared" si="89"/>
        <v>5.8892399999999991</v>
      </c>
      <c r="BJ247">
        <f t="shared" si="90"/>
        <v>32.77757401634166</v>
      </c>
      <c r="BK247">
        <f t="shared" si="91"/>
        <v>-240.36887611983886</v>
      </c>
      <c r="BO247" s="20">
        <v>3914.0520000000001</v>
      </c>
      <c r="BP247" s="20">
        <v>1306.0070000000001</v>
      </c>
      <c r="BQ247" s="20">
        <f t="shared" si="92"/>
        <v>39.140520000000002</v>
      </c>
      <c r="BR247" s="20">
        <f t="shared" si="93"/>
        <v>13.060070000000001</v>
      </c>
    </row>
    <row r="248" spans="1:70" x14ac:dyDescent="0.25">
      <c r="A248" s="11">
        <v>-49.706000000000003</v>
      </c>
      <c r="B248" s="4">
        <f t="shared" si="95"/>
        <v>49.706000000000003</v>
      </c>
      <c r="C248" s="1">
        <v>1424</v>
      </c>
      <c r="D248" s="1">
        <v>1424</v>
      </c>
      <c r="E248" s="1">
        <v>7027.509</v>
      </c>
      <c r="H248" s="1">
        <v>458.94799999999998</v>
      </c>
      <c r="I248" s="1">
        <v>-75.686999999999998</v>
      </c>
      <c r="J248" s="1">
        <v>-66.174999999999997</v>
      </c>
      <c r="K248" s="1">
        <v>67.129000000000005</v>
      </c>
      <c r="L248" s="1">
        <v>270.25</v>
      </c>
      <c r="M248" s="1">
        <v>-308.30500000000001</v>
      </c>
      <c r="O248" s="1">
        <v>1916.941</v>
      </c>
      <c r="Q248" s="1">
        <v>-7.4880000000000004</v>
      </c>
      <c r="R248" s="1">
        <v>-13.204000000000001</v>
      </c>
      <c r="S248" s="1">
        <v>-6.1630000000000003</v>
      </c>
      <c r="T248" s="1">
        <v>2.4E-2</v>
      </c>
      <c r="U248" s="1">
        <v>3.33</v>
      </c>
      <c r="V248" s="1">
        <v>4.4489999999999998</v>
      </c>
      <c r="W248" s="1">
        <v>5.6589999999999998</v>
      </c>
      <c r="X248" s="1">
        <v>2.6240000000000001</v>
      </c>
      <c r="Y248" s="1">
        <v>2418.8130000000001</v>
      </c>
      <c r="Z248" s="1">
        <v>1451.5930000000001</v>
      </c>
      <c r="AA248" s="1">
        <v>2260.1030000000001</v>
      </c>
      <c r="AB248" s="1">
        <v>1003.846</v>
      </c>
      <c r="AC248" s="1">
        <f t="shared" si="74"/>
        <v>-156.0630000000001</v>
      </c>
      <c r="AD248" s="8">
        <v>1424</v>
      </c>
      <c r="AE248" s="8">
        <v>1423.1</v>
      </c>
      <c r="AF248" s="8">
        <v>136.80199999999999</v>
      </c>
      <c r="AG248" s="8">
        <v>1532.8209999999999</v>
      </c>
      <c r="AH248" s="8">
        <v>2043.317</v>
      </c>
      <c r="AI248" s="8"/>
      <c r="AJ248" s="8">
        <v>910.58600000000001</v>
      </c>
      <c r="AK248" s="11">
        <v>-49.706000000000003</v>
      </c>
      <c r="AL248" s="4">
        <f t="shared" si="75"/>
        <v>49.706000000000003</v>
      </c>
      <c r="AM248" s="1">
        <f t="shared" si="76"/>
        <v>7.4880000000000004</v>
      </c>
      <c r="AN248" s="1">
        <f t="shared" si="77"/>
        <v>13.204000000000001</v>
      </c>
      <c r="AO248" s="1">
        <f t="shared" si="78"/>
        <v>6.1630000000000003</v>
      </c>
      <c r="AP248" s="1">
        <f t="shared" si="79"/>
        <v>-2.4E-2</v>
      </c>
      <c r="AQ248" s="1">
        <f t="shared" si="80"/>
        <v>-3.33</v>
      </c>
      <c r="AR248" s="1">
        <f t="shared" si="81"/>
        <v>-4.4489999999999998</v>
      </c>
      <c r="AT248" s="1">
        <v>1451.5930000000001</v>
      </c>
      <c r="AV248" s="1">
        <f t="shared" si="82"/>
        <v>14.515930000000001</v>
      </c>
      <c r="AW248" s="1">
        <f t="shared" si="83"/>
        <v>20.674140000000001</v>
      </c>
      <c r="AY248" s="1">
        <f t="shared" si="84"/>
        <v>4.3525912790697676E-5</v>
      </c>
      <c r="AZ248" s="1">
        <f t="shared" si="85"/>
        <v>1.2937476744186048E-5</v>
      </c>
      <c r="BD248" s="1">
        <f t="shared" si="86"/>
        <v>0.14601788516476885</v>
      </c>
      <c r="BE248" s="1">
        <f t="shared" si="87"/>
        <v>0.20796422967046232</v>
      </c>
      <c r="BG248" s="1">
        <f t="shared" si="88"/>
        <v>21.870640000000002</v>
      </c>
      <c r="BH248" s="1">
        <f t="shared" si="89"/>
        <v>5.9647199999999998</v>
      </c>
      <c r="BJ248">
        <f t="shared" si="90"/>
        <v>33.628234016014169</v>
      </c>
      <c r="BK248">
        <f t="shared" si="91"/>
        <v>-246.60704945077057</v>
      </c>
      <c r="BO248" s="20">
        <v>3942.1320000000001</v>
      </c>
      <c r="BP248" s="20">
        <v>1319.1310000000001</v>
      </c>
      <c r="BQ248" s="20">
        <f t="shared" si="92"/>
        <v>39.421320000000001</v>
      </c>
      <c r="BR248" s="20">
        <f t="shared" si="93"/>
        <v>13.191310000000001</v>
      </c>
    </row>
    <row r="249" spans="1:70" x14ac:dyDescent="0.25">
      <c r="A249" s="11">
        <v>-49.447000000000003</v>
      </c>
      <c r="B249" s="4">
        <f t="shared" si="95"/>
        <v>49.447000000000003</v>
      </c>
      <c r="C249" s="1">
        <v>1425</v>
      </c>
      <c r="D249" s="1">
        <v>1425</v>
      </c>
      <c r="E249" s="1">
        <v>6986.9939999999997</v>
      </c>
      <c r="H249" s="1">
        <v>460.85899999999998</v>
      </c>
      <c r="I249" s="1">
        <v>-76.162999999999997</v>
      </c>
      <c r="J249" s="1">
        <v>-67.591999999999999</v>
      </c>
      <c r="K249" s="1">
        <v>69.527000000000001</v>
      </c>
      <c r="L249" s="1">
        <v>265.96699999999998</v>
      </c>
      <c r="M249" s="1">
        <v>-308.78199999999998</v>
      </c>
      <c r="O249" s="1">
        <v>1919.8219999999999</v>
      </c>
      <c r="Q249" s="1">
        <v>-7.4980000000000002</v>
      </c>
      <c r="R249" s="1">
        <v>-13.223000000000001</v>
      </c>
      <c r="S249" s="1">
        <v>-6.1779999999999999</v>
      </c>
      <c r="T249" s="1">
        <v>2.4E-2</v>
      </c>
      <c r="U249" s="1">
        <v>3.339</v>
      </c>
      <c r="V249" s="1">
        <v>4.4489999999999998</v>
      </c>
      <c r="W249" s="1">
        <v>5.6630000000000003</v>
      </c>
      <c r="X249" s="1">
        <v>2.6339999999999999</v>
      </c>
      <c r="Y249" s="1">
        <v>2426.444</v>
      </c>
      <c r="Z249" s="1">
        <v>1460.444</v>
      </c>
      <c r="AA249" s="1">
        <v>2272.0059999999999</v>
      </c>
      <c r="AB249" s="1">
        <v>1013.307</v>
      </c>
      <c r="AC249" s="1">
        <f t="shared" si="74"/>
        <v>-200.88699999999926</v>
      </c>
      <c r="AD249" s="8">
        <v>1425</v>
      </c>
      <c r="AE249" s="8">
        <v>1424.1</v>
      </c>
      <c r="AF249" s="8">
        <v>140.56399999999999</v>
      </c>
      <c r="AG249" s="8">
        <v>1540.365</v>
      </c>
      <c r="AH249" s="8">
        <v>2049.4499999999998</v>
      </c>
      <c r="AI249" s="8"/>
      <c r="AJ249" s="8">
        <v>913.41800000000001</v>
      </c>
      <c r="AK249" s="11">
        <v>-49.447000000000003</v>
      </c>
      <c r="AL249" s="4">
        <f t="shared" si="75"/>
        <v>49.447000000000003</v>
      </c>
      <c r="AM249" s="1">
        <f t="shared" si="76"/>
        <v>7.4980000000000002</v>
      </c>
      <c r="AN249" s="1">
        <f t="shared" si="77"/>
        <v>13.223000000000001</v>
      </c>
      <c r="AO249" s="1">
        <f t="shared" si="78"/>
        <v>6.1779999999999999</v>
      </c>
      <c r="AP249" s="1">
        <f t="shared" si="79"/>
        <v>-2.4E-2</v>
      </c>
      <c r="AQ249" s="1">
        <f t="shared" si="80"/>
        <v>-3.339</v>
      </c>
      <c r="AR249" s="1">
        <f t="shared" si="81"/>
        <v>-4.4489999999999998</v>
      </c>
      <c r="AT249" s="1">
        <v>1460.444</v>
      </c>
      <c r="AV249" s="1">
        <f t="shared" si="82"/>
        <v>14.60444</v>
      </c>
      <c r="AW249" s="1">
        <f t="shared" si="83"/>
        <v>20.238120000000002</v>
      </c>
      <c r="AY249" s="1">
        <f t="shared" si="84"/>
        <v>4.3301470930232559E-5</v>
      </c>
      <c r="AZ249" s="1">
        <f t="shared" si="85"/>
        <v>1.2957E-5</v>
      </c>
      <c r="BD249" s="1">
        <f t="shared" si="86"/>
        <v>0.14767771553380388</v>
      </c>
      <c r="BE249" s="1">
        <f t="shared" si="87"/>
        <v>0.20464456893239227</v>
      </c>
      <c r="BG249" s="1">
        <f t="shared" si="88"/>
        <v>21.756680000000003</v>
      </c>
      <c r="BH249" s="1">
        <f t="shared" si="89"/>
        <v>5.9336400000000005</v>
      </c>
      <c r="BJ249">
        <f t="shared" si="90"/>
        <v>32.87376566645279</v>
      </c>
      <c r="BK249">
        <f t="shared" si="91"/>
        <v>-241.07428155398711</v>
      </c>
      <c r="BO249" s="20">
        <v>3946.71</v>
      </c>
      <c r="BP249" s="20">
        <v>1320.3520000000001</v>
      </c>
      <c r="BQ249" s="20">
        <f t="shared" si="92"/>
        <v>39.467100000000002</v>
      </c>
      <c r="BR249" s="20">
        <f t="shared" si="93"/>
        <v>13.203520000000001</v>
      </c>
    </row>
    <row r="250" spans="1:70" x14ac:dyDescent="0.25">
      <c r="A250" s="11">
        <v>-50.206000000000003</v>
      </c>
      <c r="B250" s="4">
        <f t="shared" si="95"/>
        <v>50.206000000000003</v>
      </c>
      <c r="C250" s="1">
        <v>1426</v>
      </c>
      <c r="D250" s="1">
        <v>1426</v>
      </c>
      <c r="E250" s="1">
        <v>7090.2169999999996</v>
      </c>
      <c r="H250" s="1">
        <v>468.02600000000001</v>
      </c>
      <c r="I250" s="1">
        <v>-77.114999999999995</v>
      </c>
      <c r="J250" s="1">
        <v>-68.537999999999997</v>
      </c>
      <c r="K250" s="1">
        <v>72.403999999999996</v>
      </c>
      <c r="L250" s="1">
        <v>269.298</v>
      </c>
      <c r="M250" s="1">
        <v>-312.12200000000001</v>
      </c>
      <c r="O250" s="1">
        <v>1942.39</v>
      </c>
      <c r="Q250" s="1">
        <v>-7.6050000000000004</v>
      </c>
      <c r="R250" s="1">
        <v>-13.407999999999999</v>
      </c>
      <c r="S250" s="1">
        <v>-6.2439999999999998</v>
      </c>
      <c r="T250" s="1">
        <v>0.02</v>
      </c>
      <c r="U250" s="1">
        <v>3.383</v>
      </c>
      <c r="V250" s="1">
        <v>4.508</v>
      </c>
      <c r="W250" s="1">
        <v>5.7359999999999998</v>
      </c>
      <c r="X250" s="1">
        <v>2.6640000000000001</v>
      </c>
      <c r="Y250" s="1">
        <v>2439.873</v>
      </c>
      <c r="Z250" s="1">
        <v>1457.3920000000001</v>
      </c>
      <c r="AA250" s="1">
        <v>2271.701</v>
      </c>
      <c r="AB250" s="1">
        <v>1016.359</v>
      </c>
      <c r="AC250" s="1">
        <f t="shared" si="74"/>
        <v>-132.00699999999961</v>
      </c>
      <c r="AD250" s="8">
        <v>1426</v>
      </c>
      <c r="AE250" s="8">
        <v>1425.1</v>
      </c>
      <c r="AF250" s="8">
        <v>143.38499999999999</v>
      </c>
      <c r="AG250" s="8">
        <v>1556.8679999999999</v>
      </c>
      <c r="AH250" s="8">
        <v>2072.5680000000002</v>
      </c>
      <c r="AI250" s="8"/>
      <c r="AJ250" s="8">
        <v>923.33</v>
      </c>
      <c r="AK250" s="11">
        <v>-50.206000000000003</v>
      </c>
      <c r="AL250" s="4">
        <f t="shared" si="75"/>
        <v>50.206000000000003</v>
      </c>
      <c r="AM250" s="1">
        <f t="shared" si="76"/>
        <v>7.6050000000000004</v>
      </c>
      <c r="AN250" s="1">
        <f t="shared" si="77"/>
        <v>13.407999999999999</v>
      </c>
      <c r="AO250" s="1">
        <f t="shared" si="78"/>
        <v>6.2439999999999998</v>
      </c>
      <c r="AP250" s="1">
        <f t="shared" si="79"/>
        <v>-0.02</v>
      </c>
      <c r="AQ250" s="1">
        <f t="shared" si="80"/>
        <v>-3.383</v>
      </c>
      <c r="AR250" s="1">
        <f t="shared" si="81"/>
        <v>-4.508</v>
      </c>
      <c r="AT250" s="1">
        <v>1457.3920000000001</v>
      </c>
      <c r="AV250" s="1">
        <f t="shared" si="82"/>
        <v>14.573920000000001</v>
      </c>
      <c r="AW250" s="1">
        <f t="shared" si="83"/>
        <v>21.058160000000001</v>
      </c>
      <c r="AY250" s="1">
        <f t="shared" si="84"/>
        <v>4.3943273255813948E-5</v>
      </c>
      <c r="AZ250" s="1">
        <f t="shared" si="85"/>
        <v>1.3107627906976746E-5</v>
      </c>
      <c r="BD250" s="1">
        <f t="shared" si="86"/>
        <v>0.14514121818109391</v>
      </c>
      <c r="BE250" s="1">
        <f t="shared" si="87"/>
        <v>0.20971756363781222</v>
      </c>
      <c r="BG250" s="1">
        <f t="shared" si="88"/>
        <v>22.09064</v>
      </c>
      <c r="BH250" s="1">
        <f t="shared" si="89"/>
        <v>6.0247200000000003</v>
      </c>
      <c r="BJ250">
        <f t="shared" si="90"/>
        <v>34.026719008593687</v>
      </c>
      <c r="BK250">
        <f t="shared" si="91"/>
        <v>-249.52927272968702</v>
      </c>
      <c r="BO250" s="20">
        <v>3924.7339999999999</v>
      </c>
      <c r="BP250" s="20">
        <v>1311.806</v>
      </c>
      <c r="BQ250" s="20">
        <f t="shared" si="92"/>
        <v>39.247340000000001</v>
      </c>
      <c r="BR250" s="20">
        <f t="shared" si="93"/>
        <v>13.11806</v>
      </c>
    </row>
    <row r="251" spans="1:70" x14ac:dyDescent="0.25">
      <c r="A251" s="11">
        <v>-50.872999999999998</v>
      </c>
      <c r="B251" s="4">
        <f t="shared" si="95"/>
        <v>50.872999999999998</v>
      </c>
      <c r="C251" s="1">
        <v>1437</v>
      </c>
      <c r="D251" s="1">
        <v>1437</v>
      </c>
      <c r="E251" s="1">
        <v>6958.0559999999996</v>
      </c>
      <c r="H251" s="1">
        <v>476.14800000000002</v>
      </c>
      <c r="I251" s="1">
        <v>-79.495000000000005</v>
      </c>
      <c r="J251" s="1">
        <v>-71.846000000000004</v>
      </c>
      <c r="K251" s="1">
        <v>90.147000000000006</v>
      </c>
      <c r="L251" s="1">
        <v>480.65199999999999</v>
      </c>
      <c r="M251" s="1">
        <v>-321.18700000000001</v>
      </c>
      <c r="O251" s="1">
        <v>1988.489</v>
      </c>
      <c r="Q251" s="1">
        <v>-7.83</v>
      </c>
      <c r="R251" s="1">
        <v>-13.797000000000001</v>
      </c>
      <c r="S251" s="1">
        <v>-6.444</v>
      </c>
      <c r="T251" s="1">
        <v>2.4E-2</v>
      </c>
      <c r="U251" s="1">
        <v>3.4750000000000001</v>
      </c>
      <c r="V251" s="1">
        <v>4.6230000000000002</v>
      </c>
      <c r="W251" s="1">
        <v>5.8929999999999998</v>
      </c>
      <c r="X251" s="1">
        <v>2.7290000000000001</v>
      </c>
      <c r="Y251" s="1">
        <v>2490.538</v>
      </c>
      <c r="Z251" s="1">
        <v>1468.99</v>
      </c>
      <c r="AA251" s="1">
        <v>2286.3510000000001</v>
      </c>
      <c r="AB251" s="1">
        <v>1038.6400000000001</v>
      </c>
      <c r="AC251" s="1">
        <f t="shared" si="74"/>
        <v>-119.93899999999985</v>
      </c>
      <c r="AD251" s="8">
        <v>1437</v>
      </c>
      <c r="AE251" s="8">
        <v>1436.1</v>
      </c>
      <c r="AF251" s="8">
        <v>177.239</v>
      </c>
      <c r="AG251" s="8">
        <v>1618.6389999999999</v>
      </c>
      <c r="AH251" s="8">
        <v>2137.2089999999998</v>
      </c>
      <c r="AI251" s="8"/>
      <c r="AJ251" s="8">
        <v>928.99400000000003</v>
      </c>
      <c r="AK251" s="11">
        <v>-50.872999999999998</v>
      </c>
      <c r="AL251" s="4">
        <f t="shared" si="75"/>
        <v>50.872999999999998</v>
      </c>
      <c r="AM251" s="1">
        <f t="shared" si="76"/>
        <v>7.83</v>
      </c>
      <c r="AN251" s="1">
        <f t="shared" si="77"/>
        <v>13.797000000000001</v>
      </c>
      <c r="AO251" s="1">
        <f t="shared" si="78"/>
        <v>6.444</v>
      </c>
      <c r="AP251" s="1">
        <f t="shared" si="79"/>
        <v>-2.4E-2</v>
      </c>
      <c r="AQ251" s="1">
        <f t="shared" si="80"/>
        <v>-3.4750000000000001</v>
      </c>
      <c r="AR251" s="1">
        <f t="shared" si="81"/>
        <v>-4.6230000000000002</v>
      </c>
      <c r="AT251" s="1">
        <v>1468.99</v>
      </c>
      <c r="AV251" s="1">
        <f t="shared" si="82"/>
        <v>14.6899</v>
      </c>
      <c r="AW251" s="1">
        <f t="shared" si="83"/>
        <v>21.493199999999998</v>
      </c>
      <c r="AY251" s="1">
        <f t="shared" si="84"/>
        <v>4.3222116279069768E-5</v>
      </c>
      <c r="AZ251" s="1">
        <f t="shared" si="85"/>
        <v>1.3428348837209303E-5</v>
      </c>
      <c r="BD251" s="1">
        <f t="shared" si="86"/>
        <v>0.14437815737227999</v>
      </c>
      <c r="BE251" s="1">
        <f t="shared" si="87"/>
        <v>0.21124368525544002</v>
      </c>
      <c r="BG251" s="1">
        <f t="shared" si="88"/>
        <v>22.384119999999999</v>
      </c>
      <c r="BH251" s="1">
        <f t="shared" si="89"/>
        <v>6.1047599999999997</v>
      </c>
      <c r="BJ251">
        <f t="shared" si="90"/>
        <v>34.373564830781824</v>
      </c>
      <c r="BK251">
        <f t="shared" si="91"/>
        <v>-252.07280875906667</v>
      </c>
      <c r="BO251" s="20">
        <v>3953.1190000000001</v>
      </c>
      <c r="BP251" s="20">
        <v>1311.1949999999999</v>
      </c>
      <c r="BQ251" s="20">
        <f t="shared" si="92"/>
        <v>39.531190000000002</v>
      </c>
      <c r="BR251" s="20">
        <f t="shared" si="93"/>
        <v>13.11195</v>
      </c>
    </row>
    <row r="252" spans="1:70" x14ac:dyDescent="0.25">
      <c r="A252" s="11">
        <v>-50.427999999999997</v>
      </c>
      <c r="B252" s="4">
        <f t="shared" si="95"/>
        <v>50.427999999999997</v>
      </c>
      <c r="C252" s="1">
        <v>1438</v>
      </c>
      <c r="D252" s="1">
        <v>1438</v>
      </c>
      <c r="E252" s="1">
        <v>6907.902</v>
      </c>
      <c r="H252" s="1">
        <v>477.58199999999999</v>
      </c>
      <c r="I252" s="1">
        <v>-79.971000000000004</v>
      </c>
      <c r="J252" s="1">
        <v>-72.319000000000003</v>
      </c>
      <c r="K252" s="1">
        <v>92.064999999999998</v>
      </c>
      <c r="L252" s="1">
        <v>425.90100000000001</v>
      </c>
      <c r="M252" s="1">
        <v>-320.233</v>
      </c>
      <c r="O252" s="1">
        <v>1989.45</v>
      </c>
      <c r="Q252" s="1">
        <v>-7.8339999999999996</v>
      </c>
      <c r="R252" s="1">
        <v>-13.811</v>
      </c>
      <c r="S252" s="1">
        <v>-6.4530000000000003</v>
      </c>
      <c r="T252" s="1">
        <v>2.4E-2</v>
      </c>
      <c r="U252" s="1">
        <v>3.48</v>
      </c>
      <c r="V252" s="1">
        <v>4.6280000000000001</v>
      </c>
      <c r="W252" s="1">
        <v>5.9</v>
      </c>
      <c r="X252" s="1">
        <v>2.7290000000000001</v>
      </c>
      <c r="Y252" s="1">
        <v>2506.1039999999998</v>
      </c>
      <c r="Z252" s="1">
        <v>1475.4</v>
      </c>
      <c r="AA252" s="1">
        <v>2318.0929999999998</v>
      </c>
      <c r="AB252" s="1">
        <v>1052.9849999999999</v>
      </c>
      <c r="AC252" s="1">
        <f t="shared" si="74"/>
        <v>-203.81200000000081</v>
      </c>
      <c r="AD252" s="8">
        <v>1438</v>
      </c>
      <c r="AE252" s="8">
        <v>1437.1</v>
      </c>
      <c r="AF252" s="8">
        <v>180.06</v>
      </c>
      <c r="AG252" s="8">
        <v>1621.4690000000001</v>
      </c>
      <c r="AH252" s="8">
        <v>2137.681</v>
      </c>
      <c r="AI252" s="8"/>
      <c r="AJ252" s="8">
        <v>928.05</v>
      </c>
      <c r="AK252" s="11">
        <v>-50.427999999999997</v>
      </c>
      <c r="AL252" s="4">
        <f t="shared" si="75"/>
        <v>50.427999999999997</v>
      </c>
      <c r="AM252" s="1">
        <f t="shared" si="76"/>
        <v>7.8339999999999996</v>
      </c>
      <c r="AN252" s="1">
        <f t="shared" si="77"/>
        <v>13.811</v>
      </c>
      <c r="AO252" s="1">
        <f t="shared" si="78"/>
        <v>6.4530000000000003</v>
      </c>
      <c r="AP252" s="1">
        <f t="shared" si="79"/>
        <v>-2.4E-2</v>
      </c>
      <c r="AQ252" s="1">
        <f t="shared" si="80"/>
        <v>-3.48</v>
      </c>
      <c r="AR252" s="1">
        <f t="shared" si="81"/>
        <v>-4.6280000000000001</v>
      </c>
      <c r="AT252" s="1">
        <v>1475.4</v>
      </c>
      <c r="AV252" s="1">
        <f t="shared" si="82"/>
        <v>14.754000000000001</v>
      </c>
      <c r="AW252" s="1">
        <f t="shared" si="83"/>
        <v>20.919999999999995</v>
      </c>
      <c r="AY252" s="1">
        <f t="shared" si="84"/>
        <v>4.2938860465116281E-5</v>
      </c>
      <c r="AZ252" s="1">
        <f t="shared" si="85"/>
        <v>1.342838953488372E-5</v>
      </c>
      <c r="BD252" s="1">
        <f t="shared" si="86"/>
        <v>0.14628777663202985</v>
      </c>
      <c r="BE252" s="1">
        <f t="shared" si="87"/>
        <v>0.20742444673594032</v>
      </c>
      <c r="BG252" s="1">
        <f t="shared" si="88"/>
        <v>22.188319999999997</v>
      </c>
      <c r="BH252" s="1">
        <f t="shared" si="89"/>
        <v>6.0513599999999999</v>
      </c>
      <c r="BJ252">
        <f t="shared" si="90"/>
        <v>33.505556076350061</v>
      </c>
      <c r="BK252">
        <f t="shared" si="91"/>
        <v>-245.70741122656719</v>
      </c>
      <c r="BO252" s="20">
        <v>3959.529</v>
      </c>
      <c r="BP252" s="20">
        <v>1314.8579999999999</v>
      </c>
      <c r="BQ252" s="20">
        <f t="shared" si="92"/>
        <v>39.595289999999999</v>
      </c>
      <c r="BR252" s="20">
        <f t="shared" si="93"/>
        <v>13.148579999999999</v>
      </c>
    </row>
    <row r="253" spans="1:70" x14ac:dyDescent="0.25">
      <c r="A253" s="11">
        <v>-51.390999999999998</v>
      </c>
      <c r="B253" s="4">
        <f t="shared" si="95"/>
        <v>51.390999999999998</v>
      </c>
      <c r="C253" s="1">
        <v>1439</v>
      </c>
      <c r="D253" s="1">
        <v>1439</v>
      </c>
      <c r="E253" s="1">
        <v>7066.098</v>
      </c>
      <c r="H253" s="1">
        <v>486.18200000000002</v>
      </c>
      <c r="I253" s="1">
        <v>-81.875</v>
      </c>
      <c r="J253" s="1">
        <v>-74.209000000000003</v>
      </c>
      <c r="K253" s="1">
        <v>94.462999999999994</v>
      </c>
      <c r="L253" s="1">
        <v>406.858</v>
      </c>
      <c r="M253" s="1">
        <v>-325.48099999999999</v>
      </c>
      <c r="O253" s="1">
        <v>2019.704</v>
      </c>
      <c r="Q253" s="1">
        <v>-7.9610000000000003</v>
      </c>
      <c r="R253" s="1">
        <v>-14.057</v>
      </c>
      <c r="S253" s="1">
        <v>-6.548</v>
      </c>
      <c r="T253" s="1">
        <v>0.02</v>
      </c>
      <c r="U253" s="1">
        <v>3.5190000000000001</v>
      </c>
      <c r="V253" s="1">
        <v>4.6879999999999997</v>
      </c>
      <c r="W253" s="1">
        <v>5.99</v>
      </c>
      <c r="X253" s="1">
        <v>2.7730000000000001</v>
      </c>
      <c r="Y253" s="1">
        <v>2520.4490000000001</v>
      </c>
      <c r="Z253" s="1">
        <v>1471.7370000000001</v>
      </c>
      <c r="AA253" s="1">
        <v>2322.366</v>
      </c>
      <c r="AB253" s="1">
        <v>1056.953</v>
      </c>
      <c r="AC253" s="1">
        <f t="shared" si="74"/>
        <v>-118.49900000000025</v>
      </c>
      <c r="AD253" s="8">
        <v>1439</v>
      </c>
      <c r="AE253" s="8">
        <v>1438.1</v>
      </c>
      <c r="AF253" s="8">
        <v>182.881</v>
      </c>
      <c r="AG253" s="8">
        <v>1641.2750000000001</v>
      </c>
      <c r="AH253" s="8">
        <v>2164.5770000000002</v>
      </c>
      <c r="AI253" s="8"/>
      <c r="AJ253" s="8">
        <v>927.57799999999997</v>
      </c>
      <c r="AK253" s="11">
        <v>-51.390999999999998</v>
      </c>
      <c r="AL253" s="4">
        <f t="shared" si="75"/>
        <v>51.390999999999998</v>
      </c>
      <c r="AM253" s="1">
        <f t="shared" si="76"/>
        <v>7.9610000000000003</v>
      </c>
      <c r="AN253" s="1">
        <f t="shared" si="77"/>
        <v>14.057</v>
      </c>
      <c r="AO253" s="1">
        <f t="shared" si="78"/>
        <v>6.548</v>
      </c>
      <c r="AP253" s="1">
        <f t="shared" si="79"/>
        <v>-0.02</v>
      </c>
      <c r="AQ253" s="1">
        <f t="shared" si="80"/>
        <v>-3.5190000000000001</v>
      </c>
      <c r="AR253" s="1">
        <f t="shared" si="81"/>
        <v>-4.6879999999999997</v>
      </c>
      <c r="AT253" s="1">
        <v>1471.7370000000001</v>
      </c>
      <c r="AV253" s="1">
        <f t="shared" si="82"/>
        <v>14.717370000000001</v>
      </c>
      <c r="AW253" s="1">
        <f t="shared" si="83"/>
        <v>21.956259999999997</v>
      </c>
      <c r="AY253" s="1">
        <f t="shared" si="84"/>
        <v>4.3908604651162791E-5</v>
      </c>
      <c r="AZ253" s="1">
        <f t="shared" si="85"/>
        <v>1.3634796511627908E-5</v>
      </c>
      <c r="BD253" s="1">
        <f t="shared" si="86"/>
        <v>0.1431901500262692</v>
      </c>
      <c r="BE253" s="1">
        <f t="shared" si="87"/>
        <v>0.21361969994746161</v>
      </c>
      <c r="BG253" s="1">
        <f t="shared" si="88"/>
        <v>22.61204</v>
      </c>
      <c r="BH253" s="1">
        <f t="shared" si="89"/>
        <v>6.1669199999999993</v>
      </c>
      <c r="BJ253">
        <f t="shared" si="90"/>
        <v>34.913568169877642</v>
      </c>
      <c r="BK253">
        <f t="shared" si="91"/>
        <v>-256.03283324576933</v>
      </c>
      <c r="BO253" s="20">
        <v>3968.6849999999999</v>
      </c>
      <c r="BP253" s="20">
        <v>1321.2670000000001</v>
      </c>
      <c r="BQ253" s="20">
        <f t="shared" si="92"/>
        <v>39.68685</v>
      </c>
      <c r="BR253" s="20">
        <f t="shared" si="93"/>
        <v>13.212670000000001</v>
      </c>
    </row>
    <row r="254" spans="1:70" x14ac:dyDescent="0.25">
      <c r="A254" s="11">
        <v>-51.094999999999999</v>
      </c>
      <c r="B254" s="4">
        <f t="shared" si="95"/>
        <v>51.094999999999999</v>
      </c>
      <c r="C254" s="1">
        <v>1440</v>
      </c>
      <c r="D254" s="1">
        <v>1440</v>
      </c>
      <c r="E254" s="1">
        <v>7016.415</v>
      </c>
      <c r="H254" s="1">
        <v>490.005</v>
      </c>
      <c r="I254" s="1">
        <v>-82.826999999999998</v>
      </c>
      <c r="J254" s="1">
        <v>-74.682000000000002</v>
      </c>
      <c r="K254" s="1">
        <v>97.82</v>
      </c>
      <c r="L254" s="1">
        <v>375.44</v>
      </c>
      <c r="M254" s="1">
        <v>-325.95800000000003</v>
      </c>
      <c r="O254" s="1">
        <v>2024.5070000000001</v>
      </c>
      <c r="Q254" s="1">
        <v>-7.9950000000000001</v>
      </c>
      <c r="R254" s="1">
        <v>-14.105</v>
      </c>
      <c r="S254" s="1">
        <v>-6.5720000000000001</v>
      </c>
      <c r="T254" s="1">
        <v>0.02</v>
      </c>
      <c r="U254" s="1">
        <v>3.5379999999999998</v>
      </c>
      <c r="V254" s="1">
        <v>4.71</v>
      </c>
      <c r="W254" s="1">
        <v>6.008</v>
      </c>
      <c r="X254" s="1">
        <v>2.7810000000000001</v>
      </c>
      <c r="Y254" s="1">
        <v>2549.75</v>
      </c>
      <c r="Z254" s="1">
        <v>1481.5039999999999</v>
      </c>
      <c r="AA254" s="1">
        <v>2340.6790000000001</v>
      </c>
      <c r="AB254" s="1">
        <v>1073.1289999999999</v>
      </c>
      <c r="AC254" s="1">
        <f t="shared" si="74"/>
        <v>-189.30400000000009</v>
      </c>
      <c r="AD254" s="8">
        <v>1440</v>
      </c>
      <c r="AE254" s="8">
        <v>1439.1</v>
      </c>
      <c r="AF254" s="8">
        <v>191.345</v>
      </c>
      <c r="AG254" s="8">
        <v>1657.7809999999999</v>
      </c>
      <c r="AH254" s="8">
        <v>2180.6219999999998</v>
      </c>
      <c r="AI254" s="8"/>
      <c r="AJ254" s="8">
        <v>932.298</v>
      </c>
      <c r="AK254" s="11">
        <v>-51.094999999999999</v>
      </c>
      <c r="AL254" s="4">
        <f t="shared" si="75"/>
        <v>51.094999999999999</v>
      </c>
      <c r="AM254" s="1">
        <f t="shared" si="76"/>
        <v>7.9950000000000001</v>
      </c>
      <c r="AN254" s="1">
        <f t="shared" si="77"/>
        <v>14.105</v>
      </c>
      <c r="AO254" s="1">
        <f t="shared" si="78"/>
        <v>6.5720000000000001</v>
      </c>
      <c r="AP254" s="1">
        <f t="shared" si="79"/>
        <v>-0.02</v>
      </c>
      <c r="AQ254" s="1">
        <f t="shared" si="80"/>
        <v>-3.5379999999999998</v>
      </c>
      <c r="AR254" s="1">
        <f t="shared" si="81"/>
        <v>-4.71</v>
      </c>
      <c r="AT254" s="1">
        <v>1481.5039999999999</v>
      </c>
      <c r="AV254" s="1">
        <f t="shared" si="82"/>
        <v>14.81504</v>
      </c>
      <c r="AW254" s="1">
        <f t="shared" si="83"/>
        <v>21.464919999999999</v>
      </c>
      <c r="AY254" s="1">
        <f t="shared" si="84"/>
        <v>4.3641976744186045E-5</v>
      </c>
      <c r="AZ254" s="1">
        <f t="shared" si="85"/>
        <v>1.3665494186046511E-5</v>
      </c>
      <c r="BD254" s="1">
        <f t="shared" si="86"/>
        <v>0.14497543790977591</v>
      </c>
      <c r="BE254" s="1">
        <f t="shared" si="87"/>
        <v>0.21004912418044819</v>
      </c>
      <c r="BG254" s="1">
        <f t="shared" si="88"/>
        <v>22.4818</v>
      </c>
      <c r="BH254" s="1">
        <f t="shared" si="89"/>
        <v>6.1313999999999993</v>
      </c>
      <c r="BJ254">
        <f t="shared" si="90"/>
        <v>34.102073677374591</v>
      </c>
      <c r="BK254">
        <f t="shared" si="91"/>
        <v>-250.08187363408032</v>
      </c>
      <c r="BO254" s="20">
        <v>3963.8020000000001</v>
      </c>
      <c r="BP254" s="20">
        <v>1320.962</v>
      </c>
      <c r="BQ254" s="20">
        <f t="shared" si="92"/>
        <v>39.638020000000004</v>
      </c>
      <c r="BR254" s="20">
        <f t="shared" si="93"/>
        <v>13.209619999999999</v>
      </c>
    </row>
    <row r="255" spans="1:70" x14ac:dyDescent="0.25">
      <c r="A255" s="11">
        <v>-51.576999999999998</v>
      </c>
      <c r="B255" s="4">
        <f t="shared" si="95"/>
        <v>51.576999999999998</v>
      </c>
      <c r="C255" s="1">
        <v>1441</v>
      </c>
      <c r="D255" s="1">
        <v>1441</v>
      </c>
      <c r="E255" s="1">
        <v>7036.6729999999998</v>
      </c>
      <c r="H255" s="1">
        <v>490.005</v>
      </c>
      <c r="I255" s="1">
        <v>-83.302999999999997</v>
      </c>
      <c r="J255" s="1">
        <v>-76.099999999999994</v>
      </c>
      <c r="K255" s="1">
        <v>100.697</v>
      </c>
      <c r="L255" s="1">
        <v>351.16300000000001</v>
      </c>
      <c r="M255" s="1">
        <v>-328.82</v>
      </c>
      <c r="O255" s="1">
        <v>2042.7570000000001</v>
      </c>
      <c r="Q255" s="1">
        <v>-8.0779999999999994</v>
      </c>
      <c r="R255" s="1">
        <v>-14.266</v>
      </c>
      <c r="S255" s="1">
        <v>-6.6189999999999998</v>
      </c>
      <c r="T255" s="1">
        <v>0.02</v>
      </c>
      <c r="U255" s="1">
        <v>3.5670000000000002</v>
      </c>
      <c r="V255" s="1">
        <v>4.742</v>
      </c>
      <c r="W255" s="1">
        <v>6.0670000000000002</v>
      </c>
      <c r="X255" s="1">
        <v>2.8029999999999999</v>
      </c>
      <c r="Y255" s="1">
        <v>2543.951</v>
      </c>
      <c r="Z255" s="1">
        <v>1481.809</v>
      </c>
      <c r="AA255" s="1">
        <v>2352.277</v>
      </c>
      <c r="AB255" s="1">
        <v>1073.739</v>
      </c>
      <c r="AC255" s="1">
        <f t="shared" si="74"/>
        <v>-146.59799999999996</v>
      </c>
      <c r="AD255" s="8">
        <v>1441</v>
      </c>
      <c r="AE255" s="8">
        <v>1440.1</v>
      </c>
      <c r="AF255" s="8">
        <v>197.929</v>
      </c>
      <c r="AG255" s="8">
        <v>1666.27</v>
      </c>
      <c r="AH255" s="8">
        <v>2191.0039999999999</v>
      </c>
      <c r="AI255" s="8"/>
      <c r="AJ255" s="8">
        <v>930.41</v>
      </c>
      <c r="AK255" s="11">
        <v>-51.576999999999998</v>
      </c>
      <c r="AL255" s="4">
        <f t="shared" si="75"/>
        <v>51.576999999999998</v>
      </c>
      <c r="AM255" s="1">
        <f t="shared" si="76"/>
        <v>8.0779999999999994</v>
      </c>
      <c r="AN255" s="1">
        <f t="shared" si="77"/>
        <v>14.266</v>
      </c>
      <c r="AO255" s="1">
        <f t="shared" si="78"/>
        <v>6.6189999999999998</v>
      </c>
      <c r="AP255" s="1">
        <f t="shared" si="79"/>
        <v>-0.02</v>
      </c>
      <c r="AQ255" s="1">
        <f t="shared" si="80"/>
        <v>-3.5670000000000002</v>
      </c>
      <c r="AR255" s="1">
        <f t="shared" si="81"/>
        <v>-4.742</v>
      </c>
      <c r="AT255" s="1">
        <v>1481.809</v>
      </c>
      <c r="AV255" s="1">
        <f t="shared" si="82"/>
        <v>14.81809</v>
      </c>
      <c r="AW255" s="1">
        <f t="shared" si="83"/>
        <v>21.940819999999999</v>
      </c>
      <c r="AY255" s="1">
        <f t="shared" si="84"/>
        <v>4.3759755813953489E-5</v>
      </c>
      <c r="AZ255" s="1">
        <f t="shared" si="85"/>
        <v>1.3788238372093024E-5</v>
      </c>
      <c r="BD255" s="1">
        <f t="shared" si="86"/>
        <v>0.14365017352695969</v>
      </c>
      <c r="BE255" s="1">
        <f t="shared" si="87"/>
        <v>0.21269965294608062</v>
      </c>
      <c r="BG255" s="1">
        <f t="shared" si="88"/>
        <v>22.69388</v>
      </c>
      <c r="BH255" s="1">
        <f t="shared" si="89"/>
        <v>6.1892399999999999</v>
      </c>
      <c r="BJ255">
        <f t="shared" si="90"/>
        <v>34.704466578654689</v>
      </c>
      <c r="BK255">
        <f t="shared" si="91"/>
        <v>-254.49942157680101</v>
      </c>
      <c r="BO255" s="20">
        <v>3989.134</v>
      </c>
      <c r="BP255" s="20">
        <v>1320.3520000000001</v>
      </c>
      <c r="BQ255" s="20">
        <f t="shared" si="92"/>
        <v>39.89134</v>
      </c>
      <c r="BR255" s="20">
        <f t="shared" si="93"/>
        <v>13.203520000000001</v>
      </c>
    </row>
    <row r="256" spans="1:70" x14ac:dyDescent="0.25">
      <c r="A256" s="11">
        <v>-51.762</v>
      </c>
      <c r="B256" s="4">
        <f t="shared" si="95"/>
        <v>51.762</v>
      </c>
      <c r="C256" s="1">
        <v>1442</v>
      </c>
      <c r="D256" s="1">
        <v>1442</v>
      </c>
      <c r="E256" s="1">
        <v>7057.415</v>
      </c>
      <c r="H256" s="1">
        <v>498.12799999999999</v>
      </c>
      <c r="I256" s="1">
        <v>-84.254999999999995</v>
      </c>
      <c r="J256" s="1">
        <v>-77.518000000000001</v>
      </c>
      <c r="K256" s="1">
        <v>107.89100000000001</v>
      </c>
      <c r="L256" s="1">
        <v>354.01900000000001</v>
      </c>
      <c r="M256" s="1">
        <v>-331.20600000000002</v>
      </c>
      <c r="O256" s="1">
        <v>2056.6849999999999</v>
      </c>
      <c r="Q256" s="1">
        <v>-8.1709999999999994</v>
      </c>
      <c r="R256" s="1">
        <v>-14.375</v>
      </c>
      <c r="S256" s="1">
        <v>-6.6719999999999997</v>
      </c>
      <c r="T256" s="1">
        <v>2.4E-2</v>
      </c>
      <c r="U256" s="1">
        <v>3.601</v>
      </c>
      <c r="V256" s="1">
        <v>4.7910000000000004</v>
      </c>
      <c r="W256" s="1">
        <v>6.109</v>
      </c>
      <c r="X256" s="1">
        <v>2.835</v>
      </c>
      <c r="Y256" s="1">
        <v>2581.4920000000002</v>
      </c>
      <c r="Z256" s="1">
        <v>1488.5239999999999</v>
      </c>
      <c r="AA256" s="1">
        <v>2363.2649999999999</v>
      </c>
      <c r="AB256" s="1">
        <v>1087.4739999999999</v>
      </c>
      <c r="AC256" s="1">
        <f t="shared" si="74"/>
        <v>-169.60699999999997</v>
      </c>
      <c r="AD256" s="8">
        <v>1442</v>
      </c>
      <c r="AE256" s="8">
        <v>1441.1</v>
      </c>
      <c r="AF256" s="8">
        <v>208.744</v>
      </c>
      <c r="AG256" s="8">
        <v>1692.21</v>
      </c>
      <c r="AH256" s="8">
        <v>2218.375</v>
      </c>
      <c r="AI256" s="8"/>
      <c r="AJ256" s="8">
        <v>951.17899999999997</v>
      </c>
      <c r="AK256" s="11">
        <v>-51.762</v>
      </c>
      <c r="AL256" s="4">
        <f t="shared" si="75"/>
        <v>51.762</v>
      </c>
      <c r="AM256" s="1">
        <f t="shared" si="76"/>
        <v>8.1709999999999994</v>
      </c>
      <c r="AN256" s="1">
        <f t="shared" si="77"/>
        <v>14.375</v>
      </c>
      <c r="AO256" s="1">
        <f t="shared" si="78"/>
        <v>6.6719999999999997</v>
      </c>
      <c r="AP256" s="1">
        <f t="shared" si="79"/>
        <v>-2.4E-2</v>
      </c>
      <c r="AQ256" s="1">
        <f t="shared" si="80"/>
        <v>-3.601</v>
      </c>
      <c r="AR256" s="1">
        <f t="shared" si="81"/>
        <v>-4.7910000000000004</v>
      </c>
      <c r="AT256" s="1">
        <v>1488.5239999999999</v>
      </c>
      <c r="AV256" s="1">
        <f t="shared" si="82"/>
        <v>14.88524</v>
      </c>
      <c r="AW256" s="1">
        <f t="shared" si="83"/>
        <v>21.991520000000001</v>
      </c>
      <c r="AY256" s="1">
        <f t="shared" si="84"/>
        <v>4.3927575581395345E-5</v>
      </c>
      <c r="AZ256" s="1">
        <f t="shared" si="85"/>
        <v>1.3883087209302326E-5</v>
      </c>
      <c r="BD256" s="1">
        <f t="shared" si="86"/>
        <v>0.14378540241876278</v>
      </c>
      <c r="BE256" s="1">
        <f t="shared" si="87"/>
        <v>0.21242919516247441</v>
      </c>
      <c r="BG256" s="1">
        <f t="shared" si="88"/>
        <v>22.775279999999999</v>
      </c>
      <c r="BH256" s="1">
        <f t="shared" si="89"/>
        <v>6.2114399999999996</v>
      </c>
      <c r="BJ256">
        <f t="shared" si="90"/>
        <v>34.642998900562361</v>
      </c>
      <c r="BK256">
        <f t="shared" si="91"/>
        <v>-254.04865860412406</v>
      </c>
      <c r="BO256" s="20">
        <v>4006.5320000000002</v>
      </c>
      <c r="BP256" s="20">
        <v>1321.2670000000001</v>
      </c>
      <c r="BQ256" s="20">
        <f t="shared" si="92"/>
        <v>40.06532</v>
      </c>
      <c r="BR256" s="20">
        <f t="shared" si="93"/>
        <v>13.212670000000001</v>
      </c>
    </row>
    <row r="257" spans="1:70" x14ac:dyDescent="0.25">
      <c r="A257" s="11">
        <v>-51.427999999999997</v>
      </c>
      <c r="B257" s="4">
        <f t="shared" si="95"/>
        <v>51.427999999999997</v>
      </c>
      <c r="C257" s="1">
        <v>1443</v>
      </c>
      <c r="D257" s="1">
        <v>1443</v>
      </c>
      <c r="E257" s="1">
        <v>6963.3609999999999</v>
      </c>
      <c r="H257" s="1">
        <v>495.73899999999998</v>
      </c>
      <c r="I257" s="1">
        <v>-84.254999999999995</v>
      </c>
      <c r="J257" s="1">
        <v>-76.572999999999993</v>
      </c>
      <c r="K257" s="1">
        <v>112.687</v>
      </c>
      <c r="L257" s="1">
        <v>366.39600000000002</v>
      </c>
      <c r="M257" s="1">
        <v>-331.20600000000002</v>
      </c>
      <c r="O257" s="1">
        <v>2058.1260000000002</v>
      </c>
      <c r="Q257" s="1">
        <v>-8.1809999999999992</v>
      </c>
      <c r="R257" s="1">
        <v>-14.394</v>
      </c>
      <c r="S257" s="1">
        <v>-6.6859999999999999</v>
      </c>
      <c r="T257" s="1">
        <v>2.4E-2</v>
      </c>
      <c r="U257" s="1">
        <v>3.601</v>
      </c>
      <c r="V257" s="1">
        <v>4.7969999999999997</v>
      </c>
      <c r="W257" s="1">
        <v>6.1260000000000003</v>
      </c>
      <c r="X257" s="1">
        <v>2.8319999999999999</v>
      </c>
      <c r="Y257" s="1">
        <v>2580.8809999999999</v>
      </c>
      <c r="Z257" s="1">
        <v>1486.693</v>
      </c>
      <c r="AA257" s="1">
        <v>2372.4209999999998</v>
      </c>
      <c r="AB257" s="1">
        <v>1084.7270000000001</v>
      </c>
      <c r="AC257" s="1">
        <f t="shared" si="74"/>
        <v>-212.4680000000003</v>
      </c>
      <c r="AD257" s="8">
        <v>1443</v>
      </c>
      <c r="AE257" s="8">
        <v>1442.1</v>
      </c>
      <c r="AF257" s="8">
        <v>215.327</v>
      </c>
      <c r="AG257" s="8">
        <v>1693.153</v>
      </c>
      <c r="AH257" s="8">
        <v>2218.375</v>
      </c>
      <c r="AI257" s="8"/>
      <c r="AJ257" s="8">
        <v>971.005</v>
      </c>
      <c r="AK257" s="11">
        <v>-51.427999999999997</v>
      </c>
      <c r="AL257" s="4">
        <f t="shared" si="75"/>
        <v>51.427999999999997</v>
      </c>
      <c r="AM257" s="1">
        <f t="shared" si="76"/>
        <v>8.1809999999999992</v>
      </c>
      <c r="AN257" s="1">
        <f t="shared" si="77"/>
        <v>14.394</v>
      </c>
      <c r="AO257" s="1">
        <f t="shared" si="78"/>
        <v>6.6859999999999999</v>
      </c>
      <c r="AP257" s="1">
        <f t="shared" si="79"/>
        <v>-2.4E-2</v>
      </c>
      <c r="AQ257" s="1">
        <f t="shared" si="80"/>
        <v>-3.601</v>
      </c>
      <c r="AR257" s="1">
        <f t="shared" si="81"/>
        <v>-4.7969999999999997</v>
      </c>
      <c r="AT257" s="1">
        <v>1486.693</v>
      </c>
      <c r="AV257" s="1">
        <f t="shared" si="82"/>
        <v>14.86693</v>
      </c>
      <c r="AW257" s="1">
        <f t="shared" si="83"/>
        <v>21.694139999999997</v>
      </c>
      <c r="AY257" s="1">
        <f t="shared" si="84"/>
        <v>4.3366860465116278E-5</v>
      </c>
      <c r="AZ257" s="1">
        <f t="shared" si="85"/>
        <v>1.3891465116279074E-5</v>
      </c>
      <c r="BD257" s="1">
        <f t="shared" si="86"/>
        <v>0.14454120323559153</v>
      </c>
      <c r="BE257" s="1">
        <f t="shared" si="87"/>
        <v>0.21091759352881698</v>
      </c>
      <c r="BG257" s="1">
        <f t="shared" si="88"/>
        <v>22.628319999999999</v>
      </c>
      <c r="BH257" s="1">
        <f t="shared" si="89"/>
        <v>6.1713599999999991</v>
      </c>
      <c r="BJ257">
        <f t="shared" si="90"/>
        <v>34.299453074731133</v>
      </c>
      <c r="BK257">
        <f t="shared" si="91"/>
        <v>-251.52932254802832</v>
      </c>
      <c r="BO257" s="20">
        <v>4022.4029999999998</v>
      </c>
      <c r="BP257" s="20">
        <v>1331.644</v>
      </c>
      <c r="BQ257" s="20">
        <f t="shared" si="92"/>
        <v>40.224029999999999</v>
      </c>
      <c r="BR257" s="20">
        <f t="shared" si="93"/>
        <v>13.31644</v>
      </c>
    </row>
    <row r="258" spans="1:70" x14ac:dyDescent="0.25">
      <c r="A258" s="11">
        <v>-52.317</v>
      </c>
      <c r="B258" s="4">
        <f t="shared" si="95"/>
        <v>52.317</v>
      </c>
      <c r="C258" s="1">
        <v>1444</v>
      </c>
      <c r="D258" s="1">
        <v>1444</v>
      </c>
      <c r="E258" s="1">
        <v>7064.1679999999997</v>
      </c>
      <c r="H258" s="1">
        <v>501.95100000000002</v>
      </c>
      <c r="I258" s="1">
        <v>-84.730999999999995</v>
      </c>
      <c r="J258" s="1">
        <v>-77.989999999999995</v>
      </c>
      <c r="K258" s="1">
        <v>121.319</v>
      </c>
      <c r="L258" s="1">
        <v>288.81099999999998</v>
      </c>
      <c r="M258" s="1">
        <v>-335.02300000000002</v>
      </c>
      <c r="O258" s="1">
        <v>2083.1010000000001</v>
      </c>
      <c r="Q258" s="1">
        <v>-8.3219999999999992</v>
      </c>
      <c r="R258" s="1">
        <v>-14.584</v>
      </c>
      <c r="S258" s="1">
        <v>-6.7569999999999997</v>
      </c>
      <c r="T258" s="1">
        <v>2.9000000000000001E-2</v>
      </c>
      <c r="U258" s="1">
        <v>3.645</v>
      </c>
      <c r="V258" s="1">
        <v>4.8559999999999999</v>
      </c>
      <c r="W258" s="1">
        <v>6.1959999999999997</v>
      </c>
      <c r="X258" s="1">
        <v>2.8610000000000002</v>
      </c>
      <c r="Y258" s="1">
        <v>2599.4989999999998</v>
      </c>
      <c r="Z258" s="1">
        <v>1486.3869999999999</v>
      </c>
      <c r="AA258" s="1">
        <v>2379.136</v>
      </c>
      <c r="AB258" s="1">
        <v>1095.104</v>
      </c>
      <c r="AC258" s="1">
        <f t="shared" si="74"/>
        <v>-138.21799999999939</v>
      </c>
      <c r="AD258" s="8">
        <v>1444</v>
      </c>
      <c r="AE258" s="8">
        <v>1443.1</v>
      </c>
      <c r="AF258" s="8">
        <v>223.792</v>
      </c>
      <c r="AG258" s="8">
        <v>1711.076</v>
      </c>
      <c r="AH258" s="8">
        <v>2242.9169999999999</v>
      </c>
      <c r="AI258" s="8"/>
      <c r="AJ258" s="8">
        <v>996.024</v>
      </c>
      <c r="AK258" s="11">
        <v>-52.317</v>
      </c>
      <c r="AL258" s="4">
        <f t="shared" si="75"/>
        <v>52.317</v>
      </c>
      <c r="AM258" s="1">
        <f t="shared" si="76"/>
        <v>8.3219999999999992</v>
      </c>
      <c r="AN258" s="1">
        <f t="shared" si="77"/>
        <v>14.584</v>
      </c>
      <c r="AO258" s="1">
        <f t="shared" si="78"/>
        <v>6.7569999999999997</v>
      </c>
      <c r="AP258" s="1">
        <f t="shared" si="79"/>
        <v>-2.9000000000000001E-2</v>
      </c>
      <c r="AQ258" s="1">
        <f t="shared" si="80"/>
        <v>-3.645</v>
      </c>
      <c r="AR258" s="1">
        <f t="shared" si="81"/>
        <v>-4.8559999999999999</v>
      </c>
      <c r="AT258" s="1">
        <v>1486.3869999999999</v>
      </c>
      <c r="AV258" s="1">
        <f t="shared" si="82"/>
        <v>14.863869999999999</v>
      </c>
      <c r="AW258" s="1">
        <f t="shared" si="83"/>
        <v>22.589260000000003</v>
      </c>
      <c r="AY258" s="1">
        <f t="shared" si="84"/>
        <v>4.3989063953488367E-5</v>
      </c>
      <c r="AZ258" s="1">
        <f t="shared" si="85"/>
        <v>1.405886046511628E-5</v>
      </c>
      <c r="BD258" s="1">
        <f t="shared" si="86"/>
        <v>0.14205583271212033</v>
      </c>
      <c r="BE258" s="1">
        <f t="shared" si="87"/>
        <v>0.21588833457575934</v>
      </c>
      <c r="BG258" s="1">
        <f t="shared" si="88"/>
        <v>23.019480000000001</v>
      </c>
      <c r="BH258" s="1">
        <f t="shared" si="89"/>
        <v>6.2780399999999998</v>
      </c>
      <c r="BJ258">
        <f t="shared" si="90"/>
        <v>35.429166949036215</v>
      </c>
      <c r="BK258">
        <f t="shared" si="91"/>
        <v>-259.81389095959895</v>
      </c>
      <c r="BO258" s="20">
        <v>4031.5590000000002</v>
      </c>
      <c r="BP258" s="20">
        <v>1334.086</v>
      </c>
      <c r="BQ258" s="20">
        <f t="shared" si="92"/>
        <v>40.31559</v>
      </c>
      <c r="BR258" s="20">
        <f t="shared" si="93"/>
        <v>13.340859999999999</v>
      </c>
    </row>
    <row r="259" spans="1:70" x14ac:dyDescent="0.25">
      <c r="A259" s="11">
        <v>-51.984000000000002</v>
      </c>
      <c r="B259" s="4">
        <f t="shared" si="95"/>
        <v>51.984000000000002</v>
      </c>
      <c r="C259" s="1">
        <v>1445</v>
      </c>
      <c r="D259" s="1">
        <v>1445</v>
      </c>
      <c r="E259" s="1">
        <v>6987.4759999999997</v>
      </c>
      <c r="H259" s="1">
        <v>501.95100000000002</v>
      </c>
      <c r="I259" s="1">
        <v>-84.730999999999995</v>
      </c>
      <c r="J259" s="1">
        <v>-76.572999999999993</v>
      </c>
      <c r="K259" s="1">
        <v>131.87</v>
      </c>
      <c r="L259" s="1">
        <v>439.23099999999999</v>
      </c>
      <c r="M259" s="1">
        <v>-335.5</v>
      </c>
      <c r="O259" s="1">
        <v>2085.0230000000001</v>
      </c>
      <c r="Q259" s="1">
        <v>-8.3369999999999997</v>
      </c>
      <c r="R259" s="1">
        <v>-14.612</v>
      </c>
      <c r="S259" s="1">
        <v>-6.7759999999999998</v>
      </c>
      <c r="T259" s="1">
        <v>0.02</v>
      </c>
      <c r="U259" s="1">
        <v>3.6549999999999998</v>
      </c>
      <c r="V259" s="1">
        <v>4.867</v>
      </c>
      <c r="W259" s="1">
        <v>6.21</v>
      </c>
      <c r="X259" s="1">
        <v>2.8679999999999999</v>
      </c>
      <c r="Y259" s="1">
        <v>2616.2860000000001</v>
      </c>
      <c r="Z259" s="1">
        <v>1491.576</v>
      </c>
      <c r="AA259" s="1">
        <v>2391.3440000000001</v>
      </c>
      <c r="AB259" s="1">
        <v>1103.04</v>
      </c>
      <c r="AC259" s="1">
        <f t="shared" si="74"/>
        <v>-197.76599999999962</v>
      </c>
      <c r="AD259" s="8">
        <v>1445</v>
      </c>
      <c r="AE259" s="8">
        <v>1444.1</v>
      </c>
      <c r="AF259" s="8">
        <v>239.31100000000001</v>
      </c>
      <c r="AG259" s="8">
        <v>1722.867</v>
      </c>
      <c r="AH259" s="8">
        <v>2254.2440000000001</v>
      </c>
      <c r="AI259" s="8"/>
      <c r="AJ259" s="8">
        <v>1006.41</v>
      </c>
      <c r="AK259" s="11">
        <v>-51.984000000000002</v>
      </c>
      <c r="AL259" s="4">
        <f t="shared" si="75"/>
        <v>51.984000000000002</v>
      </c>
      <c r="AM259" s="1">
        <f t="shared" si="76"/>
        <v>8.3369999999999997</v>
      </c>
      <c r="AN259" s="1">
        <f t="shared" si="77"/>
        <v>14.612</v>
      </c>
      <c r="AO259" s="1">
        <f t="shared" si="78"/>
        <v>6.7759999999999998</v>
      </c>
      <c r="AP259" s="1">
        <f t="shared" si="79"/>
        <v>-0.02</v>
      </c>
      <c r="AQ259" s="1">
        <f t="shared" si="80"/>
        <v>-3.6549999999999998</v>
      </c>
      <c r="AR259" s="1">
        <f t="shared" si="81"/>
        <v>-4.867</v>
      </c>
      <c r="AT259" s="1">
        <v>1491.576</v>
      </c>
      <c r="AV259" s="1">
        <f t="shared" si="82"/>
        <v>14.915760000000001</v>
      </c>
      <c r="AW259" s="1">
        <f t="shared" si="83"/>
        <v>22.152480000000001</v>
      </c>
      <c r="AY259" s="1">
        <f t="shared" si="84"/>
        <v>4.3543180232558139E-5</v>
      </c>
      <c r="AZ259" s="1">
        <f t="shared" si="85"/>
        <v>1.4072808139534884E-5</v>
      </c>
      <c r="BD259" s="1">
        <f t="shared" si="86"/>
        <v>0.14346491228070177</v>
      </c>
      <c r="BE259" s="1">
        <f t="shared" si="87"/>
        <v>0.21307017543859649</v>
      </c>
      <c r="BG259" s="1">
        <f t="shared" si="88"/>
        <v>22.872960000000003</v>
      </c>
      <c r="BH259" s="1">
        <f t="shared" si="89"/>
        <v>6.2380800000000001</v>
      </c>
      <c r="BJ259">
        <f t="shared" si="90"/>
        <v>34.788676236044658</v>
      </c>
      <c r="BK259">
        <f t="shared" si="91"/>
        <v>-255.11695906432749</v>
      </c>
      <c r="BO259" s="20">
        <v>4014.1619999999998</v>
      </c>
      <c r="BP259" s="20">
        <v>1324.93</v>
      </c>
      <c r="BQ259" s="20">
        <f t="shared" si="92"/>
        <v>40.141619999999996</v>
      </c>
      <c r="BR259" s="20">
        <f t="shared" si="93"/>
        <v>13.2493</v>
      </c>
    </row>
    <row r="260" spans="1:70" x14ac:dyDescent="0.25">
      <c r="A260" s="11">
        <v>-52.817</v>
      </c>
      <c r="B260" s="4">
        <f t="shared" si="95"/>
        <v>52.817</v>
      </c>
      <c r="C260" s="1">
        <v>1452</v>
      </c>
      <c r="D260" s="1">
        <v>1452</v>
      </c>
      <c r="E260" s="1">
        <v>6904.0439999999999</v>
      </c>
      <c r="H260" s="1">
        <v>500.03899999999999</v>
      </c>
      <c r="I260" s="1">
        <v>-85.683000000000007</v>
      </c>
      <c r="J260" s="1">
        <v>-79.408000000000001</v>
      </c>
      <c r="K260" s="1">
        <v>168.8</v>
      </c>
      <c r="L260" s="1">
        <v>474.46199999999999</v>
      </c>
      <c r="M260" s="1">
        <v>-343.13299999999998</v>
      </c>
      <c r="O260" s="1">
        <v>2120.567</v>
      </c>
      <c r="Q260" s="1">
        <v>-8.4830000000000005</v>
      </c>
      <c r="R260" s="1">
        <v>-14.92</v>
      </c>
      <c r="S260" s="1">
        <v>-6.9089999999999998</v>
      </c>
      <c r="T260" s="1">
        <v>2.9000000000000001E-2</v>
      </c>
      <c r="U260" s="1">
        <v>3.722</v>
      </c>
      <c r="V260" s="1">
        <v>4.96</v>
      </c>
      <c r="W260" s="1">
        <v>6.3280000000000003</v>
      </c>
      <c r="X260" s="1">
        <v>2.923</v>
      </c>
      <c r="Y260" s="1">
        <v>2616.2860000000001</v>
      </c>
      <c r="Z260" s="1">
        <v>1475.4</v>
      </c>
      <c r="AA260" s="1">
        <v>2377.915</v>
      </c>
      <c r="AB260" s="1">
        <v>1104.261</v>
      </c>
      <c r="AC260" s="1">
        <f t="shared" si="74"/>
        <v>-83.640000000000782</v>
      </c>
      <c r="AD260" s="8">
        <v>1452</v>
      </c>
      <c r="AE260" s="8">
        <v>1451.1</v>
      </c>
      <c r="AF260" s="8">
        <v>277.404</v>
      </c>
      <c r="AG260" s="8">
        <v>1726.6410000000001</v>
      </c>
      <c r="AH260" s="8">
        <v>2289.1709999999998</v>
      </c>
      <c r="AI260" s="8"/>
      <c r="AJ260" s="8">
        <v>1022.461</v>
      </c>
      <c r="AK260" s="11">
        <v>-52.817</v>
      </c>
      <c r="AL260" s="4">
        <f t="shared" si="75"/>
        <v>52.817</v>
      </c>
      <c r="AM260" s="1">
        <f t="shared" si="76"/>
        <v>8.4830000000000005</v>
      </c>
      <c r="AN260" s="1">
        <f t="shared" si="77"/>
        <v>14.92</v>
      </c>
      <c r="AO260" s="1">
        <f t="shared" si="78"/>
        <v>6.9089999999999998</v>
      </c>
      <c r="AP260" s="1">
        <f t="shared" si="79"/>
        <v>-2.9000000000000001E-2</v>
      </c>
      <c r="AQ260" s="1">
        <f t="shared" si="80"/>
        <v>-3.722</v>
      </c>
      <c r="AR260" s="1">
        <f t="shared" si="81"/>
        <v>-4.96</v>
      </c>
      <c r="AT260" s="1">
        <v>1475.4</v>
      </c>
      <c r="AV260" s="1">
        <f t="shared" si="82"/>
        <v>14.754000000000001</v>
      </c>
      <c r="AW260" s="1">
        <f t="shared" si="83"/>
        <v>23.308999999999997</v>
      </c>
      <c r="AY260" s="1">
        <f t="shared" si="84"/>
        <v>4.3046994186046511E-5</v>
      </c>
      <c r="AZ260" s="1">
        <f t="shared" si="85"/>
        <v>1.4323837209302324E-5</v>
      </c>
      <c r="BD260" s="1">
        <f t="shared" si="86"/>
        <v>0.13967093928091334</v>
      </c>
      <c r="BE260" s="1">
        <f t="shared" si="87"/>
        <v>0.22065812143817329</v>
      </c>
      <c r="BG260" s="1">
        <f t="shared" si="88"/>
        <v>23.23948</v>
      </c>
      <c r="BH260" s="1">
        <f t="shared" si="89"/>
        <v>6.3380399999999995</v>
      </c>
      <c r="BJ260">
        <f t="shared" si="90"/>
        <v>36.51320941776666</v>
      </c>
      <c r="BK260">
        <f t="shared" si="91"/>
        <v>-267.76353573028888</v>
      </c>
      <c r="BO260" s="20">
        <v>4052.3139999999999</v>
      </c>
      <c r="BP260" s="20">
        <v>1330.729</v>
      </c>
      <c r="BQ260" s="20">
        <f t="shared" si="92"/>
        <v>40.523139999999998</v>
      </c>
      <c r="BR260" s="20">
        <f t="shared" si="93"/>
        <v>13.30729</v>
      </c>
    </row>
    <row r="261" spans="1:70" x14ac:dyDescent="0.25">
      <c r="A261" s="11">
        <v>-52.631999999999998</v>
      </c>
      <c r="B261" s="4">
        <f t="shared" si="95"/>
        <v>52.631999999999998</v>
      </c>
      <c r="C261" s="1">
        <v>1453</v>
      </c>
      <c r="D261" s="1">
        <v>1453</v>
      </c>
      <c r="E261" s="1">
        <v>6914.6530000000002</v>
      </c>
      <c r="H261" s="1">
        <v>505.77300000000002</v>
      </c>
      <c r="I261" s="1">
        <v>-87.111000000000004</v>
      </c>
      <c r="J261" s="1">
        <v>-81.771000000000001</v>
      </c>
      <c r="K261" s="1">
        <v>176.953</v>
      </c>
      <c r="L261" s="1">
        <v>448.27600000000001</v>
      </c>
      <c r="M261" s="1">
        <v>-343.61</v>
      </c>
      <c r="O261" s="1">
        <v>2128.2530000000002</v>
      </c>
      <c r="Q261" s="1">
        <v>-8.5020000000000007</v>
      </c>
      <c r="R261" s="1">
        <v>-15.006</v>
      </c>
      <c r="S261" s="1">
        <v>-6.9429999999999996</v>
      </c>
      <c r="T261" s="1">
        <v>2.9000000000000001E-2</v>
      </c>
      <c r="U261" s="1">
        <v>3.7269999999999999</v>
      </c>
      <c r="V261" s="1">
        <v>4.9820000000000002</v>
      </c>
      <c r="W261" s="1">
        <v>6.3529999999999998</v>
      </c>
      <c r="X261" s="1">
        <v>2.9340000000000002</v>
      </c>
      <c r="Y261" s="1">
        <v>2664.51</v>
      </c>
      <c r="Z261" s="1">
        <v>1494.6279999999999</v>
      </c>
      <c r="AA261" s="1">
        <v>2411.183</v>
      </c>
      <c r="AB261" s="1">
        <v>1122.5740000000001</v>
      </c>
      <c r="AC261" s="1">
        <f t="shared" si="74"/>
        <v>-184.54700000000048</v>
      </c>
      <c r="AD261" s="8">
        <v>1453</v>
      </c>
      <c r="AE261" s="8">
        <v>1452.1</v>
      </c>
      <c r="AF261" s="8">
        <v>276.464</v>
      </c>
      <c r="AG261" s="8">
        <v>1745.98</v>
      </c>
      <c r="AH261" s="8">
        <v>2306.6350000000002</v>
      </c>
      <c r="AI261" s="8"/>
      <c r="AJ261" s="8">
        <v>1029.5419999999999</v>
      </c>
      <c r="AK261" s="11">
        <v>-52.631999999999998</v>
      </c>
      <c r="AL261" s="4">
        <f t="shared" si="75"/>
        <v>52.631999999999998</v>
      </c>
      <c r="AM261" s="1">
        <f t="shared" si="76"/>
        <v>8.5020000000000007</v>
      </c>
      <c r="AN261" s="1">
        <f t="shared" si="77"/>
        <v>15.006</v>
      </c>
      <c r="AO261" s="1">
        <f t="shared" si="78"/>
        <v>6.9429999999999996</v>
      </c>
      <c r="AP261" s="1">
        <f t="shared" si="79"/>
        <v>-2.9000000000000001E-2</v>
      </c>
      <c r="AQ261" s="1">
        <f t="shared" si="80"/>
        <v>-3.7269999999999999</v>
      </c>
      <c r="AR261" s="1">
        <f t="shared" si="81"/>
        <v>-4.9820000000000002</v>
      </c>
      <c r="AT261" s="1">
        <v>1494.6279999999999</v>
      </c>
      <c r="AV261" s="1">
        <f t="shared" si="82"/>
        <v>14.94628</v>
      </c>
      <c r="AW261" s="1">
        <f t="shared" si="83"/>
        <v>22.739439999999998</v>
      </c>
      <c r="AY261" s="1">
        <f t="shared" si="84"/>
        <v>4.3142011627906979E-5</v>
      </c>
      <c r="AZ261" s="1">
        <f t="shared" si="85"/>
        <v>1.4371296511627909E-5</v>
      </c>
      <c r="BD261" s="1">
        <f t="shared" si="86"/>
        <v>0.14198852409180726</v>
      </c>
      <c r="BE261" s="1">
        <f t="shared" si="87"/>
        <v>0.21602295181638545</v>
      </c>
      <c r="BG261" s="1">
        <f t="shared" si="88"/>
        <v>23.158079999999998</v>
      </c>
      <c r="BH261" s="1">
        <f t="shared" si="89"/>
        <v>6.3158399999999997</v>
      </c>
      <c r="BJ261">
        <f t="shared" si="90"/>
        <v>35.459761776451238</v>
      </c>
      <c r="BK261">
        <f t="shared" si="91"/>
        <v>-260.03825302730911</v>
      </c>
      <c r="BO261" s="20">
        <v>4083.14</v>
      </c>
      <c r="BP261" s="20">
        <v>1335.307</v>
      </c>
      <c r="BQ261" s="20">
        <f t="shared" si="92"/>
        <v>40.831400000000002</v>
      </c>
      <c r="BR261" s="20">
        <f t="shared" si="93"/>
        <v>13.353070000000001</v>
      </c>
    </row>
    <row r="262" spans="1:70" x14ac:dyDescent="0.25">
      <c r="A262" s="11">
        <v>-52.392000000000003</v>
      </c>
      <c r="B262" s="4">
        <f t="shared" si="95"/>
        <v>52.392000000000003</v>
      </c>
      <c r="C262" s="1">
        <v>1454</v>
      </c>
      <c r="D262" s="1">
        <v>1454</v>
      </c>
      <c r="E262" s="1">
        <v>6854.3779999999997</v>
      </c>
      <c r="H262" s="1">
        <v>504.34</v>
      </c>
      <c r="I262" s="1">
        <v>-87.587000000000003</v>
      </c>
      <c r="J262" s="1">
        <v>-82.716999999999999</v>
      </c>
      <c r="K262" s="1">
        <v>179.83099999999999</v>
      </c>
      <c r="L262" s="1">
        <v>480.17599999999999</v>
      </c>
      <c r="M262" s="1">
        <v>-345.041</v>
      </c>
      <c r="O262" s="1">
        <v>2134.4969999999998</v>
      </c>
      <c r="Q262" s="1">
        <v>-8.5359999999999996</v>
      </c>
      <c r="R262" s="1">
        <v>-15.058</v>
      </c>
      <c r="S262" s="1">
        <v>-6.9569999999999999</v>
      </c>
      <c r="T262" s="1">
        <v>0.02</v>
      </c>
      <c r="U262" s="1">
        <v>3.7370000000000001</v>
      </c>
      <c r="V262" s="1">
        <v>4.992</v>
      </c>
      <c r="W262" s="1">
        <v>6.3810000000000002</v>
      </c>
      <c r="X262" s="1">
        <v>2.9409999999999998</v>
      </c>
      <c r="Y262" s="1">
        <v>2657.1849999999999</v>
      </c>
      <c r="Z262" s="1">
        <v>1494.018</v>
      </c>
      <c r="AA262" s="1">
        <v>2422.1709999999998</v>
      </c>
      <c r="AB262" s="1">
        <v>1123.184</v>
      </c>
      <c r="AC262" s="1">
        <f t="shared" si="74"/>
        <v>-210.98999999999887</v>
      </c>
      <c r="AD262" s="8">
        <v>1454</v>
      </c>
      <c r="AE262" s="8">
        <v>1453.1</v>
      </c>
      <c r="AF262" s="8">
        <v>264.70600000000002</v>
      </c>
      <c r="AG262" s="8">
        <v>1750.2249999999999</v>
      </c>
      <c r="AH262" s="8">
        <v>2308.0509999999999</v>
      </c>
      <c r="AI262" s="8"/>
      <c r="AJ262" s="8">
        <v>1033.319</v>
      </c>
      <c r="AK262" s="11">
        <v>-52.392000000000003</v>
      </c>
      <c r="AL262" s="4">
        <f t="shared" si="75"/>
        <v>52.392000000000003</v>
      </c>
      <c r="AM262" s="1">
        <f t="shared" si="76"/>
        <v>8.5359999999999996</v>
      </c>
      <c r="AN262" s="1">
        <f t="shared" si="77"/>
        <v>15.058</v>
      </c>
      <c r="AO262" s="1">
        <f t="shared" si="78"/>
        <v>6.9569999999999999</v>
      </c>
      <c r="AP262" s="1">
        <f t="shared" si="79"/>
        <v>-0.02</v>
      </c>
      <c r="AQ262" s="1">
        <f t="shared" si="80"/>
        <v>-3.7370000000000001</v>
      </c>
      <c r="AR262" s="1">
        <f t="shared" si="81"/>
        <v>-4.992</v>
      </c>
      <c r="AT262" s="1">
        <v>1494.018</v>
      </c>
      <c r="AV262" s="1">
        <f t="shared" si="82"/>
        <v>14.94018</v>
      </c>
      <c r="AW262" s="1">
        <f t="shared" si="83"/>
        <v>22.511640000000003</v>
      </c>
      <c r="AY262" s="1">
        <f t="shared" si="84"/>
        <v>4.2783244186046512E-5</v>
      </c>
      <c r="AZ262" s="1">
        <f t="shared" si="85"/>
        <v>1.4415918604651162E-5</v>
      </c>
      <c r="BD262" s="1">
        <f t="shared" si="86"/>
        <v>0.14258073751717817</v>
      </c>
      <c r="BE262" s="1">
        <f t="shared" si="87"/>
        <v>0.21483852496564362</v>
      </c>
      <c r="BG262" s="1">
        <f t="shared" si="88"/>
        <v>23.052480000000003</v>
      </c>
      <c r="BH262" s="1">
        <f t="shared" si="89"/>
        <v>6.2870400000000002</v>
      </c>
      <c r="BJ262">
        <f t="shared" si="90"/>
        <v>35.190573855828099</v>
      </c>
      <c r="BK262">
        <f t="shared" si="91"/>
        <v>-258.06420827607275</v>
      </c>
      <c r="BO262" s="20">
        <v>4080.393</v>
      </c>
      <c r="BP262" s="20">
        <v>1339.2750000000001</v>
      </c>
      <c r="BQ262" s="20">
        <f t="shared" si="92"/>
        <v>40.803930000000001</v>
      </c>
      <c r="BR262" s="20">
        <f t="shared" si="93"/>
        <v>13.392750000000001</v>
      </c>
    </row>
    <row r="263" spans="1:70" x14ac:dyDescent="0.25">
      <c r="A263" s="11">
        <v>-53.521000000000001</v>
      </c>
      <c r="B263" s="4">
        <f t="shared" si="95"/>
        <v>53.521000000000001</v>
      </c>
      <c r="C263" s="1">
        <v>1455</v>
      </c>
      <c r="D263" s="1">
        <v>1455</v>
      </c>
      <c r="E263" s="1">
        <v>7007.2510000000002</v>
      </c>
      <c r="H263" s="1">
        <v>514.37400000000002</v>
      </c>
      <c r="I263" s="1">
        <v>-89.966999999999999</v>
      </c>
      <c r="J263" s="1">
        <v>-83.662000000000006</v>
      </c>
      <c r="K263" s="1">
        <v>188.465</v>
      </c>
      <c r="L263" s="1">
        <v>495.88799999999998</v>
      </c>
      <c r="M263" s="1">
        <v>-349.33499999999998</v>
      </c>
      <c r="O263" s="1">
        <v>2163.8000000000002</v>
      </c>
      <c r="Q263" s="1">
        <v>-8.6579999999999995</v>
      </c>
      <c r="R263" s="1">
        <v>-15.319000000000001</v>
      </c>
      <c r="S263" s="1">
        <v>-7.0759999999999996</v>
      </c>
      <c r="T263" s="1">
        <v>2.9000000000000001E-2</v>
      </c>
      <c r="U263" s="1">
        <v>3.79</v>
      </c>
      <c r="V263" s="1">
        <v>5.0579999999999998</v>
      </c>
      <c r="W263" s="1">
        <v>6.4749999999999996</v>
      </c>
      <c r="X263" s="1">
        <v>2.9849999999999999</v>
      </c>
      <c r="Y263" s="1">
        <v>2688.3159999999998</v>
      </c>
      <c r="Z263" s="1">
        <v>1501.953</v>
      </c>
      <c r="AA263" s="1">
        <v>2427.665</v>
      </c>
      <c r="AB263" s="1">
        <v>1137.529</v>
      </c>
      <c r="AC263" s="1">
        <f t="shared" ref="AC263:AC326" si="96">AL263*100+AB263-Y263-Z263-AA263</f>
        <v>-128.30499999999893</v>
      </c>
      <c r="AD263" s="8">
        <v>1455</v>
      </c>
      <c r="AE263" s="8">
        <v>1454.1</v>
      </c>
      <c r="AF263" s="8">
        <v>268.93900000000002</v>
      </c>
      <c r="AG263" s="8">
        <v>1777.5840000000001</v>
      </c>
      <c r="AH263" s="8">
        <v>2343.4540000000002</v>
      </c>
      <c r="AI263" s="8"/>
      <c r="AJ263" s="8">
        <v>1045.5940000000001</v>
      </c>
      <c r="AK263" s="11">
        <v>-53.521000000000001</v>
      </c>
      <c r="AL263" s="4">
        <f t="shared" ref="AL263:AL326" si="97">-AK263</f>
        <v>53.521000000000001</v>
      </c>
      <c r="AM263" s="1">
        <f t="shared" ref="AM263:AM326" si="98">-Q263</f>
        <v>8.6579999999999995</v>
      </c>
      <c r="AN263" s="1">
        <f t="shared" ref="AN263:AN326" si="99">-R263</f>
        <v>15.319000000000001</v>
      </c>
      <c r="AO263" s="1">
        <f t="shared" ref="AO263:AO326" si="100">-S263</f>
        <v>7.0759999999999996</v>
      </c>
      <c r="AP263" s="1">
        <f t="shared" ref="AP263:AP326" si="101">-T263</f>
        <v>-2.9000000000000001E-2</v>
      </c>
      <c r="AQ263" s="1">
        <f t="shared" ref="AQ263:AQ326" si="102">-U263</f>
        <v>-3.79</v>
      </c>
      <c r="AR263" s="1">
        <f t="shared" ref="AR263:AR326" si="103">-V263</f>
        <v>-5.0579999999999998</v>
      </c>
      <c r="AT263" s="1">
        <v>1501.953</v>
      </c>
      <c r="AV263" s="1">
        <f t="shared" ref="AV263:AV326" si="104">AT263*1/100</f>
        <v>15.01953</v>
      </c>
      <c r="AW263" s="1">
        <f t="shared" ref="AW263:AW326" si="105">AL263*1-AT263*2/100</f>
        <v>23.481940000000002</v>
      </c>
      <c r="AY263" s="1">
        <f t="shared" ref="AY263:AY326" si="106">(E263+ABS(H263))/1000000/172</f>
        <v>4.3730377906976745E-5</v>
      </c>
      <c r="AZ263" s="1">
        <f t="shared" ref="AZ263:AZ326" si="107">(O263+ABS(M263))/1000000/172</f>
        <v>1.461125E-5</v>
      </c>
      <c r="BD263" s="1">
        <f t="shared" ref="BD263:BD326" si="108">AV263/AL263/2</f>
        <v>0.14031436258664823</v>
      </c>
      <c r="BE263" s="1">
        <f t="shared" ref="BE263:BE326" si="109">AW263/AL263/2</f>
        <v>0.21937127482670354</v>
      </c>
      <c r="BG263" s="1">
        <f t="shared" ref="BG263:BG326" si="110">0.22*AL263*2</f>
        <v>23.549240000000001</v>
      </c>
      <c r="BH263" s="1">
        <f t="shared" ref="BH263:BH326" si="111">0.06*AL263*2</f>
        <v>6.4225199999999996</v>
      </c>
      <c r="BJ263">
        <f t="shared" ref="BJ263:BJ326" si="112">100*(1-AV263/BG263)</f>
        <v>36.220744278796261</v>
      </c>
      <c r="BK263">
        <f t="shared" ref="BK263:BK326" si="113">100*(1-AW263/BH263)</f>
        <v>-265.61879137783927</v>
      </c>
      <c r="BO263" s="20">
        <v>4055.366</v>
      </c>
      <c r="BP263" s="20">
        <v>1331.95</v>
      </c>
      <c r="BQ263" s="20">
        <f t="shared" ref="BQ263:BQ326" si="114">BO263/100</f>
        <v>40.553660000000001</v>
      </c>
      <c r="BR263" s="20">
        <f t="shared" ref="BR263:BR326" si="115">BP263*1/100</f>
        <v>13.3195</v>
      </c>
    </row>
    <row r="264" spans="1:70" x14ac:dyDescent="0.25">
      <c r="A264" s="11">
        <v>-53.706000000000003</v>
      </c>
      <c r="B264" s="4">
        <f t="shared" si="95"/>
        <v>53.706000000000003</v>
      </c>
      <c r="C264" s="1">
        <v>1456</v>
      </c>
      <c r="D264" s="1">
        <v>1456</v>
      </c>
      <c r="E264" s="1">
        <v>7056.9319999999998</v>
      </c>
      <c r="H264" s="1">
        <v>519.15300000000002</v>
      </c>
      <c r="I264" s="1">
        <v>-91.87</v>
      </c>
      <c r="J264" s="1">
        <v>-86.498000000000005</v>
      </c>
      <c r="K264" s="1">
        <v>201.41499999999999</v>
      </c>
      <c r="L264" s="1">
        <v>454.94200000000001</v>
      </c>
      <c r="M264" s="1">
        <v>-353.15100000000001</v>
      </c>
      <c r="O264" s="1">
        <v>2180.614</v>
      </c>
      <c r="Q264" s="1">
        <v>-8.7270000000000003</v>
      </c>
      <c r="R264" s="1">
        <v>-15.465999999999999</v>
      </c>
      <c r="S264" s="1">
        <v>-7.1280000000000001</v>
      </c>
      <c r="T264" s="1">
        <v>0.02</v>
      </c>
      <c r="U264" s="1">
        <v>3.8290000000000002</v>
      </c>
      <c r="V264" s="1">
        <v>5.101</v>
      </c>
      <c r="W264" s="1">
        <v>6.5369999999999999</v>
      </c>
      <c r="X264" s="1">
        <v>3.0110000000000001</v>
      </c>
      <c r="Y264" s="1">
        <v>2721.279</v>
      </c>
      <c r="Z264" s="1">
        <v>1511.72</v>
      </c>
      <c r="AA264" s="1">
        <v>2450.5549999999998</v>
      </c>
      <c r="AB264" s="1">
        <v>1155.231</v>
      </c>
      <c r="AC264" s="1">
        <f t="shared" si="96"/>
        <v>-157.7229999999995</v>
      </c>
      <c r="AD264" s="8">
        <v>1456</v>
      </c>
      <c r="AE264" s="8">
        <v>1455.1</v>
      </c>
      <c r="AF264" s="8">
        <v>280.226</v>
      </c>
      <c r="AG264" s="8">
        <v>1804.001</v>
      </c>
      <c r="AH264" s="8">
        <v>2371.306</v>
      </c>
      <c r="AI264" s="8"/>
      <c r="AJ264" s="8">
        <v>1060.23</v>
      </c>
      <c r="AK264" s="11">
        <v>-53.706000000000003</v>
      </c>
      <c r="AL264" s="4">
        <f t="shared" si="97"/>
        <v>53.706000000000003</v>
      </c>
      <c r="AM264" s="1">
        <f t="shared" si="98"/>
        <v>8.7270000000000003</v>
      </c>
      <c r="AN264" s="1">
        <f t="shared" si="99"/>
        <v>15.465999999999999</v>
      </c>
      <c r="AO264" s="1">
        <f t="shared" si="100"/>
        <v>7.1280000000000001</v>
      </c>
      <c r="AP264" s="1">
        <f t="shared" si="101"/>
        <v>-0.02</v>
      </c>
      <c r="AQ264" s="1">
        <f t="shared" si="102"/>
        <v>-3.8290000000000002</v>
      </c>
      <c r="AR264" s="1">
        <f t="shared" si="103"/>
        <v>-5.101</v>
      </c>
      <c r="AT264" s="1">
        <v>1511.72</v>
      </c>
      <c r="AV264" s="1">
        <f t="shared" si="104"/>
        <v>15.1172</v>
      </c>
      <c r="AW264" s="1">
        <f t="shared" si="105"/>
        <v>23.471600000000002</v>
      </c>
      <c r="AY264" s="1">
        <f t="shared" si="106"/>
        <v>4.4047005813953486E-5</v>
      </c>
      <c r="AZ264" s="1">
        <f t="shared" si="107"/>
        <v>1.4731191860465115E-5</v>
      </c>
      <c r="BD264" s="1">
        <f t="shared" si="108"/>
        <v>0.14074032696532976</v>
      </c>
      <c r="BE264" s="1">
        <f t="shared" si="109"/>
        <v>0.21851934606934048</v>
      </c>
      <c r="BG264" s="1">
        <f t="shared" si="110"/>
        <v>23.630640000000003</v>
      </c>
      <c r="BH264" s="1">
        <f t="shared" si="111"/>
        <v>6.4447200000000002</v>
      </c>
      <c r="BJ264">
        <f t="shared" si="112"/>
        <v>36.027124106668296</v>
      </c>
      <c r="BK264">
        <f t="shared" si="113"/>
        <v>-264.19891011556751</v>
      </c>
      <c r="BO264" s="20">
        <v>4113.3559999999998</v>
      </c>
      <c r="BP264" s="20">
        <v>1337.1379999999999</v>
      </c>
      <c r="BQ264" s="20">
        <f t="shared" si="114"/>
        <v>41.133559999999996</v>
      </c>
      <c r="BR264" s="20">
        <f t="shared" si="115"/>
        <v>13.371379999999998</v>
      </c>
    </row>
    <row r="265" spans="1:70" x14ac:dyDescent="0.25">
      <c r="A265" s="11">
        <v>-53.262</v>
      </c>
      <c r="B265" s="4">
        <f t="shared" si="95"/>
        <v>53.262</v>
      </c>
      <c r="C265" s="1">
        <v>1457</v>
      </c>
      <c r="D265" s="1">
        <v>1457</v>
      </c>
      <c r="E265" s="1">
        <v>6932.9790000000003</v>
      </c>
      <c r="H265" s="1">
        <v>516.76400000000001</v>
      </c>
      <c r="I265" s="1">
        <v>-93.774000000000001</v>
      </c>
      <c r="J265" s="1">
        <v>-87.915999999999997</v>
      </c>
      <c r="K265" s="1">
        <v>209.09</v>
      </c>
      <c r="L265" s="1">
        <v>520.64700000000005</v>
      </c>
      <c r="M265" s="1">
        <v>-353.15100000000001</v>
      </c>
      <c r="O265" s="1">
        <v>2181.0940000000001</v>
      </c>
      <c r="Q265" s="1">
        <v>-8.7360000000000007</v>
      </c>
      <c r="R265" s="1">
        <v>-15.499000000000001</v>
      </c>
      <c r="S265" s="1">
        <v>-7.1420000000000003</v>
      </c>
      <c r="T265" s="1">
        <v>0.02</v>
      </c>
      <c r="U265" s="1">
        <v>3.8290000000000002</v>
      </c>
      <c r="V265" s="1">
        <v>5.101</v>
      </c>
      <c r="W265" s="1">
        <v>6.5410000000000004</v>
      </c>
      <c r="X265" s="1">
        <v>3.0219999999999998</v>
      </c>
      <c r="Y265" s="1">
        <v>2723.721</v>
      </c>
      <c r="Z265" s="1">
        <v>1512.0250000000001</v>
      </c>
      <c r="AA265" s="1">
        <v>2466.1210000000001</v>
      </c>
      <c r="AB265" s="1">
        <v>1161.9459999999999</v>
      </c>
      <c r="AC265" s="1">
        <f t="shared" si="96"/>
        <v>-213.72100000000046</v>
      </c>
      <c r="AD265" s="8">
        <v>1457</v>
      </c>
      <c r="AE265" s="8">
        <v>1456.1</v>
      </c>
      <c r="AF265" s="8">
        <v>284.459</v>
      </c>
      <c r="AG265" s="8">
        <v>1810.605</v>
      </c>
      <c r="AH265" s="8">
        <v>2372.723</v>
      </c>
      <c r="AI265" s="8"/>
      <c r="AJ265" s="8">
        <v>1072.0329999999999</v>
      </c>
      <c r="AK265" s="11">
        <v>-53.262</v>
      </c>
      <c r="AL265" s="4">
        <f t="shared" si="97"/>
        <v>53.262</v>
      </c>
      <c r="AM265" s="1">
        <f t="shared" si="98"/>
        <v>8.7360000000000007</v>
      </c>
      <c r="AN265" s="1">
        <f t="shared" si="99"/>
        <v>15.499000000000001</v>
      </c>
      <c r="AO265" s="1">
        <f t="shared" si="100"/>
        <v>7.1420000000000003</v>
      </c>
      <c r="AP265" s="1">
        <f t="shared" si="101"/>
        <v>-0.02</v>
      </c>
      <c r="AQ265" s="1">
        <f t="shared" si="102"/>
        <v>-3.8290000000000002</v>
      </c>
      <c r="AR265" s="1">
        <f t="shared" si="103"/>
        <v>-5.101</v>
      </c>
      <c r="AT265" s="1">
        <v>1512.0250000000001</v>
      </c>
      <c r="AV265" s="1">
        <f t="shared" si="104"/>
        <v>15.12025</v>
      </c>
      <c r="AW265" s="1">
        <f t="shared" si="105"/>
        <v>23.0215</v>
      </c>
      <c r="AY265" s="1">
        <f t="shared" si="106"/>
        <v>4.3312459302325578E-5</v>
      </c>
      <c r="AZ265" s="1">
        <f t="shared" si="107"/>
        <v>1.4733982558139535E-5</v>
      </c>
      <c r="BD265" s="1">
        <f t="shared" si="108"/>
        <v>0.14194219143103901</v>
      </c>
      <c r="BE265" s="1">
        <f t="shared" si="109"/>
        <v>0.21611561713792196</v>
      </c>
      <c r="BG265" s="1">
        <f t="shared" si="110"/>
        <v>23.435279999999999</v>
      </c>
      <c r="BH265" s="1">
        <f t="shared" si="111"/>
        <v>6.3914400000000002</v>
      </c>
      <c r="BJ265">
        <f t="shared" si="112"/>
        <v>35.480822076800443</v>
      </c>
      <c r="BK265">
        <f t="shared" si="113"/>
        <v>-260.19269522986991</v>
      </c>
      <c r="BO265" s="20">
        <v>4123.7330000000002</v>
      </c>
      <c r="BP265" s="20">
        <v>1341.4110000000001</v>
      </c>
      <c r="BQ265" s="20">
        <f t="shared" si="114"/>
        <v>41.23733</v>
      </c>
      <c r="BR265" s="20">
        <f t="shared" si="115"/>
        <v>13.414110000000001</v>
      </c>
    </row>
    <row r="266" spans="1:70" x14ac:dyDescent="0.25">
      <c r="A266" s="11">
        <v>-54.206000000000003</v>
      </c>
      <c r="B266" s="4">
        <f t="shared" si="95"/>
        <v>54.206000000000003</v>
      </c>
      <c r="C266" s="1">
        <v>1458</v>
      </c>
      <c r="D266" s="1">
        <v>1458</v>
      </c>
      <c r="E266" s="1">
        <v>7063.2030000000004</v>
      </c>
      <c r="H266" s="1">
        <v>521.06399999999996</v>
      </c>
      <c r="I266" s="1">
        <v>-96.63</v>
      </c>
      <c r="J266" s="1">
        <v>-89.805999999999997</v>
      </c>
      <c r="K266" s="1">
        <v>220.12200000000001</v>
      </c>
      <c r="L266" s="1">
        <v>528.26599999999996</v>
      </c>
      <c r="M266" s="1">
        <v>-357.92200000000003</v>
      </c>
      <c r="O266" s="1">
        <v>2209.92</v>
      </c>
      <c r="Q266" s="1">
        <v>-8.8480000000000008</v>
      </c>
      <c r="R266" s="1">
        <v>-15.717000000000001</v>
      </c>
      <c r="S266" s="1">
        <v>-7.2279999999999998</v>
      </c>
      <c r="T266" s="1">
        <v>2.4E-2</v>
      </c>
      <c r="U266" s="1">
        <v>3.8769999999999998</v>
      </c>
      <c r="V266" s="1">
        <v>5.1609999999999996</v>
      </c>
      <c r="W266" s="1">
        <v>6.6390000000000002</v>
      </c>
      <c r="X266" s="1">
        <v>3.0550000000000002</v>
      </c>
      <c r="Y266" s="1">
        <v>2733.7930000000001</v>
      </c>
      <c r="Z266" s="1">
        <v>1512.0250000000001</v>
      </c>
      <c r="AA266" s="1">
        <v>2464.5949999999998</v>
      </c>
      <c r="AB266" s="1">
        <v>1160.7249999999999</v>
      </c>
      <c r="AC266" s="1">
        <f t="shared" si="96"/>
        <v>-129.08799999999928</v>
      </c>
      <c r="AD266" s="8">
        <v>1458</v>
      </c>
      <c r="AE266" s="8">
        <v>1457.1</v>
      </c>
      <c r="AF266" s="8">
        <v>278.815</v>
      </c>
      <c r="AG266" s="8">
        <v>1829.9469999999999</v>
      </c>
      <c r="AH266" s="8">
        <v>2398.2159999999999</v>
      </c>
      <c r="AI266" s="8"/>
      <c r="AJ266" s="8">
        <v>1084.309</v>
      </c>
      <c r="AK266" s="11">
        <v>-54.206000000000003</v>
      </c>
      <c r="AL266" s="4">
        <f t="shared" si="97"/>
        <v>54.206000000000003</v>
      </c>
      <c r="AM266" s="1">
        <f t="shared" si="98"/>
        <v>8.8480000000000008</v>
      </c>
      <c r="AN266" s="1">
        <f t="shared" si="99"/>
        <v>15.717000000000001</v>
      </c>
      <c r="AO266" s="1">
        <f t="shared" si="100"/>
        <v>7.2279999999999998</v>
      </c>
      <c r="AP266" s="1">
        <f t="shared" si="101"/>
        <v>-2.4E-2</v>
      </c>
      <c r="AQ266" s="1">
        <f t="shared" si="102"/>
        <v>-3.8769999999999998</v>
      </c>
      <c r="AR266" s="1">
        <f t="shared" si="103"/>
        <v>-5.1609999999999996</v>
      </c>
      <c r="AT266" s="1">
        <v>1512.0250000000001</v>
      </c>
      <c r="AV266" s="1">
        <f t="shared" si="104"/>
        <v>15.12025</v>
      </c>
      <c r="AW266" s="1">
        <f t="shared" si="105"/>
        <v>23.965500000000002</v>
      </c>
      <c r="AY266" s="1">
        <f t="shared" si="106"/>
        <v>4.4094575581395352E-5</v>
      </c>
      <c r="AZ266" s="1">
        <f t="shared" si="107"/>
        <v>1.4929313953488373E-5</v>
      </c>
      <c r="BD266" s="1">
        <f t="shared" si="108"/>
        <v>0.13947026159465742</v>
      </c>
      <c r="BE266" s="1">
        <f t="shared" si="109"/>
        <v>0.22105947681068516</v>
      </c>
      <c r="BG266" s="1">
        <f t="shared" si="110"/>
        <v>23.850640000000002</v>
      </c>
      <c r="BH266" s="1">
        <f t="shared" si="111"/>
        <v>6.5047199999999998</v>
      </c>
      <c r="BJ266">
        <f t="shared" si="112"/>
        <v>36.604426547882994</v>
      </c>
      <c r="BK266">
        <f t="shared" si="113"/>
        <v>-268.43246135114202</v>
      </c>
      <c r="BO266" s="20">
        <v>4140.2150000000001</v>
      </c>
      <c r="BP266" s="20">
        <v>1332.56</v>
      </c>
      <c r="BQ266" s="20">
        <f t="shared" si="114"/>
        <v>41.402149999999999</v>
      </c>
      <c r="BR266" s="20">
        <f t="shared" si="115"/>
        <v>13.3256</v>
      </c>
    </row>
    <row r="267" spans="1:70" x14ac:dyDescent="0.25">
      <c r="A267" s="11">
        <v>-54.872999999999998</v>
      </c>
      <c r="B267" s="4">
        <f t="shared" si="95"/>
        <v>54.872999999999998</v>
      </c>
      <c r="C267" s="1">
        <v>1465</v>
      </c>
      <c r="D267" s="1">
        <v>1465</v>
      </c>
      <c r="E267" s="1">
        <v>6940.6949999999997</v>
      </c>
      <c r="H267" s="1">
        <v>520.10900000000004</v>
      </c>
      <c r="I267" s="1">
        <v>-105.673</v>
      </c>
      <c r="J267" s="1">
        <v>-96.423000000000002</v>
      </c>
      <c r="K267" s="1">
        <v>270.01100000000002</v>
      </c>
      <c r="L267" s="1">
        <v>639.22500000000002</v>
      </c>
      <c r="M267" s="1">
        <v>-367.46300000000002</v>
      </c>
      <c r="O267" s="1">
        <v>2260.848</v>
      </c>
      <c r="Q267" s="1">
        <v>-9.1170000000000009</v>
      </c>
      <c r="R267" s="1">
        <v>-16.215</v>
      </c>
      <c r="S267" s="1">
        <v>-7.4560000000000004</v>
      </c>
      <c r="T267" s="1">
        <v>0.02</v>
      </c>
      <c r="U267" s="1">
        <v>3.9790000000000001</v>
      </c>
      <c r="V267" s="1">
        <v>5.3129999999999997</v>
      </c>
      <c r="W267" s="1">
        <v>6.827</v>
      </c>
      <c r="X267" s="1">
        <v>3.1389999999999998</v>
      </c>
      <c r="Y267" s="1">
        <v>2798.1930000000002</v>
      </c>
      <c r="Z267" s="1">
        <v>1524.2339999999999</v>
      </c>
      <c r="AA267" s="1">
        <v>2504.8829999999998</v>
      </c>
      <c r="AB267" s="1">
        <v>1191.5519999999999</v>
      </c>
      <c r="AC267" s="1">
        <f t="shared" si="96"/>
        <v>-148.45800000000008</v>
      </c>
      <c r="AD267" s="8">
        <v>1465</v>
      </c>
      <c r="AE267" s="8">
        <v>1464.1</v>
      </c>
      <c r="AF267" s="8">
        <v>306.56400000000002</v>
      </c>
      <c r="AG267" s="8">
        <v>1900.2460000000001</v>
      </c>
      <c r="AH267" s="8">
        <v>2470.453</v>
      </c>
      <c r="AI267" s="8"/>
      <c r="AJ267" s="8">
        <v>1089.9749999999999</v>
      </c>
      <c r="AK267" s="11">
        <v>-54.872999999999998</v>
      </c>
      <c r="AL267" s="4">
        <f t="shared" si="97"/>
        <v>54.872999999999998</v>
      </c>
      <c r="AM267" s="1">
        <f t="shared" si="98"/>
        <v>9.1170000000000009</v>
      </c>
      <c r="AN267" s="1">
        <f t="shared" si="99"/>
        <v>16.215</v>
      </c>
      <c r="AO267" s="1">
        <f t="shared" si="100"/>
        <v>7.4560000000000004</v>
      </c>
      <c r="AP267" s="1">
        <f t="shared" si="101"/>
        <v>-0.02</v>
      </c>
      <c r="AQ267" s="1">
        <f t="shared" si="102"/>
        <v>-3.9790000000000001</v>
      </c>
      <c r="AR267" s="1">
        <f t="shared" si="103"/>
        <v>-5.3129999999999997</v>
      </c>
      <c r="AT267" s="1">
        <v>1524.2339999999999</v>
      </c>
      <c r="AV267" s="1">
        <f t="shared" si="104"/>
        <v>15.242339999999999</v>
      </c>
      <c r="AW267" s="1">
        <f t="shared" si="105"/>
        <v>24.38832</v>
      </c>
      <c r="AY267" s="1">
        <f t="shared" si="106"/>
        <v>4.337676744186046E-5</v>
      </c>
      <c r="AZ267" s="1">
        <f t="shared" si="107"/>
        <v>1.5280877906976746E-5</v>
      </c>
      <c r="BD267" s="1">
        <f t="shared" si="108"/>
        <v>0.13888743097698322</v>
      </c>
      <c r="BE267" s="1">
        <f t="shared" si="109"/>
        <v>0.22222513804603358</v>
      </c>
      <c r="BG267" s="1">
        <f t="shared" si="110"/>
        <v>24.144119999999997</v>
      </c>
      <c r="BH267" s="1">
        <f t="shared" si="111"/>
        <v>6.5847599999999993</v>
      </c>
      <c r="BJ267">
        <f t="shared" si="112"/>
        <v>36.86934955591672</v>
      </c>
      <c r="BK267">
        <f t="shared" si="113"/>
        <v>-270.37523007672263</v>
      </c>
      <c r="BO267" s="20">
        <v>4182.9449999999997</v>
      </c>
      <c r="BP267" s="20">
        <v>1350.568</v>
      </c>
      <c r="BQ267" s="20">
        <f t="shared" si="114"/>
        <v>41.829449999999994</v>
      </c>
      <c r="BR267" s="20">
        <f t="shared" si="115"/>
        <v>13.50568</v>
      </c>
    </row>
    <row r="268" spans="1:70" x14ac:dyDescent="0.25">
      <c r="A268" s="11">
        <v>-54.392000000000003</v>
      </c>
      <c r="B268" s="4">
        <f t="shared" si="95"/>
        <v>54.392000000000003</v>
      </c>
      <c r="C268" s="1">
        <v>1466</v>
      </c>
      <c r="D268" s="1">
        <v>1466</v>
      </c>
      <c r="E268" s="1">
        <v>6836.5370000000003</v>
      </c>
      <c r="H268" s="1">
        <v>518.67499999999995</v>
      </c>
      <c r="I268" s="1">
        <v>-107.101</v>
      </c>
      <c r="J268" s="1">
        <v>-96.423000000000002</v>
      </c>
      <c r="K268" s="1">
        <v>275.28800000000001</v>
      </c>
      <c r="L268" s="1">
        <v>635.89099999999996</v>
      </c>
      <c r="M268" s="1">
        <v>-367.94</v>
      </c>
      <c r="O268" s="1">
        <v>2260.848</v>
      </c>
      <c r="Q268" s="1">
        <v>-9.1170000000000009</v>
      </c>
      <c r="R268" s="1">
        <v>-16.248000000000001</v>
      </c>
      <c r="S268" s="1">
        <v>-7.4610000000000003</v>
      </c>
      <c r="T268" s="1">
        <v>2.4E-2</v>
      </c>
      <c r="U268" s="1">
        <v>3.984</v>
      </c>
      <c r="V268" s="1">
        <v>5.3079999999999998</v>
      </c>
      <c r="W268" s="1">
        <v>6.8339999999999996</v>
      </c>
      <c r="X268" s="1">
        <v>3.1389999999999998</v>
      </c>
      <c r="Y268" s="1">
        <v>2811.317</v>
      </c>
      <c r="Z268" s="1">
        <v>1527.896</v>
      </c>
      <c r="AA268" s="1">
        <v>2521.9749999999999</v>
      </c>
      <c r="AB268" s="1">
        <v>1203.1500000000001</v>
      </c>
      <c r="AC268" s="1">
        <f t="shared" si="96"/>
        <v>-218.83799999999928</v>
      </c>
      <c r="AD268" s="8">
        <v>1466</v>
      </c>
      <c r="AE268" s="8">
        <v>1465.1</v>
      </c>
      <c r="AF268" s="8">
        <v>310.327</v>
      </c>
      <c r="AG268" s="8">
        <v>1905.4359999999999</v>
      </c>
      <c r="AH268" s="8">
        <v>2472.8139999999999</v>
      </c>
      <c r="AI268" s="8"/>
      <c r="AJ268" s="8">
        <v>1108.3900000000001</v>
      </c>
      <c r="AK268" s="11">
        <v>-54.392000000000003</v>
      </c>
      <c r="AL268" s="4">
        <f t="shared" si="97"/>
        <v>54.392000000000003</v>
      </c>
      <c r="AM268" s="1">
        <f t="shared" si="98"/>
        <v>9.1170000000000009</v>
      </c>
      <c r="AN268" s="1">
        <f t="shared" si="99"/>
        <v>16.248000000000001</v>
      </c>
      <c r="AO268" s="1">
        <f t="shared" si="100"/>
        <v>7.4610000000000003</v>
      </c>
      <c r="AP268" s="1">
        <f t="shared" si="101"/>
        <v>-2.4E-2</v>
      </c>
      <c r="AQ268" s="1">
        <f t="shared" si="102"/>
        <v>-3.984</v>
      </c>
      <c r="AR268" s="1">
        <f t="shared" si="103"/>
        <v>-5.3079999999999998</v>
      </c>
      <c r="AT268" s="1">
        <v>1527.896</v>
      </c>
      <c r="AV268" s="1">
        <f t="shared" si="104"/>
        <v>15.27896</v>
      </c>
      <c r="AW268" s="1">
        <f t="shared" si="105"/>
        <v>23.834080000000004</v>
      </c>
      <c r="AY268" s="1">
        <f t="shared" si="106"/>
        <v>4.2762860465116282E-5</v>
      </c>
      <c r="AZ268" s="1">
        <f t="shared" si="107"/>
        <v>1.5283651162790696E-5</v>
      </c>
      <c r="BD268" s="1">
        <f t="shared" si="108"/>
        <v>0.14045227239299896</v>
      </c>
      <c r="BE268" s="1">
        <f t="shared" si="109"/>
        <v>0.21909545521400209</v>
      </c>
      <c r="BG268" s="1">
        <f t="shared" si="110"/>
        <v>23.932480000000002</v>
      </c>
      <c r="BH268" s="1">
        <f t="shared" si="111"/>
        <v>6.5270400000000004</v>
      </c>
      <c r="BJ268">
        <f t="shared" si="112"/>
        <v>36.15805800318229</v>
      </c>
      <c r="BK268">
        <f t="shared" si="113"/>
        <v>-265.15909202333677</v>
      </c>
      <c r="BO268" s="20">
        <v>4191.491</v>
      </c>
      <c r="BP268" s="20">
        <v>1351.4829999999999</v>
      </c>
      <c r="BQ268" s="20">
        <f t="shared" si="114"/>
        <v>41.914909999999999</v>
      </c>
      <c r="BR268" s="20">
        <f t="shared" si="115"/>
        <v>13.51483</v>
      </c>
    </row>
    <row r="269" spans="1:70" x14ac:dyDescent="0.25">
      <c r="A269" s="11">
        <v>-54.668999999999997</v>
      </c>
      <c r="B269" s="4">
        <f t="shared" si="95"/>
        <v>54.668999999999997</v>
      </c>
      <c r="C269" s="1">
        <v>1467</v>
      </c>
      <c r="D269" s="1">
        <v>1467</v>
      </c>
      <c r="E269" s="1">
        <v>6824.4840000000004</v>
      </c>
      <c r="H269" s="1">
        <v>515.33000000000004</v>
      </c>
      <c r="I269" s="1">
        <v>-106.149</v>
      </c>
      <c r="J269" s="1">
        <v>-96.423000000000002</v>
      </c>
      <c r="K269" s="1">
        <v>278.166</v>
      </c>
      <c r="L269" s="1">
        <v>656.84799999999996</v>
      </c>
      <c r="M269" s="1">
        <v>-370.80200000000002</v>
      </c>
      <c r="O269" s="1">
        <v>2272.38</v>
      </c>
      <c r="Q269" s="1">
        <v>-9.17</v>
      </c>
      <c r="R269" s="1">
        <v>-16.338000000000001</v>
      </c>
      <c r="S269" s="1">
        <v>-7.4989999999999997</v>
      </c>
      <c r="T269" s="1">
        <v>2.4E-2</v>
      </c>
      <c r="U269" s="1">
        <v>3.9990000000000001</v>
      </c>
      <c r="V269" s="1">
        <v>5.34</v>
      </c>
      <c r="W269" s="1">
        <v>6.8689999999999998</v>
      </c>
      <c r="X269" s="1">
        <v>3.1459999999999999</v>
      </c>
      <c r="Y269" s="1">
        <v>2807.0439999999999</v>
      </c>
      <c r="Z269" s="1">
        <v>1521.7919999999999</v>
      </c>
      <c r="AA269" s="1">
        <v>2518.9229999999998</v>
      </c>
      <c r="AB269" s="1">
        <v>1194.9090000000001</v>
      </c>
      <c r="AC269" s="1">
        <f t="shared" si="96"/>
        <v>-185.95000000000027</v>
      </c>
      <c r="AD269" s="8">
        <v>1467</v>
      </c>
      <c r="AE269" s="8">
        <v>1466.1</v>
      </c>
      <c r="AF269" s="8">
        <v>312.678</v>
      </c>
      <c r="AG269" s="8">
        <v>1911.098</v>
      </c>
      <c r="AH269" s="8">
        <v>2480.3690000000001</v>
      </c>
      <c r="AI269" s="8"/>
      <c r="AJ269" s="8">
        <v>1119.25</v>
      </c>
      <c r="AK269" s="11">
        <v>-54.668999999999997</v>
      </c>
      <c r="AL269" s="4">
        <f t="shared" si="97"/>
        <v>54.668999999999997</v>
      </c>
      <c r="AM269" s="1">
        <f t="shared" si="98"/>
        <v>9.17</v>
      </c>
      <c r="AN269" s="1">
        <f t="shared" si="99"/>
        <v>16.338000000000001</v>
      </c>
      <c r="AO269" s="1">
        <f t="shared" si="100"/>
        <v>7.4989999999999997</v>
      </c>
      <c r="AP269" s="1">
        <f t="shared" si="101"/>
        <v>-2.4E-2</v>
      </c>
      <c r="AQ269" s="1">
        <f t="shared" si="102"/>
        <v>-3.9990000000000001</v>
      </c>
      <c r="AR269" s="1">
        <f t="shared" si="103"/>
        <v>-5.34</v>
      </c>
      <c r="AT269" s="1">
        <v>1521.7919999999999</v>
      </c>
      <c r="AV269" s="1">
        <f t="shared" si="104"/>
        <v>15.217919999999999</v>
      </c>
      <c r="AW269" s="1">
        <f t="shared" si="105"/>
        <v>24.233159999999998</v>
      </c>
      <c r="AY269" s="1">
        <f t="shared" si="106"/>
        <v>4.2673337209302327E-5</v>
      </c>
      <c r="AZ269" s="1">
        <f t="shared" si="107"/>
        <v>1.5367337209302328E-5</v>
      </c>
      <c r="BD269" s="1">
        <f t="shared" si="108"/>
        <v>0.13918235197278164</v>
      </c>
      <c r="BE269" s="1">
        <f t="shared" si="109"/>
        <v>0.22163529605443669</v>
      </c>
      <c r="BG269" s="1">
        <f t="shared" si="110"/>
        <v>24.054359999999999</v>
      </c>
      <c r="BH269" s="1">
        <f t="shared" si="111"/>
        <v>6.5602799999999997</v>
      </c>
      <c r="BJ269">
        <f t="shared" si="112"/>
        <v>36.735294557826528</v>
      </c>
      <c r="BK269">
        <f t="shared" si="113"/>
        <v>-269.39216009072783</v>
      </c>
      <c r="BO269" s="20">
        <v>4197.29</v>
      </c>
      <c r="BP269" s="20">
        <v>1351.4829999999999</v>
      </c>
      <c r="BQ269" s="20">
        <f t="shared" si="114"/>
        <v>41.972900000000003</v>
      </c>
      <c r="BR269" s="20">
        <f t="shared" si="115"/>
        <v>13.51483</v>
      </c>
    </row>
    <row r="270" spans="1:70" x14ac:dyDescent="0.25">
      <c r="A270" s="11">
        <v>-55.372999999999998</v>
      </c>
      <c r="B270" s="4">
        <f t="shared" si="95"/>
        <v>55.372999999999998</v>
      </c>
      <c r="C270" s="1">
        <v>1468</v>
      </c>
      <c r="D270" s="1">
        <v>1468</v>
      </c>
      <c r="E270" s="1">
        <v>6986.9939999999997</v>
      </c>
      <c r="H270" s="1">
        <v>523.93100000000004</v>
      </c>
      <c r="I270" s="1">
        <v>-109.48099999999999</v>
      </c>
      <c r="J270" s="1">
        <v>-99.730999999999995</v>
      </c>
      <c r="K270" s="1">
        <v>285.36200000000002</v>
      </c>
      <c r="L270" s="1">
        <v>638.27300000000002</v>
      </c>
      <c r="M270" s="1">
        <v>-373.66500000000002</v>
      </c>
      <c r="O270" s="1">
        <v>2294.4830000000002</v>
      </c>
      <c r="Q270" s="1">
        <v>-9.3019999999999996</v>
      </c>
      <c r="R270" s="1">
        <v>-16.547000000000001</v>
      </c>
      <c r="S270" s="1">
        <v>-7.5890000000000004</v>
      </c>
      <c r="T270" s="1">
        <v>2.4E-2</v>
      </c>
      <c r="U270" s="1">
        <v>4.0469999999999997</v>
      </c>
      <c r="V270" s="1">
        <v>5.4</v>
      </c>
      <c r="W270" s="1">
        <v>6.9589999999999996</v>
      </c>
      <c r="X270" s="1">
        <v>3.1829999999999998</v>
      </c>
      <c r="Y270" s="1">
        <v>2840.9229999999998</v>
      </c>
      <c r="Z270" s="1">
        <v>1528.5070000000001</v>
      </c>
      <c r="AA270" s="1">
        <v>2529.3000000000002</v>
      </c>
      <c r="AB270" s="1">
        <v>1212.9169999999999</v>
      </c>
      <c r="AC270" s="1">
        <f t="shared" si="96"/>
        <v>-148.51299999999947</v>
      </c>
      <c r="AD270" s="8">
        <v>1468</v>
      </c>
      <c r="AE270" s="8">
        <v>1467.1</v>
      </c>
      <c r="AF270" s="8">
        <v>319.73399999999998</v>
      </c>
      <c r="AG270" s="8">
        <v>1939.8820000000001</v>
      </c>
      <c r="AH270" s="8">
        <v>2515.3119999999999</v>
      </c>
      <c r="AI270" s="8"/>
      <c r="AJ270" s="8">
        <v>1136.721</v>
      </c>
      <c r="AK270" s="11">
        <v>-55.372999999999998</v>
      </c>
      <c r="AL270" s="4">
        <f t="shared" si="97"/>
        <v>55.372999999999998</v>
      </c>
      <c r="AM270" s="1">
        <f t="shared" si="98"/>
        <v>9.3019999999999996</v>
      </c>
      <c r="AN270" s="1">
        <f t="shared" si="99"/>
        <v>16.547000000000001</v>
      </c>
      <c r="AO270" s="1">
        <f t="shared" si="100"/>
        <v>7.5890000000000004</v>
      </c>
      <c r="AP270" s="1">
        <f t="shared" si="101"/>
        <v>-2.4E-2</v>
      </c>
      <c r="AQ270" s="1">
        <f t="shared" si="102"/>
        <v>-4.0469999999999997</v>
      </c>
      <c r="AR270" s="1">
        <f t="shared" si="103"/>
        <v>-5.4</v>
      </c>
      <c r="AT270" s="1">
        <v>1528.5070000000001</v>
      </c>
      <c r="AV270" s="1">
        <f t="shared" si="104"/>
        <v>15.285070000000001</v>
      </c>
      <c r="AW270" s="1">
        <f t="shared" si="105"/>
        <v>24.802859999999995</v>
      </c>
      <c r="AY270" s="1">
        <f t="shared" si="106"/>
        <v>4.3668168604651158E-5</v>
      </c>
      <c r="AZ270" s="1">
        <f t="shared" si="107"/>
        <v>1.5512488372093024E-5</v>
      </c>
      <c r="BD270" s="1">
        <f t="shared" si="108"/>
        <v>0.13801916096292419</v>
      </c>
      <c r="BE270" s="1">
        <f t="shared" si="109"/>
        <v>0.22396167807415163</v>
      </c>
      <c r="BG270" s="1">
        <f t="shared" si="110"/>
        <v>24.36412</v>
      </c>
      <c r="BH270" s="1">
        <f t="shared" si="111"/>
        <v>6.6447599999999998</v>
      </c>
      <c r="BJ270">
        <f t="shared" si="112"/>
        <v>37.264017744125375</v>
      </c>
      <c r="BK270">
        <f t="shared" si="113"/>
        <v>-273.26946345691942</v>
      </c>
      <c r="BO270" s="20">
        <v>4218.6549999999997</v>
      </c>
      <c r="BP270" s="20">
        <v>1352.0940000000001</v>
      </c>
      <c r="BQ270" s="20">
        <f t="shared" si="114"/>
        <v>42.186549999999997</v>
      </c>
      <c r="BR270" s="20">
        <f t="shared" si="115"/>
        <v>13.520940000000001</v>
      </c>
    </row>
    <row r="271" spans="1:70" x14ac:dyDescent="0.25">
      <c r="A271" s="11">
        <v>-54.91</v>
      </c>
      <c r="B271" s="4">
        <f t="shared" si="95"/>
        <v>54.91</v>
      </c>
      <c r="C271" s="1">
        <v>1469</v>
      </c>
      <c r="D271" s="1">
        <v>1469</v>
      </c>
      <c r="E271" s="1">
        <v>6886.6850000000004</v>
      </c>
      <c r="H271" s="1">
        <v>520.58600000000001</v>
      </c>
      <c r="I271" s="1">
        <v>-110.43300000000001</v>
      </c>
      <c r="J271" s="1">
        <v>-99.730999999999995</v>
      </c>
      <c r="K271" s="1">
        <v>289.2</v>
      </c>
      <c r="L271" s="1">
        <v>653.99</v>
      </c>
      <c r="M271" s="1">
        <v>-374.61900000000003</v>
      </c>
      <c r="O271" s="1">
        <v>2297.366</v>
      </c>
      <c r="Q271" s="1">
        <v>-9.3260000000000005</v>
      </c>
      <c r="R271" s="1">
        <v>-16.588999999999999</v>
      </c>
      <c r="S271" s="1">
        <v>-7.5890000000000004</v>
      </c>
      <c r="T271" s="1">
        <v>2.4E-2</v>
      </c>
      <c r="U271" s="1">
        <v>4.0419999999999998</v>
      </c>
      <c r="V271" s="1">
        <v>5.4</v>
      </c>
      <c r="W271" s="1">
        <v>6.9660000000000002</v>
      </c>
      <c r="X271" s="1">
        <v>3.1859999999999999</v>
      </c>
      <c r="Y271" s="1">
        <v>2851.3</v>
      </c>
      <c r="Z271" s="1">
        <v>1531.864</v>
      </c>
      <c r="AA271" s="1">
        <v>2541.2040000000002</v>
      </c>
      <c r="AB271" s="1">
        <v>1223.2940000000001</v>
      </c>
      <c r="AC271" s="1">
        <f t="shared" si="96"/>
        <v>-210.07400000000052</v>
      </c>
      <c r="AD271" s="8">
        <v>1469</v>
      </c>
      <c r="AE271" s="8">
        <v>1468.1</v>
      </c>
      <c r="AF271" s="8">
        <v>324.90699999999998</v>
      </c>
      <c r="AG271" s="8">
        <v>1945.5440000000001</v>
      </c>
      <c r="AH271" s="8">
        <v>2518.6170000000002</v>
      </c>
      <c r="AI271" s="8"/>
      <c r="AJ271" s="8">
        <v>1139.0820000000001</v>
      </c>
      <c r="AK271" s="11">
        <v>-54.91</v>
      </c>
      <c r="AL271" s="4">
        <f t="shared" si="97"/>
        <v>54.91</v>
      </c>
      <c r="AM271" s="1">
        <f t="shared" si="98"/>
        <v>9.3260000000000005</v>
      </c>
      <c r="AN271" s="1">
        <f t="shared" si="99"/>
        <v>16.588999999999999</v>
      </c>
      <c r="AO271" s="1">
        <f t="shared" si="100"/>
        <v>7.5890000000000004</v>
      </c>
      <c r="AP271" s="1">
        <f t="shared" si="101"/>
        <v>-2.4E-2</v>
      </c>
      <c r="AQ271" s="1">
        <f t="shared" si="102"/>
        <v>-4.0419999999999998</v>
      </c>
      <c r="AR271" s="1">
        <f t="shared" si="103"/>
        <v>-5.4</v>
      </c>
      <c r="AT271" s="1">
        <v>1531.864</v>
      </c>
      <c r="AV271" s="1">
        <f t="shared" si="104"/>
        <v>15.31864</v>
      </c>
      <c r="AW271" s="1">
        <f t="shared" si="105"/>
        <v>24.272719999999996</v>
      </c>
      <c r="AY271" s="1">
        <f t="shared" si="106"/>
        <v>4.306552906976745E-5</v>
      </c>
      <c r="AZ271" s="1">
        <f t="shared" si="107"/>
        <v>1.5534796511627909E-5</v>
      </c>
      <c r="BD271" s="1">
        <f t="shared" si="108"/>
        <v>0.13948861773811694</v>
      </c>
      <c r="BE271" s="1">
        <f t="shared" si="109"/>
        <v>0.22102276452376615</v>
      </c>
      <c r="BG271" s="1">
        <f t="shared" si="110"/>
        <v>24.160399999999999</v>
      </c>
      <c r="BH271" s="1">
        <f t="shared" si="111"/>
        <v>6.5891999999999991</v>
      </c>
      <c r="BJ271">
        <f t="shared" si="112"/>
        <v>36.596082846310487</v>
      </c>
      <c r="BK271">
        <f t="shared" si="113"/>
        <v>-268.37127420627695</v>
      </c>
      <c r="BO271" s="20">
        <v>4264.4369999999999</v>
      </c>
      <c r="BP271" s="20">
        <v>1340.19</v>
      </c>
      <c r="BQ271" s="20">
        <f t="shared" si="114"/>
        <v>42.644370000000002</v>
      </c>
      <c r="BR271" s="20">
        <f t="shared" si="115"/>
        <v>13.401900000000001</v>
      </c>
    </row>
    <row r="272" spans="1:70" x14ac:dyDescent="0.25">
      <c r="A272" s="11">
        <v>-55.798999999999999</v>
      </c>
      <c r="B272" s="4">
        <f t="shared" si="95"/>
        <v>55.798999999999999</v>
      </c>
      <c r="C272" s="1">
        <v>1470</v>
      </c>
      <c r="D272" s="1">
        <v>1470</v>
      </c>
      <c r="E272" s="1">
        <v>7020.7560000000003</v>
      </c>
      <c r="H272" s="1">
        <v>525.84299999999996</v>
      </c>
      <c r="I272" s="1">
        <v>-111.38500000000001</v>
      </c>
      <c r="J272" s="1">
        <v>-101.149</v>
      </c>
      <c r="K272" s="1">
        <v>295.916</v>
      </c>
      <c r="L272" s="1">
        <v>680.18600000000004</v>
      </c>
      <c r="M272" s="1">
        <v>-380.34300000000002</v>
      </c>
      <c r="O272" s="1">
        <v>2326.6779999999999</v>
      </c>
      <c r="P272" s="1">
        <v>10678.26</v>
      </c>
      <c r="Q272" s="1">
        <v>-9.4629999999999992</v>
      </c>
      <c r="R272" s="1">
        <v>-16.826000000000001</v>
      </c>
      <c r="S272" s="1">
        <v>-7.6980000000000004</v>
      </c>
      <c r="T272" s="1">
        <v>2.9000000000000001E-2</v>
      </c>
      <c r="U272" s="1">
        <v>4.0960000000000001</v>
      </c>
      <c r="V272" s="1">
        <v>5.46</v>
      </c>
      <c r="W272" s="1">
        <v>7.0529999999999999</v>
      </c>
      <c r="X272" s="1">
        <v>3.226</v>
      </c>
      <c r="Y272" s="1">
        <v>2871.444</v>
      </c>
      <c r="Z272" s="1">
        <v>1531.864</v>
      </c>
      <c r="AA272" s="1">
        <v>2547.6129999999998</v>
      </c>
      <c r="AB272" s="1">
        <v>1224.5150000000001</v>
      </c>
      <c r="AC272" s="1">
        <f t="shared" si="96"/>
        <v>-146.50599999999986</v>
      </c>
      <c r="AD272" s="8">
        <v>1470</v>
      </c>
      <c r="AE272" s="8">
        <v>1469.1</v>
      </c>
      <c r="AF272" s="8">
        <v>331.02199999999999</v>
      </c>
      <c r="AG272" s="8">
        <v>1967.723</v>
      </c>
      <c r="AH272" s="8">
        <v>2548.3679999999999</v>
      </c>
      <c r="AI272" s="8"/>
      <c r="AJ272" s="8">
        <v>1152.3040000000001</v>
      </c>
      <c r="AK272" s="11">
        <v>-55.798999999999999</v>
      </c>
      <c r="AL272" s="4">
        <f t="shared" si="97"/>
        <v>55.798999999999999</v>
      </c>
      <c r="AM272" s="1">
        <f t="shared" si="98"/>
        <v>9.4629999999999992</v>
      </c>
      <c r="AN272" s="1">
        <f t="shared" si="99"/>
        <v>16.826000000000001</v>
      </c>
      <c r="AO272" s="1">
        <f t="shared" si="100"/>
        <v>7.6980000000000004</v>
      </c>
      <c r="AP272" s="1">
        <f t="shared" si="101"/>
        <v>-2.9000000000000001E-2</v>
      </c>
      <c r="AQ272" s="1">
        <f t="shared" si="102"/>
        <v>-4.0960000000000001</v>
      </c>
      <c r="AR272" s="1">
        <f t="shared" si="103"/>
        <v>-5.46</v>
      </c>
      <c r="AT272" s="1">
        <v>1531.864</v>
      </c>
      <c r="AV272" s="1">
        <f t="shared" si="104"/>
        <v>15.31864</v>
      </c>
      <c r="AW272" s="1">
        <f t="shared" si="105"/>
        <v>25.161719999999999</v>
      </c>
      <c r="AY272" s="1">
        <f t="shared" si="106"/>
        <v>4.3875575581395347E-5</v>
      </c>
      <c r="AZ272" s="1">
        <f t="shared" si="107"/>
        <v>1.573849418604651E-5</v>
      </c>
      <c r="BD272" s="1">
        <f t="shared" si="108"/>
        <v>0.13726625925195793</v>
      </c>
      <c r="BE272" s="1">
        <f t="shared" si="109"/>
        <v>0.22546748149608414</v>
      </c>
      <c r="BG272" s="1">
        <f t="shared" si="110"/>
        <v>24.551559999999998</v>
      </c>
      <c r="BH272" s="1">
        <f t="shared" si="111"/>
        <v>6.6958799999999998</v>
      </c>
      <c r="BJ272">
        <f t="shared" si="112"/>
        <v>37.606245794564572</v>
      </c>
      <c r="BK272">
        <f t="shared" si="113"/>
        <v>-275.77913582680691</v>
      </c>
      <c r="BO272" s="20">
        <v>4241.8509999999997</v>
      </c>
      <c r="BP272" s="20">
        <v>1354.8409999999999</v>
      </c>
      <c r="BQ272" s="20">
        <f t="shared" si="114"/>
        <v>42.418509999999998</v>
      </c>
      <c r="BR272" s="20">
        <f t="shared" si="115"/>
        <v>13.548409999999999</v>
      </c>
    </row>
    <row r="273" spans="1:70" x14ac:dyDescent="0.25">
      <c r="A273" s="11">
        <v>-55.466000000000001</v>
      </c>
      <c r="B273" s="4">
        <f t="shared" si="95"/>
        <v>55.466000000000001</v>
      </c>
      <c r="C273" s="1">
        <v>1471</v>
      </c>
      <c r="D273" s="1">
        <v>1471</v>
      </c>
      <c r="E273" s="1">
        <v>6927.192</v>
      </c>
      <c r="H273" s="1">
        <v>524.88699999999994</v>
      </c>
      <c r="I273" s="1">
        <v>-112.337</v>
      </c>
      <c r="J273" s="1">
        <v>-102.56699999999999</v>
      </c>
      <c r="K273" s="1">
        <v>302.15300000000002</v>
      </c>
      <c r="L273" s="1">
        <v>683.99699999999996</v>
      </c>
      <c r="M273" s="1">
        <v>-380.34300000000002</v>
      </c>
      <c r="O273" s="1">
        <v>2328.6</v>
      </c>
      <c r="P273" s="1">
        <v>8701.9210000000003</v>
      </c>
      <c r="Q273" s="1">
        <v>-9.4870000000000001</v>
      </c>
      <c r="R273" s="1">
        <v>-16.864000000000001</v>
      </c>
      <c r="S273" s="1">
        <v>-7.7080000000000002</v>
      </c>
      <c r="T273" s="1">
        <v>2.4E-2</v>
      </c>
      <c r="U273" s="1">
        <v>4.0999999999999996</v>
      </c>
      <c r="V273" s="1">
        <v>5.4710000000000001</v>
      </c>
      <c r="W273" s="1">
        <v>7.0670000000000002</v>
      </c>
      <c r="X273" s="1">
        <v>3.2370000000000001</v>
      </c>
      <c r="Y273" s="1">
        <v>2888.8409999999999</v>
      </c>
      <c r="Z273" s="1">
        <v>1541.326</v>
      </c>
      <c r="AA273" s="1">
        <v>2561.9580000000001</v>
      </c>
      <c r="AB273" s="1">
        <v>1235.808</v>
      </c>
      <c r="AC273" s="1">
        <f t="shared" si="96"/>
        <v>-209.71699999999964</v>
      </c>
      <c r="AD273" s="8">
        <v>1471</v>
      </c>
      <c r="AE273" s="8">
        <v>1470.1</v>
      </c>
      <c r="AF273" s="8">
        <v>339.488</v>
      </c>
      <c r="AG273" s="8">
        <v>1979.52</v>
      </c>
      <c r="AH273" s="8">
        <v>2559.7020000000002</v>
      </c>
      <c r="AI273" s="8"/>
      <c r="AJ273" s="8">
        <v>1157.0260000000001</v>
      </c>
      <c r="AK273" s="11">
        <v>-55.466000000000001</v>
      </c>
      <c r="AL273" s="4">
        <f t="shared" si="97"/>
        <v>55.466000000000001</v>
      </c>
      <c r="AM273" s="1">
        <f t="shared" si="98"/>
        <v>9.4870000000000001</v>
      </c>
      <c r="AN273" s="1">
        <f t="shared" si="99"/>
        <v>16.864000000000001</v>
      </c>
      <c r="AO273" s="1">
        <f t="shared" si="100"/>
        <v>7.7080000000000002</v>
      </c>
      <c r="AP273" s="1">
        <f t="shared" si="101"/>
        <v>-2.4E-2</v>
      </c>
      <c r="AQ273" s="1">
        <f t="shared" si="102"/>
        <v>-4.0999999999999996</v>
      </c>
      <c r="AR273" s="1">
        <f t="shared" si="103"/>
        <v>-5.4710000000000001</v>
      </c>
      <c r="AT273" s="1">
        <v>1541.326</v>
      </c>
      <c r="AV273" s="1">
        <f t="shared" si="104"/>
        <v>15.413260000000001</v>
      </c>
      <c r="AW273" s="1">
        <f t="shared" si="105"/>
        <v>24.639479999999999</v>
      </c>
      <c r="AY273" s="1">
        <f t="shared" si="106"/>
        <v>4.3326040697674416E-5</v>
      </c>
      <c r="AZ273" s="1">
        <f t="shared" si="107"/>
        <v>1.5749668604651161E-5</v>
      </c>
      <c r="BD273" s="1">
        <f t="shared" si="108"/>
        <v>0.13894331662640177</v>
      </c>
      <c r="BE273" s="1">
        <f t="shared" si="109"/>
        <v>0.22211336674719648</v>
      </c>
      <c r="BG273" s="1">
        <f t="shared" si="110"/>
        <v>24.40504</v>
      </c>
      <c r="BH273" s="1">
        <f t="shared" si="111"/>
        <v>6.6559200000000001</v>
      </c>
      <c r="BJ273">
        <f t="shared" si="112"/>
        <v>36.843946987999196</v>
      </c>
      <c r="BK273">
        <f t="shared" si="113"/>
        <v>-270.18894457866077</v>
      </c>
      <c r="BO273" s="20">
        <v>4345.6229999999996</v>
      </c>
      <c r="BP273" s="20">
        <v>1369.796</v>
      </c>
      <c r="BQ273" s="20">
        <f t="shared" si="114"/>
        <v>43.456229999999998</v>
      </c>
      <c r="BR273" s="20">
        <f t="shared" si="115"/>
        <v>13.69796</v>
      </c>
    </row>
    <row r="274" spans="1:70" x14ac:dyDescent="0.25">
      <c r="A274" s="11">
        <v>-56.113999999999997</v>
      </c>
      <c r="B274" s="4">
        <f t="shared" si="95"/>
        <v>56.113999999999997</v>
      </c>
      <c r="C274" s="1">
        <v>1472</v>
      </c>
      <c r="D274" s="1">
        <v>1472</v>
      </c>
      <c r="E274" s="1">
        <v>6972.5249999999996</v>
      </c>
      <c r="H274" s="1">
        <v>525.36500000000001</v>
      </c>
      <c r="I274" s="1">
        <v>-114.71599999999999</v>
      </c>
      <c r="J274" s="1">
        <v>-102.09399999999999</v>
      </c>
      <c r="K274" s="1">
        <v>305.99099999999999</v>
      </c>
      <c r="L274" s="1">
        <v>730.202</v>
      </c>
      <c r="M274" s="1">
        <v>-385.59100000000001</v>
      </c>
      <c r="O274" s="1">
        <v>2352.6280000000002</v>
      </c>
      <c r="P274" s="1">
        <v>8439.4500000000007</v>
      </c>
      <c r="Q274" s="1">
        <v>-9.5850000000000009</v>
      </c>
      <c r="R274" s="1">
        <v>-17.04</v>
      </c>
      <c r="S274" s="1">
        <v>-7.7880000000000003</v>
      </c>
      <c r="T274" s="1">
        <v>0.02</v>
      </c>
      <c r="U274" s="1">
        <v>4.1390000000000002</v>
      </c>
      <c r="V274" s="1">
        <v>5.5309999999999997</v>
      </c>
      <c r="W274" s="1">
        <v>7.14</v>
      </c>
      <c r="X274" s="1">
        <v>3.2559999999999998</v>
      </c>
      <c r="Y274" s="1">
        <v>2893.7249999999999</v>
      </c>
      <c r="Z274" s="1">
        <v>1534.306</v>
      </c>
      <c r="AA274" s="1">
        <v>2576.9140000000002</v>
      </c>
      <c r="AB274" s="1">
        <v>1240.0809999999999</v>
      </c>
      <c r="AC274" s="1">
        <f t="shared" si="96"/>
        <v>-153.4640000000004</v>
      </c>
      <c r="AD274" s="8">
        <v>1472</v>
      </c>
      <c r="AE274" s="8">
        <v>1471.1</v>
      </c>
      <c r="AF274" s="8">
        <v>345.13299999999998</v>
      </c>
      <c r="AG274" s="8">
        <v>1993.6780000000001</v>
      </c>
      <c r="AH274" s="8">
        <v>2578.5929999999998</v>
      </c>
      <c r="AI274" s="8"/>
      <c r="AJ274" s="8">
        <v>1165.0540000000001</v>
      </c>
      <c r="AK274" s="11">
        <v>-56.113999999999997</v>
      </c>
      <c r="AL274" s="4">
        <f t="shared" si="97"/>
        <v>56.113999999999997</v>
      </c>
      <c r="AM274" s="1">
        <f t="shared" si="98"/>
        <v>9.5850000000000009</v>
      </c>
      <c r="AN274" s="1">
        <f t="shared" si="99"/>
        <v>17.04</v>
      </c>
      <c r="AO274" s="1">
        <f t="shared" si="100"/>
        <v>7.7880000000000003</v>
      </c>
      <c r="AP274" s="1">
        <f t="shared" si="101"/>
        <v>-0.02</v>
      </c>
      <c r="AQ274" s="1">
        <f t="shared" si="102"/>
        <v>-4.1390000000000002</v>
      </c>
      <c r="AR274" s="1">
        <f t="shared" si="103"/>
        <v>-5.5309999999999997</v>
      </c>
      <c r="AT274" s="1">
        <v>1534.306</v>
      </c>
      <c r="AV274" s="1">
        <f t="shared" si="104"/>
        <v>15.343060000000001</v>
      </c>
      <c r="AW274" s="1">
        <f t="shared" si="105"/>
        <v>25.427879999999995</v>
      </c>
      <c r="AY274" s="1">
        <f t="shared" si="106"/>
        <v>4.3592383720930226E-5</v>
      </c>
      <c r="AZ274" s="1">
        <f t="shared" si="107"/>
        <v>1.5919877906976744E-5</v>
      </c>
      <c r="BD274" s="1">
        <f t="shared" si="108"/>
        <v>0.13671329792921555</v>
      </c>
      <c r="BE274" s="1">
        <f t="shared" si="109"/>
        <v>0.2265734041415689</v>
      </c>
      <c r="BG274" s="1">
        <f t="shared" si="110"/>
        <v>24.690159999999999</v>
      </c>
      <c r="BH274" s="1">
        <f t="shared" si="111"/>
        <v>6.7336799999999997</v>
      </c>
      <c r="BJ274">
        <f t="shared" si="112"/>
        <v>37.857591850356577</v>
      </c>
      <c r="BK274">
        <f t="shared" si="113"/>
        <v>-277.62234023594823</v>
      </c>
      <c r="BO274" s="20">
        <v>4351.7280000000001</v>
      </c>
      <c r="BP274" s="20">
        <v>1374.68</v>
      </c>
      <c r="BQ274" s="20">
        <f t="shared" si="114"/>
        <v>43.51728</v>
      </c>
      <c r="BR274" s="20">
        <f t="shared" si="115"/>
        <v>13.7468</v>
      </c>
    </row>
    <row r="275" spans="1:70" x14ac:dyDescent="0.25">
      <c r="A275" s="11">
        <v>-56.447000000000003</v>
      </c>
      <c r="B275" s="4">
        <f t="shared" ref="B275:B312" si="116">-A275</f>
        <v>56.447000000000003</v>
      </c>
      <c r="C275" s="1">
        <v>1490</v>
      </c>
      <c r="D275" s="1">
        <v>1490</v>
      </c>
      <c r="E275" s="1">
        <v>6334.3779999999997</v>
      </c>
      <c r="H275" s="1">
        <v>504.81799999999998</v>
      </c>
      <c r="I275" s="1">
        <v>-115.19199999999999</v>
      </c>
      <c r="J275" s="1">
        <v>-102.56699999999999</v>
      </c>
      <c r="K275" s="1">
        <v>328.54</v>
      </c>
      <c r="L275" s="1">
        <v>895.52599999999995</v>
      </c>
      <c r="M275" s="1">
        <v>-396.56200000000001</v>
      </c>
      <c r="O275" s="1">
        <v>2390.114</v>
      </c>
      <c r="Q275" s="1">
        <v>-9.7989999999999995</v>
      </c>
      <c r="R275" s="1">
        <v>-17.399999999999999</v>
      </c>
      <c r="S275" s="1">
        <v>-7.9450000000000003</v>
      </c>
      <c r="T275" s="1">
        <v>2.4E-2</v>
      </c>
      <c r="U275" s="1">
        <v>4.1879999999999997</v>
      </c>
      <c r="V275" s="1">
        <v>5.64</v>
      </c>
      <c r="W275" s="1">
        <v>7.2729999999999997</v>
      </c>
      <c r="X275" s="1">
        <v>3.3250000000000002</v>
      </c>
      <c r="Y275" s="1">
        <v>2902.576</v>
      </c>
      <c r="Z275" s="1">
        <v>1501.038</v>
      </c>
      <c r="AA275" s="1">
        <v>2547.6129999999998</v>
      </c>
      <c r="AB275" s="1">
        <v>1248.3209999999999</v>
      </c>
      <c r="AC275" s="1">
        <f t="shared" si="96"/>
        <v>-58.205999999999221</v>
      </c>
      <c r="AD275" s="8">
        <v>1490</v>
      </c>
      <c r="AE275" s="8">
        <v>1489.1</v>
      </c>
      <c r="AF275" s="8">
        <v>377.11900000000003</v>
      </c>
      <c r="AG275" s="8">
        <v>2037.569</v>
      </c>
      <c r="AH275" s="8">
        <v>2631.49</v>
      </c>
      <c r="AI275" s="8"/>
      <c r="AJ275" s="8">
        <v>1160.3320000000001</v>
      </c>
      <c r="AK275" s="11">
        <v>-56.447000000000003</v>
      </c>
      <c r="AL275" s="4">
        <f t="shared" si="97"/>
        <v>56.447000000000003</v>
      </c>
      <c r="AM275" s="1">
        <f t="shared" si="98"/>
        <v>9.7989999999999995</v>
      </c>
      <c r="AN275" s="1">
        <f t="shared" si="99"/>
        <v>17.399999999999999</v>
      </c>
      <c r="AO275" s="1">
        <f t="shared" si="100"/>
        <v>7.9450000000000003</v>
      </c>
      <c r="AP275" s="1">
        <f t="shared" si="101"/>
        <v>-2.4E-2</v>
      </c>
      <c r="AQ275" s="1">
        <f t="shared" si="102"/>
        <v>-4.1879999999999997</v>
      </c>
      <c r="AR275" s="1">
        <f t="shared" si="103"/>
        <v>-5.64</v>
      </c>
      <c r="AT275" s="1">
        <v>1501.038</v>
      </c>
      <c r="AV275" s="1">
        <f t="shared" si="104"/>
        <v>15.01038</v>
      </c>
      <c r="AW275" s="1">
        <f t="shared" si="105"/>
        <v>26.426240000000004</v>
      </c>
      <c r="AY275" s="1">
        <f t="shared" si="106"/>
        <v>3.9762767441860464E-5</v>
      </c>
      <c r="AZ275" s="1">
        <f t="shared" si="107"/>
        <v>1.620160465116279E-5</v>
      </c>
      <c r="BD275" s="1">
        <f t="shared" si="108"/>
        <v>0.13295994472691197</v>
      </c>
      <c r="BE275" s="1">
        <f t="shared" si="109"/>
        <v>0.23408011054617608</v>
      </c>
      <c r="BG275" s="1">
        <f t="shared" si="110"/>
        <v>24.836680000000001</v>
      </c>
      <c r="BH275" s="1">
        <f t="shared" si="111"/>
        <v>6.7736400000000003</v>
      </c>
      <c r="BJ275">
        <f t="shared" si="112"/>
        <v>39.563661487767291</v>
      </c>
      <c r="BK275">
        <f t="shared" si="113"/>
        <v>-290.13351757696012</v>
      </c>
      <c r="BO275" s="20">
        <v>4345.3180000000002</v>
      </c>
      <c r="BP275" s="20">
        <v>1373.4590000000001</v>
      </c>
      <c r="BQ275" s="20">
        <f t="shared" si="114"/>
        <v>43.453180000000003</v>
      </c>
      <c r="BR275" s="20">
        <f t="shared" si="115"/>
        <v>13.734590000000001</v>
      </c>
    </row>
    <row r="276" spans="1:70" x14ac:dyDescent="0.25">
      <c r="A276" s="11">
        <v>-56.113999999999997</v>
      </c>
      <c r="B276" s="4">
        <f t="shared" si="116"/>
        <v>56.113999999999997</v>
      </c>
      <c r="C276" s="1">
        <v>1491</v>
      </c>
      <c r="D276" s="1">
        <v>1491</v>
      </c>
      <c r="E276" s="1">
        <v>6349.7920000000004</v>
      </c>
      <c r="H276" s="1">
        <v>507.20699999999999</v>
      </c>
      <c r="I276" s="1">
        <v>-116.14400000000001</v>
      </c>
      <c r="J276" s="1">
        <v>-103.512</v>
      </c>
      <c r="K276" s="1">
        <v>331.41899999999998</v>
      </c>
      <c r="L276" s="1">
        <v>884.56600000000003</v>
      </c>
      <c r="M276" s="1">
        <v>-397.51600000000002</v>
      </c>
      <c r="O276" s="1">
        <v>2394.92</v>
      </c>
      <c r="Q276" s="1">
        <v>-9.8140000000000001</v>
      </c>
      <c r="R276" s="1">
        <v>-17.437999999999999</v>
      </c>
      <c r="S276" s="1">
        <v>-7.9640000000000004</v>
      </c>
      <c r="T276" s="1">
        <v>0.02</v>
      </c>
      <c r="U276" s="1">
        <v>4.1829999999999998</v>
      </c>
      <c r="V276" s="1">
        <v>5.6449999999999996</v>
      </c>
      <c r="W276" s="1">
        <v>7.2869999999999999</v>
      </c>
      <c r="X276" s="1">
        <v>3.3290000000000002</v>
      </c>
      <c r="Y276" s="1">
        <v>2944.6950000000002</v>
      </c>
      <c r="Z276" s="1">
        <v>1526.981</v>
      </c>
      <c r="AA276" s="1">
        <v>2580.2710000000002</v>
      </c>
      <c r="AB276" s="1">
        <v>1263.5820000000001</v>
      </c>
      <c r="AC276" s="1">
        <f t="shared" si="96"/>
        <v>-176.9650000000006</v>
      </c>
      <c r="AD276" s="8">
        <v>1491</v>
      </c>
      <c r="AE276" s="8">
        <v>1490.1</v>
      </c>
      <c r="AF276" s="8">
        <v>382.29399999999998</v>
      </c>
      <c r="AG276" s="8">
        <v>2047.952</v>
      </c>
      <c r="AH276" s="8">
        <v>2640.9369999999999</v>
      </c>
      <c r="AI276" s="8"/>
      <c r="AJ276" s="8">
        <v>1160.8040000000001</v>
      </c>
      <c r="AK276" s="11">
        <v>-56.113999999999997</v>
      </c>
      <c r="AL276" s="4">
        <f t="shared" si="97"/>
        <v>56.113999999999997</v>
      </c>
      <c r="AM276" s="1">
        <f t="shared" si="98"/>
        <v>9.8140000000000001</v>
      </c>
      <c r="AN276" s="1">
        <f t="shared" si="99"/>
        <v>17.437999999999999</v>
      </c>
      <c r="AO276" s="1">
        <f t="shared" si="100"/>
        <v>7.9640000000000004</v>
      </c>
      <c r="AP276" s="1">
        <f t="shared" si="101"/>
        <v>-0.02</v>
      </c>
      <c r="AQ276" s="1">
        <f t="shared" si="102"/>
        <v>-4.1829999999999998</v>
      </c>
      <c r="AR276" s="1">
        <f t="shared" si="103"/>
        <v>-5.6449999999999996</v>
      </c>
      <c r="AT276" s="1">
        <v>1526.981</v>
      </c>
      <c r="AV276" s="1">
        <f t="shared" si="104"/>
        <v>15.26981</v>
      </c>
      <c r="AW276" s="1">
        <f t="shared" si="105"/>
        <v>25.574379999999998</v>
      </c>
      <c r="AY276" s="1">
        <f t="shared" si="106"/>
        <v>3.986627325581396E-5</v>
      </c>
      <c r="AZ276" s="1">
        <f t="shared" si="107"/>
        <v>1.6235093023255815E-5</v>
      </c>
      <c r="BD276" s="1">
        <f t="shared" si="108"/>
        <v>0.13606060876073708</v>
      </c>
      <c r="BE276" s="1">
        <f t="shared" si="109"/>
        <v>0.22787878247852586</v>
      </c>
      <c r="BG276" s="1">
        <f t="shared" si="110"/>
        <v>24.690159999999999</v>
      </c>
      <c r="BH276" s="1">
        <f t="shared" si="111"/>
        <v>6.7336799999999997</v>
      </c>
      <c r="BJ276">
        <f t="shared" si="112"/>
        <v>38.154268745119509</v>
      </c>
      <c r="BK276">
        <f t="shared" si="113"/>
        <v>-279.79797079754309</v>
      </c>
      <c r="BO276" s="20">
        <v>4429.5569999999998</v>
      </c>
      <c r="BP276" s="20">
        <v>1381.0889999999999</v>
      </c>
      <c r="BQ276" s="20">
        <f t="shared" si="114"/>
        <v>44.295569999999998</v>
      </c>
      <c r="BR276" s="20">
        <f t="shared" si="115"/>
        <v>13.810889999999999</v>
      </c>
    </row>
    <row r="277" spans="1:70" x14ac:dyDescent="0.25">
      <c r="A277" s="11">
        <v>-56.207000000000001</v>
      </c>
      <c r="B277" s="4">
        <f t="shared" si="116"/>
        <v>56.207000000000001</v>
      </c>
      <c r="C277" s="1">
        <v>1492</v>
      </c>
      <c r="D277" s="1">
        <v>1492</v>
      </c>
      <c r="E277" s="1">
        <v>6352.201</v>
      </c>
      <c r="H277" s="1">
        <v>508.16199999999998</v>
      </c>
      <c r="I277" s="1">
        <v>-116.62</v>
      </c>
      <c r="J277" s="1">
        <v>-103.985</v>
      </c>
      <c r="K277" s="1">
        <v>332.37799999999999</v>
      </c>
      <c r="L277" s="1">
        <v>887.90099999999995</v>
      </c>
      <c r="M277" s="1">
        <v>-398.47</v>
      </c>
      <c r="O277" s="1">
        <v>2398.2840000000001</v>
      </c>
      <c r="Q277" s="1">
        <v>-9.8379999999999992</v>
      </c>
      <c r="R277" s="1">
        <v>-17.475999999999999</v>
      </c>
      <c r="S277" s="1">
        <v>-7.9740000000000002</v>
      </c>
      <c r="T277" s="1">
        <v>2.4E-2</v>
      </c>
      <c r="U277" s="1">
        <v>4.1829999999999998</v>
      </c>
      <c r="V277" s="1">
        <v>5.6719999999999997</v>
      </c>
      <c r="W277" s="1">
        <v>7.3010000000000002</v>
      </c>
      <c r="X277" s="1">
        <v>3.3319999999999999</v>
      </c>
      <c r="Y277" s="1">
        <v>2946.527</v>
      </c>
      <c r="Z277" s="1">
        <v>1540.105</v>
      </c>
      <c r="AA277" s="1">
        <v>2604.6880000000001</v>
      </c>
      <c r="AB277" s="1">
        <v>1263.8869999999999</v>
      </c>
      <c r="AC277" s="1">
        <f t="shared" si="96"/>
        <v>-206.73300000000063</v>
      </c>
      <c r="AD277" s="8">
        <v>1492</v>
      </c>
      <c r="AE277" s="8">
        <v>1491.1</v>
      </c>
      <c r="AF277" s="8">
        <v>384.64600000000002</v>
      </c>
      <c r="AG277" s="8">
        <v>2054.0880000000002</v>
      </c>
      <c r="AH277" s="8">
        <v>2647.0770000000002</v>
      </c>
      <c r="AI277" s="8"/>
      <c r="AJ277" s="8">
        <v>1160.3320000000001</v>
      </c>
      <c r="AK277" s="11">
        <v>-56.207000000000001</v>
      </c>
      <c r="AL277" s="4">
        <f t="shared" si="97"/>
        <v>56.207000000000001</v>
      </c>
      <c r="AM277" s="1">
        <f t="shared" si="98"/>
        <v>9.8379999999999992</v>
      </c>
      <c r="AN277" s="1">
        <f t="shared" si="99"/>
        <v>17.475999999999999</v>
      </c>
      <c r="AO277" s="1">
        <f t="shared" si="100"/>
        <v>7.9740000000000002</v>
      </c>
      <c r="AP277" s="1">
        <f t="shared" si="101"/>
        <v>-2.4E-2</v>
      </c>
      <c r="AQ277" s="1">
        <f t="shared" si="102"/>
        <v>-4.1829999999999998</v>
      </c>
      <c r="AR277" s="1">
        <f t="shared" si="103"/>
        <v>-5.6719999999999997</v>
      </c>
      <c r="AT277" s="1">
        <v>1540.105</v>
      </c>
      <c r="AV277" s="1">
        <f t="shared" si="104"/>
        <v>15.40105</v>
      </c>
      <c r="AW277" s="1">
        <f t="shared" si="105"/>
        <v>25.404900000000001</v>
      </c>
      <c r="AY277" s="1">
        <f t="shared" si="106"/>
        <v>3.9885831395348842E-5</v>
      </c>
      <c r="AZ277" s="1">
        <f t="shared" si="107"/>
        <v>1.6260197674418602E-5</v>
      </c>
      <c r="BD277" s="1">
        <f t="shared" si="108"/>
        <v>0.13700295336879748</v>
      </c>
      <c r="BE277" s="1">
        <f t="shared" si="109"/>
        <v>0.22599409326240505</v>
      </c>
      <c r="BG277" s="1">
        <f t="shared" si="110"/>
        <v>24.731080000000002</v>
      </c>
      <c r="BH277" s="1">
        <f t="shared" si="111"/>
        <v>6.7448399999999999</v>
      </c>
      <c r="BJ277">
        <f t="shared" si="112"/>
        <v>37.725930286910248</v>
      </c>
      <c r="BK277">
        <f t="shared" si="113"/>
        <v>-276.65682210400843</v>
      </c>
      <c r="BO277" s="20">
        <v>4430.1670000000004</v>
      </c>
      <c r="BP277" s="20">
        <v>1366.4390000000001</v>
      </c>
      <c r="BQ277" s="20">
        <f t="shared" si="114"/>
        <v>44.301670000000001</v>
      </c>
      <c r="BR277" s="20">
        <f t="shared" si="115"/>
        <v>13.664390000000001</v>
      </c>
    </row>
    <row r="278" spans="1:70" x14ac:dyDescent="0.25">
      <c r="A278" s="11">
        <v>-56.021000000000001</v>
      </c>
      <c r="B278" s="4">
        <f t="shared" si="116"/>
        <v>56.021000000000001</v>
      </c>
      <c r="C278" s="1">
        <v>1493</v>
      </c>
      <c r="D278" s="1">
        <v>1493</v>
      </c>
      <c r="E278" s="1">
        <v>6320.8919999999998</v>
      </c>
      <c r="H278" s="1">
        <v>509.11799999999999</v>
      </c>
      <c r="I278" s="1">
        <v>-116.14400000000001</v>
      </c>
      <c r="J278" s="1">
        <v>-105.402</v>
      </c>
      <c r="K278" s="1">
        <v>333.33800000000002</v>
      </c>
      <c r="L278" s="1">
        <v>890.76</v>
      </c>
      <c r="M278" s="1">
        <v>-397.99299999999999</v>
      </c>
      <c r="O278" s="1">
        <v>2398.7649999999999</v>
      </c>
      <c r="Q278" s="1">
        <v>-9.843</v>
      </c>
      <c r="R278" s="1">
        <v>-17.484999999999999</v>
      </c>
      <c r="S278" s="1">
        <v>-7.9790000000000001</v>
      </c>
      <c r="T278" s="1">
        <v>2.4E-2</v>
      </c>
      <c r="U278" s="1">
        <v>4.1929999999999996</v>
      </c>
      <c r="V278" s="1">
        <v>5.6779999999999999</v>
      </c>
      <c r="W278" s="1">
        <v>7.3079999999999998</v>
      </c>
      <c r="X278" s="1">
        <v>3.34</v>
      </c>
      <c r="Y278" s="1">
        <v>2947.1370000000002</v>
      </c>
      <c r="Z278" s="1">
        <v>1534.001</v>
      </c>
      <c r="AA278" s="1">
        <v>2602.5520000000001</v>
      </c>
      <c r="AB278" s="1">
        <v>1263.8869999999999</v>
      </c>
      <c r="AC278" s="1">
        <f t="shared" si="96"/>
        <v>-217.70299999999997</v>
      </c>
      <c r="AD278" s="8">
        <v>1493</v>
      </c>
      <c r="AE278" s="8">
        <v>1492.1</v>
      </c>
      <c r="AF278" s="8">
        <v>386.05700000000002</v>
      </c>
      <c r="AG278" s="8">
        <v>2055.9760000000001</v>
      </c>
      <c r="AH278" s="8">
        <v>2648.0219999999999</v>
      </c>
      <c r="AI278" s="8"/>
      <c r="AJ278" s="8">
        <v>1160.8040000000001</v>
      </c>
      <c r="AK278" s="11">
        <v>-56.021000000000001</v>
      </c>
      <c r="AL278" s="4">
        <f t="shared" si="97"/>
        <v>56.021000000000001</v>
      </c>
      <c r="AM278" s="1">
        <f t="shared" si="98"/>
        <v>9.843</v>
      </c>
      <c r="AN278" s="1">
        <f t="shared" si="99"/>
        <v>17.484999999999999</v>
      </c>
      <c r="AO278" s="1">
        <f t="shared" si="100"/>
        <v>7.9790000000000001</v>
      </c>
      <c r="AP278" s="1">
        <f t="shared" si="101"/>
        <v>-2.4E-2</v>
      </c>
      <c r="AQ278" s="1">
        <f t="shared" si="102"/>
        <v>-4.1929999999999996</v>
      </c>
      <c r="AR278" s="1">
        <f t="shared" si="103"/>
        <v>-5.6779999999999999</v>
      </c>
      <c r="AT278" s="1">
        <v>1534.001</v>
      </c>
      <c r="AV278" s="1">
        <f t="shared" si="104"/>
        <v>15.340009999999999</v>
      </c>
      <c r="AW278" s="1">
        <f t="shared" si="105"/>
        <v>25.340980000000002</v>
      </c>
      <c r="AY278" s="1">
        <f t="shared" si="106"/>
        <v>3.9709360465116281E-5</v>
      </c>
      <c r="AZ278" s="1">
        <f t="shared" si="107"/>
        <v>1.6260220930232557E-5</v>
      </c>
      <c r="BD278" s="1">
        <f t="shared" si="108"/>
        <v>0.13691303261277021</v>
      </c>
      <c r="BE278" s="1">
        <f t="shared" si="109"/>
        <v>0.2261739347744596</v>
      </c>
      <c r="BG278" s="1">
        <f t="shared" si="110"/>
        <v>24.649239999999999</v>
      </c>
      <c r="BH278" s="1">
        <f t="shared" si="111"/>
        <v>6.7225200000000003</v>
      </c>
      <c r="BJ278">
        <f t="shared" si="112"/>
        <v>37.766803357831726</v>
      </c>
      <c r="BK278">
        <f t="shared" si="113"/>
        <v>-276.95655795743266</v>
      </c>
      <c r="BO278" s="20">
        <v>4466.4880000000003</v>
      </c>
      <c r="BP278" s="20">
        <v>1394.518</v>
      </c>
      <c r="BQ278" s="20">
        <f t="shared" si="114"/>
        <v>44.664880000000004</v>
      </c>
      <c r="BR278" s="20">
        <f t="shared" si="115"/>
        <v>13.945180000000001</v>
      </c>
    </row>
    <row r="279" spans="1:70" x14ac:dyDescent="0.25">
      <c r="A279" s="11">
        <v>-57.076999999999998</v>
      </c>
      <c r="B279" s="4">
        <f t="shared" si="116"/>
        <v>57.076999999999998</v>
      </c>
      <c r="C279" s="1">
        <v>1494</v>
      </c>
      <c r="D279" s="1">
        <v>1494</v>
      </c>
      <c r="E279" s="1">
        <v>6514.076</v>
      </c>
      <c r="H279" s="1">
        <v>514.37400000000002</v>
      </c>
      <c r="I279" s="1">
        <v>-118.048</v>
      </c>
      <c r="J279" s="1">
        <v>-106.348</v>
      </c>
      <c r="K279" s="1">
        <v>336.69600000000003</v>
      </c>
      <c r="L279" s="1">
        <v>902.197</v>
      </c>
      <c r="M279" s="1">
        <v>-404.67099999999999</v>
      </c>
      <c r="O279" s="1">
        <v>2428.0830000000001</v>
      </c>
      <c r="Q279" s="1">
        <v>-9.9749999999999996</v>
      </c>
      <c r="R279" s="1">
        <v>-17.707999999999998</v>
      </c>
      <c r="S279" s="1">
        <v>-8.0779999999999994</v>
      </c>
      <c r="T279" s="1">
        <v>2.9000000000000001E-2</v>
      </c>
      <c r="U279" s="1">
        <v>4.2220000000000004</v>
      </c>
      <c r="V279" s="1">
        <v>5.7320000000000002</v>
      </c>
      <c r="W279" s="1">
        <v>7.4020000000000001</v>
      </c>
      <c r="X279" s="1">
        <v>3.3759999999999999</v>
      </c>
      <c r="Y279" s="1">
        <v>2950.8</v>
      </c>
      <c r="Z279" s="1">
        <v>1533.39</v>
      </c>
      <c r="AA279" s="1">
        <v>2603.4670000000001</v>
      </c>
      <c r="AB279" s="1">
        <v>1269.6859999999999</v>
      </c>
      <c r="AC279" s="1">
        <f t="shared" si="96"/>
        <v>-110.2710000000011</v>
      </c>
      <c r="AD279" s="8">
        <v>1494</v>
      </c>
      <c r="AE279" s="8">
        <v>1493.1</v>
      </c>
      <c r="AF279" s="8">
        <v>388.40899999999999</v>
      </c>
      <c r="AG279" s="8">
        <v>2072.0230000000001</v>
      </c>
      <c r="AH279" s="8">
        <v>2672.5839999999998</v>
      </c>
      <c r="AI279" s="8"/>
      <c r="AJ279" s="8">
        <v>1170.249</v>
      </c>
      <c r="AK279" s="11">
        <v>-57.076999999999998</v>
      </c>
      <c r="AL279" s="4">
        <f t="shared" si="97"/>
        <v>57.076999999999998</v>
      </c>
      <c r="AM279" s="1">
        <f t="shared" si="98"/>
        <v>9.9749999999999996</v>
      </c>
      <c r="AN279" s="1">
        <f t="shared" si="99"/>
        <v>17.707999999999998</v>
      </c>
      <c r="AO279" s="1">
        <f t="shared" si="100"/>
        <v>8.0779999999999994</v>
      </c>
      <c r="AP279" s="1">
        <f t="shared" si="101"/>
        <v>-2.9000000000000001E-2</v>
      </c>
      <c r="AQ279" s="1">
        <f t="shared" si="102"/>
        <v>-4.2220000000000004</v>
      </c>
      <c r="AR279" s="1">
        <f t="shared" si="103"/>
        <v>-5.7320000000000002</v>
      </c>
      <c r="AT279" s="1">
        <v>1533.39</v>
      </c>
      <c r="AV279" s="1">
        <f t="shared" si="104"/>
        <v>15.333900000000002</v>
      </c>
      <c r="AW279" s="1">
        <f t="shared" si="105"/>
        <v>26.409199999999995</v>
      </c>
      <c r="AY279" s="1">
        <f t="shared" si="106"/>
        <v>4.0863081395348833E-5</v>
      </c>
      <c r="AZ279" s="1">
        <f t="shared" si="107"/>
        <v>1.6469499999999999E-5</v>
      </c>
      <c r="BD279" s="1">
        <f t="shared" si="108"/>
        <v>0.13432643621774096</v>
      </c>
      <c r="BE279" s="1">
        <f t="shared" si="109"/>
        <v>0.23134712756451806</v>
      </c>
      <c r="BG279" s="1">
        <f t="shared" si="110"/>
        <v>25.113879999999998</v>
      </c>
      <c r="BH279" s="1">
        <f t="shared" si="111"/>
        <v>6.8492399999999991</v>
      </c>
      <c r="BJ279">
        <f t="shared" si="112"/>
        <v>38.942528991935923</v>
      </c>
      <c r="BK279">
        <f t="shared" si="113"/>
        <v>-285.57854594086348</v>
      </c>
      <c r="BO279" s="20">
        <v>4478.6959999999999</v>
      </c>
      <c r="BP279" s="20">
        <v>1402.454</v>
      </c>
      <c r="BQ279" s="20">
        <f t="shared" si="114"/>
        <v>44.786960000000001</v>
      </c>
      <c r="BR279" s="20">
        <f t="shared" si="115"/>
        <v>14.02454</v>
      </c>
    </row>
    <row r="280" spans="1:70" x14ac:dyDescent="0.25">
      <c r="A280" s="11">
        <v>-56.688000000000002</v>
      </c>
      <c r="B280" s="4">
        <f t="shared" si="116"/>
        <v>56.688000000000002</v>
      </c>
      <c r="C280" s="1">
        <v>1495</v>
      </c>
      <c r="D280" s="1">
        <v>1495</v>
      </c>
      <c r="E280" s="1">
        <v>6488.0569999999998</v>
      </c>
      <c r="H280" s="1">
        <v>519.15300000000002</v>
      </c>
      <c r="I280" s="1">
        <v>-120.428</v>
      </c>
      <c r="J280" s="1">
        <v>-107.29300000000001</v>
      </c>
      <c r="K280" s="1">
        <v>341.01499999999999</v>
      </c>
      <c r="L280" s="1">
        <v>896.00199999999995</v>
      </c>
      <c r="M280" s="1">
        <v>-404.67099999999999</v>
      </c>
      <c r="O280" s="1">
        <v>2432.89</v>
      </c>
      <c r="Q280" s="1">
        <v>-9.9990000000000006</v>
      </c>
      <c r="R280" s="1">
        <v>-17.77</v>
      </c>
      <c r="S280" s="1">
        <v>-8.1069999999999993</v>
      </c>
      <c r="T280" s="1">
        <v>2.4E-2</v>
      </c>
      <c r="U280" s="1">
        <v>4.2359999999999998</v>
      </c>
      <c r="V280" s="1">
        <v>5.7480000000000002</v>
      </c>
      <c r="W280" s="1">
        <v>7.4189999999999996</v>
      </c>
      <c r="X280" s="1">
        <v>3.387</v>
      </c>
      <c r="Y280" s="1">
        <v>2988.6460000000002</v>
      </c>
      <c r="Z280" s="1">
        <v>1541.9359999999999</v>
      </c>
      <c r="AA280" s="1">
        <v>2621.17</v>
      </c>
      <c r="AB280" s="1">
        <v>1287.999</v>
      </c>
      <c r="AC280" s="1">
        <f t="shared" si="96"/>
        <v>-194.95300000000043</v>
      </c>
      <c r="AD280" s="8">
        <v>1495</v>
      </c>
      <c r="AE280" s="8">
        <v>1494.1</v>
      </c>
      <c r="AF280" s="8">
        <v>394.995</v>
      </c>
      <c r="AG280" s="8">
        <v>2089.4870000000001</v>
      </c>
      <c r="AH280" s="8">
        <v>2689.59</v>
      </c>
      <c r="AI280" s="8"/>
      <c r="AJ280" s="8">
        <v>1175.915</v>
      </c>
      <c r="AK280" s="11">
        <v>-56.688000000000002</v>
      </c>
      <c r="AL280" s="4">
        <f t="shared" si="97"/>
        <v>56.688000000000002</v>
      </c>
      <c r="AM280" s="1">
        <f t="shared" si="98"/>
        <v>9.9990000000000006</v>
      </c>
      <c r="AN280" s="1">
        <f t="shared" si="99"/>
        <v>17.77</v>
      </c>
      <c r="AO280" s="1">
        <f t="shared" si="100"/>
        <v>8.1069999999999993</v>
      </c>
      <c r="AP280" s="1">
        <f t="shared" si="101"/>
        <v>-2.4E-2</v>
      </c>
      <c r="AQ280" s="1">
        <f t="shared" si="102"/>
        <v>-4.2359999999999998</v>
      </c>
      <c r="AR280" s="1">
        <f t="shared" si="103"/>
        <v>-5.7480000000000002</v>
      </c>
      <c r="AT280" s="1">
        <v>1541.9359999999999</v>
      </c>
      <c r="AV280" s="1">
        <f t="shared" si="104"/>
        <v>15.419359999999999</v>
      </c>
      <c r="AW280" s="1">
        <f t="shared" si="105"/>
        <v>25.849280000000004</v>
      </c>
      <c r="AY280" s="1">
        <f t="shared" si="106"/>
        <v>4.0739593023255811E-5</v>
      </c>
      <c r="AZ280" s="1">
        <f t="shared" si="107"/>
        <v>1.6497447674418604E-5</v>
      </c>
      <c r="BD280" s="1">
        <f t="shared" si="108"/>
        <v>0.13600197572678518</v>
      </c>
      <c r="BE280" s="1">
        <f t="shared" si="109"/>
        <v>0.2279960485464296</v>
      </c>
      <c r="BG280" s="1">
        <f t="shared" si="110"/>
        <v>24.942720000000001</v>
      </c>
      <c r="BH280" s="1">
        <f t="shared" si="111"/>
        <v>6.8025599999999997</v>
      </c>
      <c r="BJ280">
        <f t="shared" si="112"/>
        <v>38.180920124188546</v>
      </c>
      <c r="BK280">
        <f t="shared" si="113"/>
        <v>-279.99341424404935</v>
      </c>
      <c r="BO280" s="20">
        <v>4511.3540000000003</v>
      </c>
      <c r="BP280" s="20">
        <v>1399.402</v>
      </c>
      <c r="BQ280" s="20">
        <f t="shared" si="114"/>
        <v>45.11354</v>
      </c>
      <c r="BR280" s="20">
        <f t="shared" si="115"/>
        <v>13.994020000000001</v>
      </c>
    </row>
    <row r="281" spans="1:70" x14ac:dyDescent="0.25">
      <c r="A281" s="11">
        <v>-57.54</v>
      </c>
      <c r="B281" s="4">
        <f t="shared" si="116"/>
        <v>57.54</v>
      </c>
      <c r="C281" s="1">
        <v>1496</v>
      </c>
      <c r="D281" s="1">
        <v>1496</v>
      </c>
      <c r="E281" s="1">
        <v>6583.4679999999998</v>
      </c>
      <c r="H281" s="1">
        <v>531.09900000000005</v>
      </c>
      <c r="I281" s="1">
        <v>-123.283</v>
      </c>
      <c r="J281" s="1">
        <v>-110.128</v>
      </c>
      <c r="K281" s="1">
        <v>348.21100000000001</v>
      </c>
      <c r="L281" s="1">
        <v>902.673</v>
      </c>
      <c r="M281" s="1">
        <v>-410.39600000000002</v>
      </c>
      <c r="O281" s="1">
        <v>2466.5360000000001</v>
      </c>
      <c r="Q281" s="1">
        <v>-10.175000000000001</v>
      </c>
      <c r="R281" s="1">
        <v>-18.045000000000002</v>
      </c>
      <c r="S281" s="1">
        <v>-8.2210000000000001</v>
      </c>
      <c r="T281" s="1">
        <v>2.4E-2</v>
      </c>
      <c r="U281" s="1">
        <v>4.3040000000000003</v>
      </c>
      <c r="V281" s="1">
        <v>5.8410000000000002</v>
      </c>
      <c r="W281" s="1">
        <v>7.5339999999999998</v>
      </c>
      <c r="X281" s="1">
        <v>3.4239999999999999</v>
      </c>
      <c r="Y281" s="1">
        <v>3000.549</v>
      </c>
      <c r="Z281" s="1">
        <v>1546.82</v>
      </c>
      <c r="AA281" s="1">
        <v>2641.6190000000001</v>
      </c>
      <c r="AB281" s="1">
        <v>1294.7139999999999</v>
      </c>
      <c r="AC281" s="1">
        <f t="shared" si="96"/>
        <v>-140.27399999999989</v>
      </c>
      <c r="AD281" s="8">
        <v>1496</v>
      </c>
      <c r="AE281" s="8">
        <v>1495.1</v>
      </c>
      <c r="AF281" s="8">
        <v>403.46199999999999</v>
      </c>
      <c r="AG281" s="8">
        <v>2117.337</v>
      </c>
      <c r="AH281" s="8">
        <v>2726.4369999999999</v>
      </c>
      <c r="AI281" s="8"/>
      <c r="AJ281" s="8">
        <v>1190.0830000000001</v>
      </c>
      <c r="AK281" s="11">
        <v>-57.54</v>
      </c>
      <c r="AL281" s="4">
        <f t="shared" si="97"/>
        <v>57.54</v>
      </c>
      <c r="AM281" s="1">
        <f t="shared" si="98"/>
        <v>10.175000000000001</v>
      </c>
      <c r="AN281" s="1">
        <f t="shared" si="99"/>
        <v>18.045000000000002</v>
      </c>
      <c r="AO281" s="1">
        <f t="shared" si="100"/>
        <v>8.2210000000000001</v>
      </c>
      <c r="AP281" s="1">
        <f t="shared" si="101"/>
        <v>-2.4E-2</v>
      </c>
      <c r="AQ281" s="1">
        <f t="shared" si="102"/>
        <v>-4.3040000000000003</v>
      </c>
      <c r="AR281" s="1">
        <f t="shared" si="103"/>
        <v>-5.8410000000000002</v>
      </c>
      <c r="AT281" s="1">
        <v>1546.82</v>
      </c>
      <c r="AV281" s="1">
        <f t="shared" si="104"/>
        <v>15.4682</v>
      </c>
      <c r="AW281" s="1">
        <f t="shared" si="105"/>
        <v>26.6036</v>
      </c>
      <c r="AY281" s="1">
        <f t="shared" si="106"/>
        <v>4.1363761627906972E-5</v>
      </c>
      <c r="AZ281" s="1">
        <f t="shared" si="107"/>
        <v>1.6726348837209304E-5</v>
      </c>
      <c r="BD281" s="1">
        <f t="shared" si="108"/>
        <v>0.13441258255126867</v>
      </c>
      <c r="BE281" s="1">
        <f t="shared" si="109"/>
        <v>0.23117483489746263</v>
      </c>
      <c r="BG281" s="1">
        <f t="shared" si="110"/>
        <v>25.317599999999999</v>
      </c>
      <c r="BH281" s="1">
        <f t="shared" si="111"/>
        <v>6.9047999999999998</v>
      </c>
      <c r="BJ281">
        <f t="shared" si="112"/>
        <v>38.903371567605141</v>
      </c>
      <c r="BK281">
        <f t="shared" si="113"/>
        <v>-285.29139149577105</v>
      </c>
      <c r="BO281" s="20">
        <v>4526.0039999999999</v>
      </c>
      <c r="BP281" s="20">
        <v>1400.9280000000001</v>
      </c>
      <c r="BQ281" s="20">
        <f t="shared" si="114"/>
        <v>45.260039999999996</v>
      </c>
      <c r="BR281" s="20">
        <f t="shared" si="115"/>
        <v>14.00928</v>
      </c>
    </row>
    <row r="282" spans="1:70" x14ac:dyDescent="0.25">
      <c r="A282" s="11">
        <v>-57.021000000000001</v>
      </c>
      <c r="B282" s="4">
        <f t="shared" si="116"/>
        <v>57.021000000000001</v>
      </c>
      <c r="C282" s="1">
        <v>1497</v>
      </c>
      <c r="D282" s="1">
        <v>1497</v>
      </c>
      <c r="E282" s="1">
        <v>6500.1030000000001</v>
      </c>
      <c r="H282" s="1">
        <v>531.09900000000005</v>
      </c>
      <c r="I282" s="1">
        <v>-123.759</v>
      </c>
      <c r="J282" s="1">
        <v>-111.54600000000001</v>
      </c>
      <c r="K282" s="1">
        <v>353.96899999999999</v>
      </c>
      <c r="L282" s="1">
        <v>903.62599999999998</v>
      </c>
      <c r="M282" s="1">
        <v>-411.827</v>
      </c>
      <c r="O282" s="1">
        <v>2472.3040000000001</v>
      </c>
      <c r="Q282" s="1">
        <v>-10.209</v>
      </c>
      <c r="R282" s="1">
        <v>-18.082999999999998</v>
      </c>
      <c r="S282" s="1">
        <v>-8.2449999999999992</v>
      </c>
      <c r="T282" s="1">
        <v>2.4E-2</v>
      </c>
      <c r="U282" s="1">
        <v>4.3040000000000003</v>
      </c>
      <c r="V282" s="1">
        <v>5.8570000000000002</v>
      </c>
      <c r="W282" s="1">
        <v>7.5449999999999999</v>
      </c>
      <c r="X282" s="1">
        <v>3.431</v>
      </c>
      <c r="Y282" s="1">
        <v>3035.6489999999999</v>
      </c>
      <c r="Z282" s="1">
        <v>1548.9559999999999</v>
      </c>
      <c r="AA282" s="1">
        <v>2662.9839999999999</v>
      </c>
      <c r="AB282" s="1">
        <v>1313.6369999999999</v>
      </c>
      <c r="AC282" s="1">
        <f t="shared" si="96"/>
        <v>-231.85199999999941</v>
      </c>
      <c r="AD282" s="8">
        <v>1497</v>
      </c>
      <c r="AE282" s="8">
        <v>1496.1</v>
      </c>
      <c r="AF282" s="8">
        <v>411.46</v>
      </c>
      <c r="AG282" s="8">
        <v>2131.498</v>
      </c>
      <c r="AH282" s="8">
        <v>2737.7750000000001</v>
      </c>
      <c r="AI282" s="8"/>
      <c r="AJ282" s="8">
        <v>1191.027</v>
      </c>
      <c r="AK282" s="11">
        <v>-57.021000000000001</v>
      </c>
      <c r="AL282" s="4">
        <f t="shared" si="97"/>
        <v>57.021000000000001</v>
      </c>
      <c r="AM282" s="1">
        <f t="shared" si="98"/>
        <v>10.209</v>
      </c>
      <c r="AN282" s="1">
        <f t="shared" si="99"/>
        <v>18.082999999999998</v>
      </c>
      <c r="AO282" s="1">
        <f t="shared" si="100"/>
        <v>8.2449999999999992</v>
      </c>
      <c r="AP282" s="1">
        <f t="shared" si="101"/>
        <v>-2.4E-2</v>
      </c>
      <c r="AQ282" s="1">
        <f t="shared" si="102"/>
        <v>-4.3040000000000003</v>
      </c>
      <c r="AR282" s="1">
        <f t="shared" si="103"/>
        <v>-5.8570000000000002</v>
      </c>
      <c r="AT282" s="1">
        <v>1548.9559999999999</v>
      </c>
      <c r="AV282" s="1">
        <f t="shared" si="104"/>
        <v>15.489559999999999</v>
      </c>
      <c r="AW282" s="1">
        <f t="shared" si="105"/>
        <v>26.041880000000003</v>
      </c>
      <c r="AY282" s="1">
        <f t="shared" si="106"/>
        <v>4.0879081395348841E-5</v>
      </c>
      <c r="AZ282" s="1">
        <f t="shared" si="107"/>
        <v>1.6768203488372094E-5</v>
      </c>
      <c r="BD282" s="1">
        <f t="shared" si="108"/>
        <v>0.13582329317269076</v>
      </c>
      <c r="BE282" s="1">
        <f t="shared" si="109"/>
        <v>0.2283534136546185</v>
      </c>
      <c r="BG282" s="1">
        <f t="shared" si="110"/>
        <v>25.08924</v>
      </c>
      <c r="BH282" s="1">
        <f t="shared" si="111"/>
        <v>6.8425199999999995</v>
      </c>
      <c r="BJ282">
        <f t="shared" si="112"/>
        <v>38.262139466958743</v>
      </c>
      <c r="BK282">
        <f t="shared" si="113"/>
        <v>-280.58902275769753</v>
      </c>
      <c r="BO282" s="20">
        <v>4517.4579999999996</v>
      </c>
      <c r="BP282" s="20">
        <v>1402.759</v>
      </c>
      <c r="BQ282" s="20">
        <f t="shared" si="114"/>
        <v>45.174579999999999</v>
      </c>
      <c r="BR282" s="20">
        <f t="shared" si="115"/>
        <v>14.02759</v>
      </c>
    </row>
    <row r="283" spans="1:70" x14ac:dyDescent="0.25">
      <c r="A283" s="11">
        <v>-57.707000000000001</v>
      </c>
      <c r="B283" s="4">
        <f t="shared" si="116"/>
        <v>57.707000000000001</v>
      </c>
      <c r="C283" s="1">
        <v>1498</v>
      </c>
      <c r="D283" s="1">
        <v>1498</v>
      </c>
      <c r="E283" s="1">
        <v>6546.8429999999998</v>
      </c>
      <c r="H283" s="1">
        <v>538.26700000000005</v>
      </c>
      <c r="I283" s="1">
        <v>-126.139</v>
      </c>
      <c r="J283" s="1">
        <v>-114.854</v>
      </c>
      <c r="K283" s="1">
        <v>359.72699999999998</v>
      </c>
      <c r="L283" s="1">
        <v>914.58699999999999</v>
      </c>
      <c r="M283" s="1">
        <v>-417.55099999999999</v>
      </c>
      <c r="O283" s="1">
        <v>2500.1840000000002</v>
      </c>
      <c r="Q283" s="1">
        <v>-10.311</v>
      </c>
      <c r="R283" s="1">
        <v>-18.32</v>
      </c>
      <c r="S283" s="1">
        <v>-8.3350000000000009</v>
      </c>
      <c r="T283" s="1">
        <v>3.4000000000000002E-2</v>
      </c>
      <c r="U283" s="1">
        <v>4.3479999999999999</v>
      </c>
      <c r="V283" s="1">
        <v>5.9059999999999997</v>
      </c>
      <c r="W283" s="1">
        <v>7.6390000000000002</v>
      </c>
      <c r="X283" s="1">
        <v>3.468</v>
      </c>
      <c r="Y283" s="1">
        <v>3036.259</v>
      </c>
      <c r="Z283" s="1">
        <v>1542.547</v>
      </c>
      <c r="AA283" s="1">
        <v>2654.7429999999999</v>
      </c>
      <c r="AB283" s="1">
        <v>1314.5530000000001</v>
      </c>
      <c r="AC283" s="1">
        <f t="shared" si="96"/>
        <v>-148.29600000000028</v>
      </c>
      <c r="AD283" s="8">
        <v>1498</v>
      </c>
      <c r="AE283" s="8">
        <v>1497.1</v>
      </c>
      <c r="AF283" s="8">
        <v>416.63400000000001</v>
      </c>
      <c r="AG283" s="8">
        <v>2148.4929999999999</v>
      </c>
      <c r="AH283" s="8">
        <v>2760.4520000000002</v>
      </c>
      <c r="AI283" s="8"/>
      <c r="AJ283" s="8">
        <v>1197.6389999999999</v>
      </c>
      <c r="AK283" s="11">
        <v>-57.707000000000001</v>
      </c>
      <c r="AL283" s="4">
        <f t="shared" si="97"/>
        <v>57.707000000000001</v>
      </c>
      <c r="AM283" s="1">
        <f t="shared" si="98"/>
        <v>10.311</v>
      </c>
      <c r="AN283" s="1">
        <f t="shared" si="99"/>
        <v>18.32</v>
      </c>
      <c r="AO283" s="1">
        <f t="shared" si="100"/>
        <v>8.3350000000000009</v>
      </c>
      <c r="AP283" s="1">
        <f t="shared" si="101"/>
        <v>-3.4000000000000002E-2</v>
      </c>
      <c r="AQ283" s="1">
        <f t="shared" si="102"/>
        <v>-4.3479999999999999</v>
      </c>
      <c r="AR283" s="1">
        <f t="shared" si="103"/>
        <v>-5.9059999999999997</v>
      </c>
      <c r="AT283" s="1">
        <v>1542.547</v>
      </c>
      <c r="AV283" s="1">
        <f t="shared" si="104"/>
        <v>15.425470000000001</v>
      </c>
      <c r="AW283" s="1">
        <f t="shared" si="105"/>
        <v>26.856059999999999</v>
      </c>
      <c r="AY283" s="1">
        <f t="shared" si="106"/>
        <v>4.1192499999999996E-5</v>
      </c>
      <c r="AZ283" s="1">
        <f t="shared" si="107"/>
        <v>1.6963575581395351E-5</v>
      </c>
      <c r="BD283" s="1">
        <f t="shared" si="108"/>
        <v>0.13365336960853968</v>
      </c>
      <c r="BE283" s="1">
        <f t="shared" si="109"/>
        <v>0.2326932607829206</v>
      </c>
      <c r="BG283" s="1">
        <f t="shared" si="110"/>
        <v>25.391079999999999</v>
      </c>
      <c r="BH283" s="1">
        <f t="shared" si="111"/>
        <v>6.9248399999999997</v>
      </c>
      <c r="BJ283">
        <f t="shared" si="112"/>
        <v>39.248468359754682</v>
      </c>
      <c r="BK283">
        <f t="shared" si="113"/>
        <v>-287.82210130486772</v>
      </c>
      <c r="BO283" s="20">
        <v>4544.9269999999997</v>
      </c>
      <c r="BP283" s="20">
        <v>1407.0319999999999</v>
      </c>
      <c r="BQ283" s="20">
        <f t="shared" si="114"/>
        <v>45.449269999999999</v>
      </c>
      <c r="BR283" s="20">
        <f t="shared" si="115"/>
        <v>14.070319999999999</v>
      </c>
    </row>
    <row r="284" spans="1:70" x14ac:dyDescent="0.25">
      <c r="A284" s="11">
        <v>-57.354999999999997</v>
      </c>
      <c r="B284" s="4">
        <f t="shared" si="116"/>
        <v>57.354999999999997</v>
      </c>
      <c r="C284" s="1">
        <v>1499</v>
      </c>
      <c r="D284" s="1">
        <v>1499</v>
      </c>
      <c r="E284" s="1">
        <v>6474.0839999999998</v>
      </c>
      <c r="H284" s="1">
        <v>539.70100000000002</v>
      </c>
      <c r="I284" s="1">
        <v>-128.51900000000001</v>
      </c>
      <c r="J284" s="1">
        <v>-117.69</v>
      </c>
      <c r="K284" s="1">
        <v>367.404</v>
      </c>
      <c r="L284" s="1">
        <v>838.82299999999998</v>
      </c>
      <c r="M284" s="1">
        <v>-418.02800000000002</v>
      </c>
      <c r="O284" s="1">
        <v>2505.4720000000002</v>
      </c>
      <c r="Q284" s="1">
        <v>-10.355</v>
      </c>
      <c r="R284" s="1">
        <v>-18.405000000000001</v>
      </c>
      <c r="S284" s="1">
        <v>-8.3819999999999997</v>
      </c>
      <c r="T284" s="1">
        <v>0.02</v>
      </c>
      <c r="U284" s="1">
        <v>4.3520000000000003</v>
      </c>
      <c r="V284" s="1">
        <v>5.9329999999999998</v>
      </c>
      <c r="W284" s="1">
        <v>7.6669999999999998</v>
      </c>
      <c r="X284" s="1">
        <v>3.4860000000000002</v>
      </c>
      <c r="Y284" s="1">
        <v>3070.748</v>
      </c>
      <c r="Z284" s="1">
        <v>1542.547</v>
      </c>
      <c r="AA284" s="1">
        <v>2671.2249999999999</v>
      </c>
      <c r="AB284" s="1">
        <v>1332.865</v>
      </c>
      <c r="AC284" s="1">
        <f t="shared" si="96"/>
        <v>-216.1550000000002</v>
      </c>
      <c r="AD284" s="8">
        <v>1499</v>
      </c>
      <c r="AE284" s="8">
        <v>1498.1</v>
      </c>
      <c r="AF284" s="8">
        <v>428.39499999999998</v>
      </c>
      <c r="AG284" s="8">
        <v>2167.848</v>
      </c>
      <c r="AH284" s="8">
        <v>2779.8229999999999</v>
      </c>
      <c r="AI284" s="8"/>
      <c r="AJ284" s="8">
        <v>1207.0840000000001</v>
      </c>
      <c r="AK284" s="11">
        <v>-57.354999999999997</v>
      </c>
      <c r="AL284" s="4">
        <f t="shared" si="97"/>
        <v>57.354999999999997</v>
      </c>
      <c r="AM284" s="1">
        <f t="shared" si="98"/>
        <v>10.355</v>
      </c>
      <c r="AN284" s="1">
        <f t="shared" si="99"/>
        <v>18.405000000000001</v>
      </c>
      <c r="AO284" s="1">
        <f t="shared" si="100"/>
        <v>8.3819999999999997</v>
      </c>
      <c r="AP284" s="1">
        <f t="shared" si="101"/>
        <v>-0.02</v>
      </c>
      <c r="AQ284" s="1">
        <f t="shared" si="102"/>
        <v>-4.3520000000000003</v>
      </c>
      <c r="AR284" s="1">
        <f t="shared" si="103"/>
        <v>-5.9329999999999998</v>
      </c>
      <c r="AT284" s="1">
        <v>1542.547</v>
      </c>
      <c r="AV284" s="1">
        <f t="shared" si="104"/>
        <v>15.425470000000001</v>
      </c>
      <c r="AW284" s="1">
        <f t="shared" si="105"/>
        <v>26.504059999999996</v>
      </c>
      <c r="AY284" s="1">
        <f t="shared" si="106"/>
        <v>4.0777819767441862E-5</v>
      </c>
      <c r="AZ284" s="1">
        <f t="shared" si="107"/>
        <v>1.6997093023255812E-5</v>
      </c>
      <c r="BD284" s="1">
        <f t="shared" si="108"/>
        <v>0.13447362915177405</v>
      </c>
      <c r="BE284" s="1">
        <f t="shared" si="109"/>
        <v>0.2310527416964519</v>
      </c>
      <c r="BG284" s="1">
        <f t="shared" si="110"/>
        <v>25.2362</v>
      </c>
      <c r="BH284" s="1">
        <f t="shared" si="111"/>
        <v>6.8825999999999992</v>
      </c>
      <c r="BJ284">
        <f t="shared" si="112"/>
        <v>38.875623112829985</v>
      </c>
      <c r="BK284">
        <f t="shared" si="113"/>
        <v>-285.08790282741984</v>
      </c>
      <c r="BO284" s="20">
        <v>4532.4139999999998</v>
      </c>
      <c r="BP284" s="20">
        <v>1399.7070000000001</v>
      </c>
      <c r="BQ284" s="20">
        <f t="shared" si="114"/>
        <v>45.32414</v>
      </c>
      <c r="BR284" s="20">
        <f t="shared" si="115"/>
        <v>13.997070000000001</v>
      </c>
    </row>
    <row r="285" spans="1:70" x14ac:dyDescent="0.25">
      <c r="A285" s="11">
        <v>-57.780999999999999</v>
      </c>
      <c r="B285" s="4">
        <f t="shared" si="116"/>
        <v>57.780999999999999</v>
      </c>
      <c r="C285" s="1">
        <v>1500</v>
      </c>
      <c r="D285" s="1">
        <v>1500</v>
      </c>
      <c r="E285" s="1">
        <v>6439.3950000000004</v>
      </c>
      <c r="H285" s="1">
        <v>543.04600000000005</v>
      </c>
      <c r="I285" s="1">
        <v>-130.422</v>
      </c>
      <c r="J285" s="1">
        <v>-115.327</v>
      </c>
      <c r="K285" s="1">
        <v>373.161</v>
      </c>
      <c r="L285" s="1">
        <v>840.25300000000004</v>
      </c>
      <c r="M285" s="1">
        <v>-421.84399999999999</v>
      </c>
      <c r="O285" s="1">
        <v>2529.0279999999998</v>
      </c>
      <c r="Q285" s="1">
        <v>-10.462</v>
      </c>
      <c r="R285" s="1">
        <v>-18.628</v>
      </c>
      <c r="S285" s="1">
        <v>-8.4540000000000006</v>
      </c>
      <c r="T285" s="1">
        <v>2.4E-2</v>
      </c>
      <c r="U285" s="1">
        <v>4.391</v>
      </c>
      <c r="V285" s="1">
        <v>5.9770000000000003</v>
      </c>
      <c r="W285" s="1">
        <v>7.7539999999999996</v>
      </c>
      <c r="X285" s="1">
        <v>3.5110000000000001</v>
      </c>
      <c r="Y285" s="1">
        <v>3065.56</v>
      </c>
      <c r="Z285" s="1">
        <v>1532.78</v>
      </c>
      <c r="AA285" s="1">
        <v>2672.4450000000002</v>
      </c>
      <c r="AB285" s="1">
        <v>1329.508</v>
      </c>
      <c r="AC285" s="1">
        <f t="shared" si="96"/>
        <v>-163.17700000000104</v>
      </c>
      <c r="AD285" s="8">
        <v>1500</v>
      </c>
      <c r="AE285" s="8">
        <v>1499.1</v>
      </c>
      <c r="AF285" s="8">
        <v>435.452</v>
      </c>
      <c r="AG285" s="8">
        <v>2181.0659999999998</v>
      </c>
      <c r="AH285" s="8">
        <v>2796.3589999999999</v>
      </c>
      <c r="AI285" s="8"/>
      <c r="AJ285" s="8">
        <v>1212.752</v>
      </c>
      <c r="AK285" s="11">
        <v>-57.780999999999999</v>
      </c>
      <c r="AL285" s="4">
        <f t="shared" si="97"/>
        <v>57.780999999999999</v>
      </c>
      <c r="AM285" s="1">
        <f t="shared" si="98"/>
        <v>10.462</v>
      </c>
      <c r="AN285" s="1">
        <f t="shared" si="99"/>
        <v>18.628</v>
      </c>
      <c r="AO285" s="1">
        <f t="shared" si="100"/>
        <v>8.4540000000000006</v>
      </c>
      <c r="AP285" s="1">
        <f t="shared" si="101"/>
        <v>-2.4E-2</v>
      </c>
      <c r="AQ285" s="1">
        <f t="shared" si="102"/>
        <v>-4.391</v>
      </c>
      <c r="AR285" s="1">
        <f t="shared" si="103"/>
        <v>-5.9770000000000003</v>
      </c>
      <c r="AT285" s="1">
        <v>1532.78</v>
      </c>
      <c r="AV285" s="1">
        <f t="shared" si="104"/>
        <v>15.3278</v>
      </c>
      <c r="AW285" s="1">
        <f t="shared" si="105"/>
        <v>27.125399999999999</v>
      </c>
      <c r="AY285" s="1">
        <f t="shared" si="106"/>
        <v>4.0595587209302328E-5</v>
      </c>
      <c r="AZ285" s="1">
        <f t="shared" si="107"/>
        <v>1.7156232558139534E-5</v>
      </c>
      <c r="BD285" s="1">
        <f t="shared" si="108"/>
        <v>0.13263702601201088</v>
      </c>
      <c r="BE285" s="1">
        <f t="shared" si="109"/>
        <v>0.23472594797597826</v>
      </c>
      <c r="BG285" s="1">
        <f t="shared" si="110"/>
        <v>25.423639999999999</v>
      </c>
      <c r="BH285" s="1">
        <f t="shared" si="111"/>
        <v>6.9337199999999992</v>
      </c>
      <c r="BJ285">
        <f t="shared" si="112"/>
        <v>39.710442721813244</v>
      </c>
      <c r="BK285">
        <f t="shared" si="113"/>
        <v>-291.20991329329712</v>
      </c>
      <c r="BO285" s="20">
        <v>4566.5969999999998</v>
      </c>
      <c r="BP285" s="20">
        <v>1398.181</v>
      </c>
      <c r="BQ285" s="20">
        <f t="shared" si="114"/>
        <v>45.665969999999994</v>
      </c>
      <c r="BR285" s="20">
        <f t="shared" si="115"/>
        <v>13.981810000000001</v>
      </c>
    </row>
    <row r="286" spans="1:70" x14ac:dyDescent="0.25">
      <c r="A286" s="11">
        <v>-57.41</v>
      </c>
      <c r="B286" s="4">
        <f t="shared" si="116"/>
        <v>57.41</v>
      </c>
      <c r="C286" s="1">
        <v>1501</v>
      </c>
      <c r="D286" s="1">
        <v>1501</v>
      </c>
      <c r="E286" s="1">
        <v>6366.17</v>
      </c>
      <c r="H286" s="1">
        <v>545.43499999999995</v>
      </c>
      <c r="I286" s="1">
        <v>-130.898</v>
      </c>
      <c r="J286" s="1">
        <v>-118.163</v>
      </c>
      <c r="K286" s="1">
        <v>382.75799999999998</v>
      </c>
      <c r="L286" s="1">
        <v>860.74099999999999</v>
      </c>
      <c r="M286" s="1">
        <v>-423.75200000000001</v>
      </c>
      <c r="O286" s="1">
        <v>2535.277</v>
      </c>
      <c r="Q286" s="1">
        <v>-10.53</v>
      </c>
      <c r="R286" s="1">
        <v>-18.693999999999999</v>
      </c>
      <c r="S286" s="1">
        <v>-8.5009999999999994</v>
      </c>
      <c r="T286" s="1">
        <v>2.4E-2</v>
      </c>
      <c r="U286" s="1">
        <v>4.4059999999999997</v>
      </c>
      <c r="V286" s="1">
        <v>6.0039999999999996</v>
      </c>
      <c r="W286" s="1">
        <v>7.7779999999999996</v>
      </c>
      <c r="X286" s="1">
        <v>3.5329999999999999</v>
      </c>
      <c r="Y286" s="1">
        <v>3095.165</v>
      </c>
      <c r="Z286" s="1">
        <v>1531.864</v>
      </c>
      <c r="AA286" s="1">
        <v>2681.9070000000002</v>
      </c>
      <c r="AB286" s="1">
        <v>1350.568</v>
      </c>
      <c r="AC286" s="1">
        <f t="shared" si="96"/>
        <v>-217.36799999999994</v>
      </c>
      <c r="AD286" s="8">
        <v>1501</v>
      </c>
      <c r="AE286" s="8">
        <v>1500.1</v>
      </c>
      <c r="AF286" s="8">
        <v>447.214</v>
      </c>
      <c r="AG286" s="8">
        <v>2201.8389999999999</v>
      </c>
      <c r="AH286" s="8">
        <v>2815.7310000000002</v>
      </c>
      <c r="AI286" s="8"/>
      <c r="AJ286" s="8">
        <v>1218.4190000000001</v>
      </c>
      <c r="AK286" s="11">
        <v>-57.41</v>
      </c>
      <c r="AL286" s="4">
        <f t="shared" si="97"/>
        <v>57.41</v>
      </c>
      <c r="AM286" s="1">
        <f t="shared" si="98"/>
        <v>10.53</v>
      </c>
      <c r="AN286" s="1">
        <f t="shared" si="99"/>
        <v>18.693999999999999</v>
      </c>
      <c r="AO286" s="1">
        <f t="shared" si="100"/>
        <v>8.5009999999999994</v>
      </c>
      <c r="AP286" s="1">
        <f t="shared" si="101"/>
        <v>-2.4E-2</v>
      </c>
      <c r="AQ286" s="1">
        <f t="shared" si="102"/>
        <v>-4.4059999999999997</v>
      </c>
      <c r="AR286" s="1">
        <f t="shared" si="103"/>
        <v>-6.0039999999999996</v>
      </c>
      <c r="AT286" s="1">
        <v>1531.864</v>
      </c>
      <c r="AV286" s="1">
        <f t="shared" si="104"/>
        <v>15.31864</v>
      </c>
      <c r="AW286" s="1">
        <f t="shared" si="105"/>
        <v>26.772719999999996</v>
      </c>
      <c r="AY286" s="1">
        <f t="shared" si="106"/>
        <v>4.0183749999999996E-5</v>
      </c>
      <c r="AZ286" s="1">
        <f t="shared" si="107"/>
        <v>1.7203656976744187E-5</v>
      </c>
      <c r="BD286" s="1">
        <f t="shared" si="108"/>
        <v>0.133414387737328</v>
      </c>
      <c r="BE286" s="1">
        <f t="shared" si="109"/>
        <v>0.233171224525344</v>
      </c>
      <c r="BG286" s="1">
        <f t="shared" si="110"/>
        <v>25.260399999999997</v>
      </c>
      <c r="BH286" s="1">
        <f t="shared" si="111"/>
        <v>6.8891999999999998</v>
      </c>
      <c r="BJ286">
        <f t="shared" si="112"/>
        <v>39.357096483032727</v>
      </c>
      <c r="BK286">
        <f t="shared" si="113"/>
        <v>-288.61870754223997</v>
      </c>
      <c r="BO286" s="20">
        <v>4570.26</v>
      </c>
      <c r="BP286" s="20">
        <v>1401.2329999999999</v>
      </c>
      <c r="BQ286" s="20">
        <f t="shared" si="114"/>
        <v>45.702600000000004</v>
      </c>
      <c r="BR286" s="20">
        <f t="shared" si="115"/>
        <v>14.012329999999999</v>
      </c>
    </row>
    <row r="287" spans="1:70" x14ac:dyDescent="0.25">
      <c r="A287" s="11">
        <v>-57.835999999999999</v>
      </c>
      <c r="B287" s="4">
        <f t="shared" si="116"/>
        <v>57.835999999999999</v>
      </c>
      <c r="C287" s="1">
        <v>1502</v>
      </c>
      <c r="D287" s="1">
        <v>1502</v>
      </c>
      <c r="E287" s="1">
        <v>6320.8919999999998</v>
      </c>
      <c r="H287" s="1">
        <v>550.69200000000001</v>
      </c>
      <c r="I287" s="1">
        <v>-133.27799999999999</v>
      </c>
      <c r="J287" s="1">
        <v>-119.108</v>
      </c>
      <c r="K287" s="1">
        <v>389.95499999999998</v>
      </c>
      <c r="L287" s="1">
        <v>863.12400000000002</v>
      </c>
      <c r="M287" s="1">
        <v>-428.52199999999999</v>
      </c>
      <c r="O287" s="1">
        <v>2554.9879999999998</v>
      </c>
      <c r="Q287" s="1">
        <v>-10.662000000000001</v>
      </c>
      <c r="R287" s="1">
        <v>-18.86</v>
      </c>
      <c r="S287" s="1">
        <v>-8.5869999999999997</v>
      </c>
      <c r="T287" s="1">
        <v>2.4E-2</v>
      </c>
      <c r="U287" s="1">
        <v>4.4400000000000004</v>
      </c>
      <c r="V287" s="1">
        <v>6.069</v>
      </c>
      <c r="W287" s="1">
        <v>7.8689999999999998</v>
      </c>
      <c r="X287" s="1">
        <v>3.5630000000000002</v>
      </c>
      <c r="Y287" s="1">
        <v>3093.029</v>
      </c>
      <c r="Z287" s="1">
        <v>1523.9290000000001</v>
      </c>
      <c r="AA287" s="1">
        <v>2686.18</v>
      </c>
      <c r="AB287" s="1">
        <v>1351.1780000000001</v>
      </c>
      <c r="AC287" s="1">
        <f t="shared" si="96"/>
        <v>-168.36000000000058</v>
      </c>
      <c r="AD287" s="8">
        <v>1502</v>
      </c>
      <c r="AE287" s="8">
        <v>1501.1</v>
      </c>
      <c r="AF287" s="8">
        <v>456.15300000000002</v>
      </c>
      <c r="AG287" s="8">
        <v>2217.4189999999999</v>
      </c>
      <c r="AH287" s="8">
        <v>2835.5770000000002</v>
      </c>
      <c r="AI287" s="8"/>
      <c r="AJ287" s="8">
        <v>1225.5029999999999</v>
      </c>
      <c r="AK287" s="11">
        <v>-57.835999999999999</v>
      </c>
      <c r="AL287" s="4">
        <f t="shared" si="97"/>
        <v>57.835999999999999</v>
      </c>
      <c r="AM287" s="1">
        <f t="shared" si="98"/>
        <v>10.662000000000001</v>
      </c>
      <c r="AN287" s="1">
        <f t="shared" si="99"/>
        <v>18.86</v>
      </c>
      <c r="AO287" s="1">
        <f t="shared" si="100"/>
        <v>8.5869999999999997</v>
      </c>
      <c r="AP287" s="1">
        <f t="shared" si="101"/>
        <v>-2.4E-2</v>
      </c>
      <c r="AQ287" s="1">
        <f t="shared" si="102"/>
        <v>-4.4400000000000004</v>
      </c>
      <c r="AR287" s="1">
        <f t="shared" si="103"/>
        <v>-6.069</v>
      </c>
      <c r="AT287" s="1">
        <v>1523.9290000000001</v>
      </c>
      <c r="AV287" s="1">
        <f t="shared" si="104"/>
        <v>15.23929</v>
      </c>
      <c r="AW287" s="1">
        <f t="shared" si="105"/>
        <v>27.357419999999998</v>
      </c>
      <c r="AY287" s="1">
        <f t="shared" si="106"/>
        <v>3.9951069767441862E-5</v>
      </c>
      <c r="AZ287" s="1">
        <f t="shared" si="107"/>
        <v>1.7345988372093022E-5</v>
      </c>
      <c r="BD287" s="1">
        <f t="shared" si="108"/>
        <v>0.13174571201327892</v>
      </c>
      <c r="BE287" s="1">
        <f t="shared" si="109"/>
        <v>0.23650857597344213</v>
      </c>
      <c r="BG287" s="1">
        <f t="shared" si="110"/>
        <v>25.447839999999999</v>
      </c>
      <c r="BH287" s="1">
        <f t="shared" si="111"/>
        <v>6.9403199999999998</v>
      </c>
      <c r="BJ287">
        <f t="shared" si="112"/>
        <v>40.11558544850957</v>
      </c>
      <c r="BK287">
        <f t="shared" si="113"/>
        <v>-294.18095995573685</v>
      </c>
      <c r="BO287" s="20">
        <v>4610.2430000000004</v>
      </c>
      <c r="BP287" s="20">
        <v>1400.317</v>
      </c>
      <c r="BQ287" s="20">
        <f t="shared" si="114"/>
        <v>46.102430000000005</v>
      </c>
      <c r="BR287" s="20">
        <f t="shared" si="115"/>
        <v>14.003170000000001</v>
      </c>
    </row>
    <row r="288" spans="1:70" x14ac:dyDescent="0.25">
      <c r="A288" s="11">
        <v>-57.484000000000002</v>
      </c>
      <c r="B288" s="4">
        <f t="shared" si="116"/>
        <v>57.484000000000002</v>
      </c>
      <c r="C288" s="1">
        <v>1503</v>
      </c>
      <c r="D288" s="1">
        <v>1503</v>
      </c>
      <c r="E288" s="1">
        <v>6271.2830000000004</v>
      </c>
      <c r="H288" s="1">
        <v>552.60299999999995</v>
      </c>
      <c r="I288" s="1">
        <v>-135.65799999999999</v>
      </c>
      <c r="J288" s="1">
        <v>-120.526</v>
      </c>
      <c r="K288" s="1">
        <v>398.113</v>
      </c>
      <c r="L288" s="1">
        <v>894.096</v>
      </c>
      <c r="M288" s="1">
        <v>-430.90699999999998</v>
      </c>
      <c r="O288" s="1">
        <v>2562.681</v>
      </c>
      <c r="Q288" s="1">
        <v>-10.696</v>
      </c>
      <c r="R288" s="1">
        <v>-18.96</v>
      </c>
      <c r="S288" s="1">
        <v>-8.625</v>
      </c>
      <c r="T288" s="1">
        <v>0.02</v>
      </c>
      <c r="U288" s="1">
        <v>4.4589999999999996</v>
      </c>
      <c r="V288" s="1">
        <v>6.0960000000000001</v>
      </c>
      <c r="W288" s="1">
        <v>7.8970000000000002</v>
      </c>
      <c r="X288" s="1">
        <v>3.577</v>
      </c>
      <c r="Y288" s="1">
        <v>3121.4140000000002</v>
      </c>
      <c r="Z288" s="1">
        <v>1520.5709999999999</v>
      </c>
      <c r="AA288" s="1">
        <v>2694.7260000000001</v>
      </c>
      <c r="AB288" s="1">
        <v>1363.0809999999999</v>
      </c>
      <c r="AC288" s="1">
        <f t="shared" si="96"/>
        <v>-225.22999999999956</v>
      </c>
      <c r="AD288" s="8">
        <v>1503</v>
      </c>
      <c r="AE288" s="8">
        <v>1502.1</v>
      </c>
      <c r="AF288" s="8">
        <v>471.20800000000003</v>
      </c>
      <c r="AG288" s="8">
        <v>2241.027</v>
      </c>
      <c r="AH288" s="8">
        <v>2854.95</v>
      </c>
      <c r="AI288" s="8"/>
      <c r="AJ288" s="8">
        <v>1233.06</v>
      </c>
      <c r="AK288" s="11">
        <v>-57.484000000000002</v>
      </c>
      <c r="AL288" s="4">
        <f t="shared" si="97"/>
        <v>57.484000000000002</v>
      </c>
      <c r="AM288" s="1">
        <f t="shared" si="98"/>
        <v>10.696</v>
      </c>
      <c r="AN288" s="1">
        <f t="shared" si="99"/>
        <v>18.96</v>
      </c>
      <c r="AO288" s="1">
        <f t="shared" si="100"/>
        <v>8.625</v>
      </c>
      <c r="AP288" s="1">
        <f t="shared" si="101"/>
        <v>-0.02</v>
      </c>
      <c r="AQ288" s="1">
        <f t="shared" si="102"/>
        <v>-4.4589999999999996</v>
      </c>
      <c r="AR288" s="1">
        <f t="shared" si="103"/>
        <v>-6.0960000000000001</v>
      </c>
      <c r="AT288" s="1">
        <v>1520.5709999999999</v>
      </c>
      <c r="AV288" s="1">
        <f t="shared" si="104"/>
        <v>15.20571</v>
      </c>
      <c r="AW288" s="1">
        <f t="shared" si="105"/>
        <v>27.072580000000002</v>
      </c>
      <c r="AY288" s="1">
        <f t="shared" si="106"/>
        <v>3.9673755813953488E-5</v>
      </c>
      <c r="AZ288" s="1">
        <f t="shared" si="107"/>
        <v>1.7404581395348838E-5</v>
      </c>
      <c r="BD288" s="1">
        <f t="shared" si="108"/>
        <v>0.1322603681024285</v>
      </c>
      <c r="BE288" s="1">
        <f t="shared" si="109"/>
        <v>0.235479263795143</v>
      </c>
      <c r="BG288" s="1">
        <f t="shared" si="110"/>
        <v>25.292960000000001</v>
      </c>
      <c r="BH288" s="1">
        <f t="shared" si="111"/>
        <v>6.8980800000000002</v>
      </c>
      <c r="BJ288">
        <f t="shared" si="112"/>
        <v>39.881650862532503</v>
      </c>
      <c r="BK288">
        <f t="shared" si="113"/>
        <v>-292.46543965857165</v>
      </c>
      <c r="BO288" s="20">
        <v>4602.3069999999998</v>
      </c>
      <c r="BP288" s="20">
        <v>1380.173</v>
      </c>
      <c r="BQ288" s="20">
        <f t="shared" si="114"/>
        <v>46.023069999999997</v>
      </c>
      <c r="BR288" s="20">
        <f t="shared" si="115"/>
        <v>13.801729999999999</v>
      </c>
    </row>
    <row r="289" spans="1:70" x14ac:dyDescent="0.25">
      <c r="A289" s="11">
        <v>-58.076999999999998</v>
      </c>
      <c r="B289" s="4">
        <f t="shared" si="116"/>
        <v>58.076999999999998</v>
      </c>
      <c r="C289" s="1">
        <v>1504</v>
      </c>
      <c r="D289" s="1">
        <v>1504</v>
      </c>
      <c r="E289" s="1">
        <v>6239.0150000000003</v>
      </c>
      <c r="H289" s="1">
        <v>555.471</v>
      </c>
      <c r="I289" s="1">
        <v>-138.03700000000001</v>
      </c>
      <c r="J289" s="1">
        <v>-121.943</v>
      </c>
      <c r="K289" s="1">
        <v>403.39100000000002</v>
      </c>
      <c r="L289" s="1">
        <v>938.89</v>
      </c>
      <c r="M289" s="1">
        <v>-434.72199999999998</v>
      </c>
      <c r="O289" s="1">
        <v>2586.7199999999998</v>
      </c>
      <c r="Q289" s="1">
        <v>-10.818</v>
      </c>
      <c r="R289" s="1">
        <v>-19.158999999999999</v>
      </c>
      <c r="S289" s="1">
        <v>-8.7149999999999999</v>
      </c>
      <c r="T289" s="1">
        <v>2.4E-2</v>
      </c>
      <c r="U289" s="1">
        <v>4.4980000000000002</v>
      </c>
      <c r="V289" s="1">
        <v>6.173</v>
      </c>
      <c r="W289" s="1">
        <v>7.9909999999999997</v>
      </c>
      <c r="X289" s="1">
        <v>3.6030000000000002</v>
      </c>
      <c r="Y289" s="1">
        <v>3123.55</v>
      </c>
      <c r="Z289" s="1">
        <v>1512.636</v>
      </c>
      <c r="AA289" s="1">
        <v>2693.81</v>
      </c>
      <c r="AB289" s="1">
        <v>1367.9649999999999</v>
      </c>
      <c r="AC289" s="1">
        <f t="shared" si="96"/>
        <v>-154.33100000000013</v>
      </c>
      <c r="AD289" s="8">
        <v>1504</v>
      </c>
      <c r="AE289" s="8">
        <v>1503.1</v>
      </c>
      <c r="AF289" s="8">
        <v>481.08800000000002</v>
      </c>
      <c r="AG289" s="8">
        <v>2256.6080000000002</v>
      </c>
      <c r="AH289" s="8">
        <v>2879.5230000000001</v>
      </c>
      <c r="AI289" s="8"/>
      <c r="AJ289" s="8">
        <v>1238.2550000000001</v>
      </c>
      <c r="AK289" s="11">
        <v>-58.076999999999998</v>
      </c>
      <c r="AL289" s="4">
        <f t="shared" si="97"/>
        <v>58.076999999999998</v>
      </c>
      <c r="AM289" s="1">
        <f t="shared" si="98"/>
        <v>10.818</v>
      </c>
      <c r="AN289" s="1">
        <f t="shared" si="99"/>
        <v>19.158999999999999</v>
      </c>
      <c r="AO289" s="1">
        <f t="shared" si="100"/>
        <v>8.7149999999999999</v>
      </c>
      <c r="AP289" s="1">
        <f t="shared" si="101"/>
        <v>-2.4E-2</v>
      </c>
      <c r="AQ289" s="1">
        <f t="shared" si="102"/>
        <v>-4.4980000000000002</v>
      </c>
      <c r="AR289" s="1">
        <f t="shared" si="103"/>
        <v>-6.173</v>
      </c>
      <c r="AT289" s="1">
        <v>1512.636</v>
      </c>
      <c r="AV289" s="1">
        <f t="shared" si="104"/>
        <v>15.12636</v>
      </c>
      <c r="AW289" s="1">
        <f t="shared" si="105"/>
        <v>27.824279999999998</v>
      </c>
      <c r="AY289" s="1">
        <f t="shared" si="106"/>
        <v>3.950282558139535E-5</v>
      </c>
      <c r="AZ289" s="1">
        <f t="shared" si="107"/>
        <v>1.7566523255813953E-5</v>
      </c>
      <c r="BD289" s="1">
        <f t="shared" si="108"/>
        <v>0.13022676791156568</v>
      </c>
      <c r="BE289" s="1">
        <f t="shared" si="109"/>
        <v>0.23954646417686862</v>
      </c>
      <c r="BG289" s="1">
        <f t="shared" si="110"/>
        <v>25.553879999999999</v>
      </c>
      <c r="BH289" s="1">
        <f t="shared" si="111"/>
        <v>6.9692399999999992</v>
      </c>
      <c r="BJ289">
        <f t="shared" si="112"/>
        <v>40.806014585651965</v>
      </c>
      <c r="BK289">
        <f t="shared" si="113"/>
        <v>-299.24410696144776</v>
      </c>
      <c r="BO289" s="20">
        <v>4605.97</v>
      </c>
      <c r="BP289" s="20">
        <v>1396.96</v>
      </c>
      <c r="BQ289" s="20">
        <f t="shared" si="114"/>
        <v>46.059699999999999</v>
      </c>
      <c r="BR289" s="20">
        <f t="shared" si="115"/>
        <v>13.9696</v>
      </c>
    </row>
    <row r="290" spans="1:70" x14ac:dyDescent="0.25">
      <c r="A290" s="11">
        <v>-58.503</v>
      </c>
      <c r="B290" s="4">
        <f t="shared" si="116"/>
        <v>58.503</v>
      </c>
      <c r="C290" s="1">
        <v>1510</v>
      </c>
      <c r="D290" s="1">
        <v>1510</v>
      </c>
      <c r="E290" s="1">
        <v>6118.6329999999998</v>
      </c>
      <c r="H290" s="1">
        <v>553.08100000000002</v>
      </c>
      <c r="I290" s="1">
        <v>-143.27199999999999</v>
      </c>
      <c r="J290" s="1">
        <v>-127.142</v>
      </c>
      <c r="K290" s="1">
        <v>430.74299999999999</v>
      </c>
      <c r="L290" s="1">
        <v>901.72</v>
      </c>
      <c r="M290" s="1">
        <v>-446.17</v>
      </c>
      <c r="O290" s="1">
        <v>2633.84</v>
      </c>
      <c r="Q290" s="1">
        <v>-11.086</v>
      </c>
      <c r="R290" s="1">
        <v>-19.646999999999998</v>
      </c>
      <c r="S290" s="1">
        <v>-8.9190000000000005</v>
      </c>
      <c r="T290" s="1">
        <v>2.4E-2</v>
      </c>
      <c r="U290" s="1">
        <v>4.556</v>
      </c>
      <c r="V290" s="1">
        <v>6.319</v>
      </c>
      <c r="W290" s="1">
        <v>8.1649999999999991</v>
      </c>
      <c r="X290" s="1">
        <v>3.69</v>
      </c>
      <c r="Y290" s="1">
        <v>3180.0149999999999</v>
      </c>
      <c r="Z290" s="1">
        <v>1501.038</v>
      </c>
      <c r="AA290" s="1">
        <v>2722.806</v>
      </c>
      <c r="AB290" s="1">
        <v>1392.6869999999999</v>
      </c>
      <c r="AC290" s="1">
        <f t="shared" si="96"/>
        <v>-160.87199999999984</v>
      </c>
      <c r="AD290" s="8">
        <v>1510</v>
      </c>
      <c r="AE290" s="8">
        <v>1509.1</v>
      </c>
      <c r="AF290" s="8">
        <v>524.84699999999998</v>
      </c>
      <c r="AG290" s="8">
        <v>2320.355</v>
      </c>
      <c r="AH290" s="8">
        <v>2953.72</v>
      </c>
      <c r="AI290" s="8"/>
      <c r="AJ290" s="8">
        <v>1263.76</v>
      </c>
      <c r="AK290" s="11">
        <v>-58.503</v>
      </c>
      <c r="AL290" s="4">
        <f t="shared" si="97"/>
        <v>58.503</v>
      </c>
      <c r="AM290" s="1">
        <f t="shared" si="98"/>
        <v>11.086</v>
      </c>
      <c r="AN290" s="1">
        <f t="shared" si="99"/>
        <v>19.646999999999998</v>
      </c>
      <c r="AO290" s="1">
        <f t="shared" si="100"/>
        <v>8.9190000000000005</v>
      </c>
      <c r="AP290" s="1">
        <f t="shared" si="101"/>
        <v>-2.4E-2</v>
      </c>
      <c r="AQ290" s="1">
        <f t="shared" si="102"/>
        <v>-4.556</v>
      </c>
      <c r="AR290" s="1">
        <f t="shared" si="103"/>
        <v>-6.319</v>
      </c>
      <c r="AT290" s="1">
        <v>1501.038</v>
      </c>
      <c r="AV290" s="1">
        <f t="shared" si="104"/>
        <v>15.01038</v>
      </c>
      <c r="AW290" s="1">
        <f t="shared" si="105"/>
        <v>28.482240000000001</v>
      </c>
      <c r="AY290" s="1">
        <f t="shared" si="106"/>
        <v>3.878903488372093E-5</v>
      </c>
      <c r="AZ290" s="1">
        <f t="shared" si="107"/>
        <v>1.7907034883720932E-5</v>
      </c>
      <c r="BD290" s="1">
        <f t="shared" si="108"/>
        <v>0.12828726731962464</v>
      </c>
      <c r="BE290" s="1">
        <f t="shared" si="109"/>
        <v>0.24342546536075074</v>
      </c>
      <c r="BG290" s="1">
        <f t="shared" si="110"/>
        <v>25.741320000000002</v>
      </c>
      <c r="BH290" s="1">
        <f t="shared" si="111"/>
        <v>7.0203600000000002</v>
      </c>
      <c r="BJ290">
        <f t="shared" si="112"/>
        <v>41.687605763806992</v>
      </c>
      <c r="BK290">
        <f t="shared" si="113"/>
        <v>-305.70910893458449</v>
      </c>
      <c r="BO290" s="20">
        <v>4682.2730000000001</v>
      </c>
      <c r="BP290" s="20">
        <v>1411.3050000000001</v>
      </c>
      <c r="BQ290" s="20">
        <f t="shared" si="114"/>
        <v>46.82273</v>
      </c>
      <c r="BR290" s="20">
        <f t="shared" si="115"/>
        <v>14.113050000000001</v>
      </c>
    </row>
    <row r="291" spans="1:70" x14ac:dyDescent="0.25">
      <c r="A291" s="11">
        <v>-58.133000000000003</v>
      </c>
      <c r="B291" s="4">
        <f t="shared" si="116"/>
        <v>58.133000000000003</v>
      </c>
      <c r="C291" s="1">
        <v>1511</v>
      </c>
      <c r="D291" s="1">
        <v>1511</v>
      </c>
      <c r="E291" s="1">
        <v>6109.9669999999996</v>
      </c>
      <c r="H291" s="1">
        <v>548.78</v>
      </c>
      <c r="I291" s="1">
        <v>-141.845</v>
      </c>
      <c r="J291" s="1">
        <v>-126.197</v>
      </c>
      <c r="K291" s="1">
        <v>433.14299999999997</v>
      </c>
      <c r="L291" s="1">
        <v>901.24400000000003</v>
      </c>
      <c r="M291" s="1">
        <v>-447.601</v>
      </c>
      <c r="O291" s="1">
        <v>2648.2649999999999</v>
      </c>
      <c r="Q291" s="1">
        <v>-11.135</v>
      </c>
      <c r="R291" s="1">
        <v>-19.690000000000001</v>
      </c>
      <c r="S291" s="1">
        <v>-8.9380000000000006</v>
      </c>
      <c r="T291" s="1">
        <v>0.02</v>
      </c>
      <c r="U291" s="1">
        <v>4.5659999999999998</v>
      </c>
      <c r="V291" s="1">
        <v>6.33</v>
      </c>
      <c r="W291" s="1">
        <v>8.1890000000000001</v>
      </c>
      <c r="X291" s="1">
        <v>3.694</v>
      </c>
      <c r="Y291" s="1">
        <v>3197.7170000000001</v>
      </c>
      <c r="Z291" s="1">
        <v>1504.395</v>
      </c>
      <c r="AA291" s="1">
        <v>2741.7289999999998</v>
      </c>
      <c r="AB291" s="1">
        <v>1403.675</v>
      </c>
      <c r="AC291" s="1">
        <f t="shared" si="96"/>
        <v>-226.86599999999953</v>
      </c>
      <c r="AD291" s="8">
        <v>1511</v>
      </c>
      <c r="AE291" s="8">
        <v>1510.1</v>
      </c>
      <c r="AF291" s="8">
        <v>531.90499999999997</v>
      </c>
      <c r="AG291" s="8">
        <v>2324.1329999999998</v>
      </c>
      <c r="AH291" s="8">
        <v>2955.1379999999999</v>
      </c>
      <c r="AI291" s="8"/>
      <c r="AJ291" s="8">
        <v>1261.3979999999999</v>
      </c>
      <c r="AK291" s="11">
        <v>-58.133000000000003</v>
      </c>
      <c r="AL291" s="4">
        <f t="shared" si="97"/>
        <v>58.133000000000003</v>
      </c>
      <c r="AM291" s="1">
        <f t="shared" si="98"/>
        <v>11.135</v>
      </c>
      <c r="AN291" s="1">
        <f t="shared" si="99"/>
        <v>19.690000000000001</v>
      </c>
      <c r="AO291" s="1">
        <f t="shared" si="100"/>
        <v>8.9380000000000006</v>
      </c>
      <c r="AP291" s="1">
        <f t="shared" si="101"/>
        <v>-0.02</v>
      </c>
      <c r="AQ291" s="1">
        <f t="shared" si="102"/>
        <v>-4.5659999999999998</v>
      </c>
      <c r="AR291" s="1">
        <f t="shared" si="103"/>
        <v>-6.33</v>
      </c>
      <c r="AT291" s="1">
        <v>1504.395</v>
      </c>
      <c r="AV291" s="1">
        <f t="shared" si="104"/>
        <v>15.043950000000001</v>
      </c>
      <c r="AW291" s="1">
        <f t="shared" si="105"/>
        <v>28.045100000000001</v>
      </c>
      <c r="AY291" s="1">
        <f t="shared" si="106"/>
        <v>3.8713645348837209E-5</v>
      </c>
      <c r="AZ291" s="1">
        <f t="shared" si="107"/>
        <v>1.7999220930232559E-5</v>
      </c>
      <c r="BD291" s="1">
        <f t="shared" si="108"/>
        <v>0.12939251371854196</v>
      </c>
      <c r="BE291" s="1">
        <f t="shared" si="109"/>
        <v>0.24121497256291607</v>
      </c>
      <c r="BG291" s="1">
        <f t="shared" si="110"/>
        <v>25.578520000000001</v>
      </c>
      <c r="BH291" s="1">
        <f t="shared" si="111"/>
        <v>6.9759599999999997</v>
      </c>
      <c r="BJ291">
        <f t="shared" si="112"/>
        <v>41.185221037026373</v>
      </c>
      <c r="BK291">
        <f t="shared" si="113"/>
        <v>-302.02495427152678</v>
      </c>
      <c r="BO291" s="20">
        <v>4667.9279999999999</v>
      </c>
      <c r="BP291" s="20">
        <v>1401.538</v>
      </c>
      <c r="BQ291" s="20">
        <f t="shared" si="114"/>
        <v>46.679279999999999</v>
      </c>
      <c r="BR291" s="20">
        <f t="shared" si="115"/>
        <v>14.01538</v>
      </c>
    </row>
    <row r="292" spans="1:70" x14ac:dyDescent="0.25">
      <c r="A292" s="11">
        <v>-59.335999999999999</v>
      </c>
      <c r="B292" s="4">
        <f t="shared" si="116"/>
        <v>59.335999999999999</v>
      </c>
      <c r="C292" s="1">
        <v>1512</v>
      </c>
      <c r="D292" s="1">
        <v>1512</v>
      </c>
      <c r="E292" s="1">
        <v>6106.1149999999998</v>
      </c>
      <c r="H292" s="1">
        <v>554.99300000000005</v>
      </c>
      <c r="I292" s="1">
        <v>-144.69999999999999</v>
      </c>
      <c r="J292" s="1">
        <v>-129.03200000000001</v>
      </c>
      <c r="K292" s="1">
        <v>440.82100000000003</v>
      </c>
      <c r="L292" s="1">
        <v>949.375</v>
      </c>
      <c r="M292" s="1">
        <v>-453.32400000000001</v>
      </c>
      <c r="O292" s="1">
        <v>2670.3850000000002</v>
      </c>
      <c r="Q292" s="1">
        <v>-11.324999999999999</v>
      </c>
      <c r="R292" s="1">
        <v>-19.954999999999998</v>
      </c>
      <c r="S292" s="1">
        <v>-9.0670000000000002</v>
      </c>
      <c r="T292" s="1">
        <v>2.9000000000000001E-2</v>
      </c>
      <c r="U292" s="1">
        <v>4.6040000000000001</v>
      </c>
      <c r="V292" s="1">
        <v>6.4059999999999997</v>
      </c>
      <c r="W292" s="1">
        <v>8.2970000000000006</v>
      </c>
      <c r="X292" s="1">
        <v>3.734</v>
      </c>
      <c r="Y292" s="1">
        <v>3231.9009999999998</v>
      </c>
      <c r="Z292" s="1">
        <v>1508.973</v>
      </c>
      <c r="AA292" s="1">
        <v>2746.6120000000001</v>
      </c>
      <c r="AB292" s="1">
        <v>1418.325</v>
      </c>
      <c r="AC292" s="1">
        <f t="shared" si="96"/>
        <v>-135.5610000000006</v>
      </c>
      <c r="AD292" s="8">
        <v>1512</v>
      </c>
      <c r="AE292" s="8">
        <v>1511.1</v>
      </c>
      <c r="AF292" s="8">
        <v>545.08000000000004</v>
      </c>
      <c r="AG292" s="8">
        <v>2360.9690000000001</v>
      </c>
      <c r="AH292" s="8">
        <v>3003.8209999999999</v>
      </c>
      <c r="AI292" s="8"/>
      <c r="AJ292" s="8">
        <v>1278.874</v>
      </c>
      <c r="AK292" s="11">
        <v>-59.335999999999999</v>
      </c>
      <c r="AL292" s="4">
        <f t="shared" si="97"/>
        <v>59.335999999999999</v>
      </c>
      <c r="AM292" s="1">
        <f t="shared" si="98"/>
        <v>11.324999999999999</v>
      </c>
      <c r="AN292" s="1">
        <f t="shared" si="99"/>
        <v>19.954999999999998</v>
      </c>
      <c r="AO292" s="1">
        <f t="shared" si="100"/>
        <v>9.0670000000000002</v>
      </c>
      <c r="AP292" s="1">
        <f t="shared" si="101"/>
        <v>-2.9000000000000001E-2</v>
      </c>
      <c r="AQ292" s="1">
        <f t="shared" si="102"/>
        <v>-4.6040000000000001</v>
      </c>
      <c r="AR292" s="1">
        <f t="shared" si="103"/>
        <v>-6.4059999999999997</v>
      </c>
      <c r="AT292" s="1">
        <v>1508.973</v>
      </c>
      <c r="AV292" s="1">
        <f t="shared" si="104"/>
        <v>15.089729999999999</v>
      </c>
      <c r="AW292" s="1">
        <f t="shared" si="105"/>
        <v>29.15654</v>
      </c>
      <c r="AY292" s="1">
        <f t="shared" si="106"/>
        <v>3.8727372093023253E-5</v>
      </c>
      <c r="AZ292" s="1">
        <f t="shared" si="107"/>
        <v>1.8161098837209302E-5</v>
      </c>
      <c r="BD292" s="1">
        <f t="shared" si="108"/>
        <v>0.12715493123904542</v>
      </c>
      <c r="BE292" s="1">
        <f t="shared" si="109"/>
        <v>0.24569013752190913</v>
      </c>
      <c r="BG292" s="1">
        <f t="shared" si="110"/>
        <v>26.107839999999999</v>
      </c>
      <c r="BH292" s="1">
        <f t="shared" si="111"/>
        <v>7.1203199999999995</v>
      </c>
      <c r="BJ292">
        <f t="shared" si="112"/>
        <v>42.202303982252076</v>
      </c>
      <c r="BK292">
        <f t="shared" si="113"/>
        <v>-309.48356253651525</v>
      </c>
      <c r="BO292" s="20">
        <v>4762.2389999999996</v>
      </c>
      <c r="BP292" s="20">
        <v>1409.4739999999999</v>
      </c>
      <c r="BQ292" s="20">
        <f t="shared" si="114"/>
        <v>47.622389999999996</v>
      </c>
      <c r="BR292" s="20">
        <f t="shared" si="115"/>
        <v>14.09474</v>
      </c>
    </row>
    <row r="293" spans="1:70" x14ac:dyDescent="0.25">
      <c r="A293" s="11">
        <v>-58.929000000000002</v>
      </c>
      <c r="B293" s="4">
        <f t="shared" si="116"/>
        <v>58.929000000000002</v>
      </c>
      <c r="C293" s="1">
        <v>1513</v>
      </c>
      <c r="D293" s="1">
        <v>1513</v>
      </c>
      <c r="E293" s="1">
        <v>6097.4489999999996</v>
      </c>
      <c r="H293" s="1">
        <v>545.43499999999995</v>
      </c>
      <c r="I293" s="1">
        <v>-145.17599999999999</v>
      </c>
      <c r="J293" s="1">
        <v>-134.703</v>
      </c>
      <c r="K293" s="1">
        <v>423.065</v>
      </c>
      <c r="L293" s="1">
        <v>1252.5640000000001</v>
      </c>
      <c r="M293" s="1">
        <v>-455.23200000000003</v>
      </c>
      <c r="O293" s="1">
        <v>2688.6579999999999</v>
      </c>
      <c r="Q293" s="1">
        <v>-11.384</v>
      </c>
      <c r="R293" s="1">
        <v>-20.016999999999999</v>
      </c>
      <c r="S293" s="1">
        <v>-9.1</v>
      </c>
      <c r="T293" s="1">
        <v>2.4E-2</v>
      </c>
      <c r="U293" s="1">
        <v>4.6040000000000001</v>
      </c>
      <c r="V293" s="1">
        <v>6.4279999999999999</v>
      </c>
      <c r="W293" s="1">
        <v>8.3249999999999993</v>
      </c>
      <c r="X293" s="1">
        <v>3.742</v>
      </c>
      <c r="Y293" s="1">
        <v>3249.6030000000001</v>
      </c>
      <c r="Z293" s="1">
        <v>1521.4870000000001</v>
      </c>
      <c r="AA293" s="1">
        <v>2761.5680000000002</v>
      </c>
      <c r="AB293" s="1">
        <v>1425.65</v>
      </c>
      <c r="AC293" s="1">
        <f t="shared" si="96"/>
        <v>-214.10799999999927</v>
      </c>
      <c r="AD293" s="8">
        <v>1513</v>
      </c>
      <c r="AE293" s="8">
        <v>1512.1</v>
      </c>
      <c r="AF293" s="8">
        <v>552.13900000000001</v>
      </c>
      <c r="AG293" s="8">
        <v>2365.6909999999998</v>
      </c>
      <c r="AH293" s="8">
        <v>3006.1849999999999</v>
      </c>
      <c r="AI293" s="8"/>
      <c r="AJ293" s="8">
        <v>1278.402</v>
      </c>
      <c r="AK293" s="11">
        <v>-58.929000000000002</v>
      </c>
      <c r="AL293" s="4">
        <f t="shared" si="97"/>
        <v>58.929000000000002</v>
      </c>
      <c r="AM293" s="1">
        <f t="shared" si="98"/>
        <v>11.384</v>
      </c>
      <c r="AN293" s="1">
        <f t="shared" si="99"/>
        <v>20.016999999999999</v>
      </c>
      <c r="AO293" s="1">
        <f t="shared" si="100"/>
        <v>9.1</v>
      </c>
      <c r="AP293" s="1">
        <f t="shared" si="101"/>
        <v>-2.4E-2</v>
      </c>
      <c r="AQ293" s="1">
        <f t="shared" si="102"/>
        <v>-4.6040000000000001</v>
      </c>
      <c r="AR293" s="1">
        <f t="shared" si="103"/>
        <v>-6.4279999999999999</v>
      </c>
      <c r="AT293" s="1">
        <v>1521.4870000000001</v>
      </c>
      <c r="AV293" s="1">
        <f t="shared" si="104"/>
        <v>15.214870000000001</v>
      </c>
      <c r="AW293" s="1">
        <f t="shared" si="105"/>
        <v>28.49926</v>
      </c>
      <c r="AY293" s="1">
        <f t="shared" si="106"/>
        <v>3.8621418604651161E-5</v>
      </c>
      <c r="AZ293" s="1">
        <f t="shared" si="107"/>
        <v>1.827843023255814E-5</v>
      </c>
      <c r="BD293" s="1">
        <f t="shared" si="108"/>
        <v>0.12909492779446452</v>
      </c>
      <c r="BE293" s="1">
        <f t="shared" si="109"/>
        <v>0.24181014441107093</v>
      </c>
      <c r="BG293" s="1">
        <f t="shared" si="110"/>
        <v>25.92876</v>
      </c>
      <c r="BH293" s="1">
        <f t="shared" si="111"/>
        <v>7.0714800000000002</v>
      </c>
      <c r="BJ293">
        <f t="shared" si="112"/>
        <v>41.320487366152477</v>
      </c>
      <c r="BK293">
        <f t="shared" si="113"/>
        <v>-303.01690735178488</v>
      </c>
      <c r="BO293" s="20">
        <v>4737.8220000000001</v>
      </c>
      <c r="BP293" s="20">
        <v>1411.9159999999999</v>
      </c>
      <c r="BQ293" s="20">
        <f t="shared" si="114"/>
        <v>47.378219999999999</v>
      </c>
      <c r="BR293" s="20">
        <f t="shared" si="115"/>
        <v>14.119159999999999</v>
      </c>
    </row>
    <row r="294" spans="1:70" x14ac:dyDescent="0.25">
      <c r="A294" s="11">
        <v>-59.966000000000001</v>
      </c>
      <c r="B294" s="4">
        <f t="shared" si="116"/>
        <v>59.966000000000001</v>
      </c>
      <c r="C294" s="1">
        <v>1514</v>
      </c>
      <c r="D294" s="1">
        <v>1514</v>
      </c>
      <c r="E294" s="1">
        <v>6098.4120000000003</v>
      </c>
      <c r="H294" s="1">
        <v>546.39099999999996</v>
      </c>
      <c r="I294" s="1">
        <v>-148.50700000000001</v>
      </c>
      <c r="J294" s="1">
        <v>-147.935</v>
      </c>
      <c r="K294" s="1">
        <v>376.52</v>
      </c>
      <c r="L294" s="1">
        <v>1783.587</v>
      </c>
      <c r="M294" s="1">
        <v>-461.91</v>
      </c>
      <c r="O294" s="1">
        <v>2714.1460000000002</v>
      </c>
      <c r="Q294" s="1">
        <v>-11.598000000000001</v>
      </c>
      <c r="R294" s="1">
        <v>-20.286999999999999</v>
      </c>
      <c r="S294" s="1">
        <v>-9.2279999999999998</v>
      </c>
      <c r="T294" s="1">
        <v>0.02</v>
      </c>
      <c r="U294" s="1">
        <v>4.6479999999999997</v>
      </c>
      <c r="V294" s="1">
        <v>6.5309999999999997</v>
      </c>
      <c r="W294" s="1">
        <v>8.4329999999999998</v>
      </c>
      <c r="X294" s="1">
        <v>3.7850000000000001</v>
      </c>
      <c r="Y294" s="1">
        <v>3288.9760000000001</v>
      </c>
      <c r="Z294" s="1">
        <v>1524.8440000000001</v>
      </c>
      <c r="AA294" s="1">
        <v>2800.0239999999999</v>
      </c>
      <c r="AB294" s="1">
        <v>1441.826</v>
      </c>
      <c r="AC294" s="1">
        <f t="shared" si="96"/>
        <v>-175.41799999999921</v>
      </c>
      <c r="AD294" s="8">
        <v>1514</v>
      </c>
      <c r="AE294" s="8">
        <v>1513.1</v>
      </c>
      <c r="AF294" s="8">
        <v>564.37400000000002</v>
      </c>
      <c r="AG294" s="8">
        <v>2403.9470000000001</v>
      </c>
      <c r="AH294" s="8">
        <v>3055.346</v>
      </c>
      <c r="AI294" s="8"/>
      <c r="AJ294" s="8">
        <v>1294.934</v>
      </c>
      <c r="AK294" s="11">
        <v>-59.966000000000001</v>
      </c>
      <c r="AL294" s="4">
        <f t="shared" si="97"/>
        <v>59.966000000000001</v>
      </c>
      <c r="AM294" s="1">
        <f t="shared" si="98"/>
        <v>11.598000000000001</v>
      </c>
      <c r="AN294" s="1">
        <f t="shared" si="99"/>
        <v>20.286999999999999</v>
      </c>
      <c r="AO294" s="1">
        <f t="shared" si="100"/>
        <v>9.2279999999999998</v>
      </c>
      <c r="AP294" s="1">
        <f t="shared" si="101"/>
        <v>-0.02</v>
      </c>
      <c r="AQ294" s="1">
        <f t="shared" si="102"/>
        <v>-4.6479999999999997</v>
      </c>
      <c r="AR294" s="1">
        <f t="shared" si="103"/>
        <v>-6.5309999999999997</v>
      </c>
      <c r="AT294" s="1">
        <v>1524.8440000000001</v>
      </c>
      <c r="AV294" s="1">
        <f t="shared" si="104"/>
        <v>15.24844</v>
      </c>
      <c r="AW294" s="1">
        <f t="shared" si="105"/>
        <v>29.46912</v>
      </c>
      <c r="AY294" s="1">
        <f t="shared" si="106"/>
        <v>3.8632575581395343E-5</v>
      </c>
      <c r="AZ294" s="1">
        <f t="shared" si="107"/>
        <v>1.8465441860465118E-5</v>
      </c>
      <c r="BD294" s="1">
        <f t="shared" si="108"/>
        <v>0.12714238068238667</v>
      </c>
      <c r="BE294" s="1">
        <f t="shared" si="109"/>
        <v>0.24571523863522662</v>
      </c>
      <c r="BG294" s="1">
        <f t="shared" si="110"/>
        <v>26.38504</v>
      </c>
      <c r="BH294" s="1">
        <f t="shared" si="111"/>
        <v>7.1959200000000001</v>
      </c>
      <c r="BJ294">
        <f t="shared" si="112"/>
        <v>42.208008780733323</v>
      </c>
      <c r="BK294">
        <f t="shared" si="113"/>
        <v>-309.52539772537773</v>
      </c>
      <c r="BO294" s="20">
        <v>4818.7030000000004</v>
      </c>
      <c r="BP294" s="20">
        <v>1421.377</v>
      </c>
      <c r="BQ294" s="20">
        <f t="shared" si="114"/>
        <v>48.187030000000007</v>
      </c>
      <c r="BR294" s="20">
        <f t="shared" si="115"/>
        <v>14.21377</v>
      </c>
    </row>
    <row r="295" spans="1:70" x14ac:dyDescent="0.25">
      <c r="A295" s="11">
        <v>-59.521000000000001</v>
      </c>
      <c r="B295" s="4">
        <f t="shared" si="116"/>
        <v>59.521000000000001</v>
      </c>
      <c r="C295" s="1">
        <v>1515</v>
      </c>
      <c r="D295" s="1">
        <v>1515</v>
      </c>
      <c r="E295" s="1">
        <v>6080.1170000000002</v>
      </c>
      <c r="H295" s="1">
        <v>540.65700000000004</v>
      </c>
      <c r="I295" s="1">
        <v>-148.983</v>
      </c>
      <c r="J295" s="1">
        <v>-148.40799999999999</v>
      </c>
      <c r="K295" s="1">
        <v>375.08100000000002</v>
      </c>
      <c r="L295" s="1">
        <v>1796.954</v>
      </c>
      <c r="M295" s="1">
        <v>-462.387</v>
      </c>
      <c r="O295" s="1">
        <v>2723.7640000000001</v>
      </c>
      <c r="Q295" s="1">
        <v>-11.603</v>
      </c>
      <c r="R295" s="1">
        <v>-20.306000000000001</v>
      </c>
      <c r="S295" s="1">
        <v>-9.2330000000000005</v>
      </c>
      <c r="T295" s="1">
        <v>2.4E-2</v>
      </c>
      <c r="U295" s="1">
        <v>4.6479999999999997</v>
      </c>
      <c r="V295" s="1">
        <v>6.5309999999999997</v>
      </c>
      <c r="W295" s="1">
        <v>8.4369999999999994</v>
      </c>
      <c r="X295" s="1">
        <v>3.7890000000000001</v>
      </c>
      <c r="Y295" s="1">
        <v>3298.4369999999999</v>
      </c>
      <c r="Z295" s="1">
        <v>1531.864</v>
      </c>
      <c r="AA295" s="1">
        <v>2806.1289999999999</v>
      </c>
      <c r="AB295" s="1">
        <v>1447.625</v>
      </c>
      <c r="AC295" s="1">
        <f t="shared" si="96"/>
        <v>-236.70499999999947</v>
      </c>
      <c r="AD295" s="8">
        <v>1515</v>
      </c>
      <c r="AE295" s="8">
        <v>1514.1</v>
      </c>
      <c r="AF295" s="8">
        <v>571.90300000000002</v>
      </c>
      <c r="AG295" s="8">
        <v>2408.1979999999999</v>
      </c>
      <c r="AH295" s="8">
        <v>3059.127</v>
      </c>
      <c r="AI295" s="8"/>
      <c r="AJ295" s="8">
        <v>1293.5170000000001</v>
      </c>
      <c r="AK295" s="11">
        <v>-59.521000000000001</v>
      </c>
      <c r="AL295" s="4">
        <f t="shared" si="97"/>
        <v>59.521000000000001</v>
      </c>
      <c r="AM295" s="1">
        <f t="shared" si="98"/>
        <v>11.603</v>
      </c>
      <c r="AN295" s="1">
        <f t="shared" si="99"/>
        <v>20.306000000000001</v>
      </c>
      <c r="AO295" s="1">
        <f t="shared" si="100"/>
        <v>9.2330000000000005</v>
      </c>
      <c r="AP295" s="1">
        <f t="shared" si="101"/>
        <v>-2.4E-2</v>
      </c>
      <c r="AQ295" s="1">
        <f t="shared" si="102"/>
        <v>-4.6479999999999997</v>
      </c>
      <c r="AR295" s="1">
        <f t="shared" si="103"/>
        <v>-6.5309999999999997</v>
      </c>
      <c r="AT295" s="1">
        <v>1531.864</v>
      </c>
      <c r="AV295" s="1">
        <f t="shared" si="104"/>
        <v>15.31864</v>
      </c>
      <c r="AW295" s="1">
        <f t="shared" si="105"/>
        <v>28.88372</v>
      </c>
      <c r="AY295" s="1">
        <f t="shared" si="106"/>
        <v>3.8492872093023254E-5</v>
      </c>
      <c r="AZ295" s="1">
        <f t="shared" si="107"/>
        <v>1.8524133720930234E-5</v>
      </c>
      <c r="BD295" s="1">
        <f t="shared" si="108"/>
        <v>0.12868264982107155</v>
      </c>
      <c r="BE295" s="1">
        <f t="shared" si="109"/>
        <v>0.24263470035785689</v>
      </c>
      <c r="BG295" s="1">
        <f t="shared" si="110"/>
        <v>26.189240000000002</v>
      </c>
      <c r="BH295" s="1">
        <f t="shared" si="111"/>
        <v>7.1425200000000002</v>
      </c>
      <c r="BJ295">
        <f t="shared" si="112"/>
        <v>41.507886444967482</v>
      </c>
      <c r="BK295">
        <f t="shared" si="113"/>
        <v>-304.39116726309476</v>
      </c>
      <c r="BO295" s="20">
        <v>4869.0640000000003</v>
      </c>
      <c r="BP295" s="20">
        <v>1419.8510000000001</v>
      </c>
      <c r="BQ295" s="20">
        <f t="shared" si="114"/>
        <v>48.690640000000002</v>
      </c>
      <c r="BR295" s="20">
        <f t="shared" si="115"/>
        <v>14.198510000000001</v>
      </c>
    </row>
    <row r="296" spans="1:70" x14ac:dyDescent="0.25">
      <c r="A296" s="11">
        <v>-59.317999999999998</v>
      </c>
      <c r="B296" s="4">
        <f t="shared" si="116"/>
        <v>59.317999999999998</v>
      </c>
      <c r="C296" s="1">
        <v>1516</v>
      </c>
      <c r="D296" s="1">
        <v>1516</v>
      </c>
      <c r="E296" s="1">
        <v>6065.674</v>
      </c>
      <c r="H296" s="1">
        <v>535.87800000000004</v>
      </c>
      <c r="I296" s="1">
        <v>-149.935</v>
      </c>
      <c r="J296" s="1">
        <v>-148.88</v>
      </c>
      <c r="K296" s="1">
        <v>372.68200000000002</v>
      </c>
      <c r="L296" s="1">
        <v>1802.682</v>
      </c>
      <c r="M296" s="1">
        <v>-463.81799999999998</v>
      </c>
      <c r="O296" s="1">
        <v>2722.8020000000001</v>
      </c>
      <c r="Q296" s="1">
        <v>-11.608000000000001</v>
      </c>
      <c r="R296" s="1">
        <v>-20.321000000000002</v>
      </c>
      <c r="S296" s="1">
        <v>-9.2430000000000003</v>
      </c>
      <c r="T296" s="1">
        <v>2.4E-2</v>
      </c>
      <c r="U296" s="1">
        <v>4.6529999999999996</v>
      </c>
      <c r="V296" s="1">
        <v>6.5419999999999998</v>
      </c>
      <c r="W296" s="1">
        <v>8.4440000000000008</v>
      </c>
      <c r="X296" s="1">
        <v>3.8</v>
      </c>
      <c r="Y296" s="1">
        <v>3289.8910000000001</v>
      </c>
      <c r="Z296" s="1">
        <v>1522.7080000000001</v>
      </c>
      <c r="AA296" s="1">
        <v>2793.92</v>
      </c>
      <c r="AB296" s="1">
        <v>1444.5730000000001</v>
      </c>
      <c r="AC296" s="1">
        <f t="shared" si="96"/>
        <v>-230.14599999999973</v>
      </c>
      <c r="AD296" s="8">
        <v>1516</v>
      </c>
      <c r="AE296" s="8">
        <v>1515.1</v>
      </c>
      <c r="AF296" s="8">
        <v>575.66800000000001</v>
      </c>
      <c r="AG296" s="8">
        <v>2409.1419999999998</v>
      </c>
      <c r="AH296" s="8">
        <v>3059.6</v>
      </c>
      <c r="AI296" s="8"/>
      <c r="AJ296" s="8">
        <v>1292.0999999999999</v>
      </c>
      <c r="AK296" s="11">
        <v>-59.317999999999998</v>
      </c>
      <c r="AL296" s="4">
        <f t="shared" si="97"/>
        <v>59.317999999999998</v>
      </c>
      <c r="AM296" s="1">
        <f t="shared" si="98"/>
        <v>11.608000000000001</v>
      </c>
      <c r="AN296" s="1">
        <f t="shared" si="99"/>
        <v>20.321000000000002</v>
      </c>
      <c r="AO296" s="1">
        <f t="shared" si="100"/>
        <v>9.2430000000000003</v>
      </c>
      <c r="AP296" s="1">
        <f t="shared" si="101"/>
        <v>-2.4E-2</v>
      </c>
      <c r="AQ296" s="1">
        <f t="shared" si="102"/>
        <v>-4.6529999999999996</v>
      </c>
      <c r="AR296" s="1">
        <f t="shared" si="103"/>
        <v>-6.5419999999999998</v>
      </c>
      <c r="AT296" s="1">
        <v>1522.7080000000001</v>
      </c>
      <c r="AV296" s="1">
        <f t="shared" si="104"/>
        <v>15.227080000000001</v>
      </c>
      <c r="AW296" s="1">
        <f t="shared" si="105"/>
        <v>28.863839999999996</v>
      </c>
      <c r="AY296" s="1">
        <f t="shared" si="106"/>
        <v>3.8381116279069764E-5</v>
      </c>
      <c r="AZ296" s="1">
        <f t="shared" si="107"/>
        <v>1.8526860465116279E-5</v>
      </c>
      <c r="BD296" s="1">
        <f t="shared" si="108"/>
        <v>0.1283512593142048</v>
      </c>
      <c r="BE296" s="1">
        <f t="shared" si="109"/>
        <v>0.24329748137159038</v>
      </c>
      <c r="BG296" s="1">
        <f t="shared" si="110"/>
        <v>26.099920000000001</v>
      </c>
      <c r="BH296" s="1">
        <f t="shared" si="111"/>
        <v>7.1181599999999996</v>
      </c>
      <c r="BJ296">
        <f t="shared" si="112"/>
        <v>41.658518493543269</v>
      </c>
      <c r="BK296">
        <f t="shared" si="113"/>
        <v>-305.49580228598404</v>
      </c>
      <c r="BO296" s="20">
        <v>4876.3890000000001</v>
      </c>
      <c r="BP296" s="20">
        <v>1431.7539999999999</v>
      </c>
      <c r="BQ296" s="20">
        <f t="shared" si="114"/>
        <v>48.763890000000004</v>
      </c>
      <c r="BR296" s="20">
        <f t="shared" si="115"/>
        <v>14.317539999999999</v>
      </c>
    </row>
    <row r="297" spans="1:70" x14ac:dyDescent="0.25">
      <c r="A297" s="11">
        <v>-59.17</v>
      </c>
      <c r="B297" s="4">
        <f t="shared" si="116"/>
        <v>59.17</v>
      </c>
      <c r="C297" s="1">
        <v>1517</v>
      </c>
      <c r="D297" s="1">
        <v>1517</v>
      </c>
      <c r="E297" s="1">
        <v>6051.232</v>
      </c>
      <c r="H297" s="1">
        <v>531.09900000000005</v>
      </c>
      <c r="I297" s="1">
        <v>-149.459</v>
      </c>
      <c r="J297" s="1">
        <v>-150.77099999999999</v>
      </c>
      <c r="K297" s="1">
        <v>367.88299999999998</v>
      </c>
      <c r="L297" s="1">
        <v>1805.547</v>
      </c>
      <c r="M297" s="1">
        <v>-464.29500000000002</v>
      </c>
      <c r="O297" s="1">
        <v>2723.2829999999999</v>
      </c>
      <c r="Q297" s="1">
        <v>-11.613</v>
      </c>
      <c r="R297" s="1">
        <v>-20.315999999999999</v>
      </c>
      <c r="S297" s="1">
        <v>-9.2430000000000003</v>
      </c>
      <c r="T297" s="1">
        <v>0.02</v>
      </c>
      <c r="U297" s="1">
        <v>4.6529999999999996</v>
      </c>
      <c r="V297" s="1">
        <v>6.548</v>
      </c>
      <c r="W297" s="1">
        <v>8.4440000000000008</v>
      </c>
      <c r="X297" s="1">
        <v>3.7959999999999998</v>
      </c>
      <c r="Y297" s="1">
        <v>3280.43</v>
      </c>
      <c r="Z297" s="1">
        <v>1512.941</v>
      </c>
      <c r="AA297" s="1">
        <v>2782.627</v>
      </c>
      <c r="AB297" s="1">
        <v>1444.268</v>
      </c>
      <c r="AC297" s="1">
        <f t="shared" si="96"/>
        <v>-214.73000000000002</v>
      </c>
      <c r="AD297" s="8">
        <v>1517</v>
      </c>
      <c r="AE297" s="8">
        <v>1516.1</v>
      </c>
      <c r="AF297" s="8">
        <v>578.96199999999999</v>
      </c>
      <c r="AG297" s="8">
        <v>2409.6149999999998</v>
      </c>
      <c r="AH297" s="8">
        <v>3060.0729999999999</v>
      </c>
      <c r="AI297" s="8"/>
      <c r="AJ297" s="8">
        <v>1291.6279999999999</v>
      </c>
      <c r="AK297" s="11">
        <v>-59.17</v>
      </c>
      <c r="AL297" s="4">
        <f t="shared" si="97"/>
        <v>59.17</v>
      </c>
      <c r="AM297" s="1">
        <f t="shared" si="98"/>
        <v>11.613</v>
      </c>
      <c r="AN297" s="1">
        <f t="shared" si="99"/>
        <v>20.315999999999999</v>
      </c>
      <c r="AO297" s="1">
        <f t="shared" si="100"/>
        <v>9.2430000000000003</v>
      </c>
      <c r="AP297" s="1">
        <f t="shared" si="101"/>
        <v>-0.02</v>
      </c>
      <c r="AQ297" s="1">
        <f t="shared" si="102"/>
        <v>-4.6529999999999996</v>
      </c>
      <c r="AR297" s="1">
        <f t="shared" si="103"/>
        <v>-6.548</v>
      </c>
      <c r="AT297" s="1">
        <v>1512.941</v>
      </c>
      <c r="AV297" s="1">
        <f t="shared" si="104"/>
        <v>15.12941</v>
      </c>
      <c r="AW297" s="1">
        <f t="shared" si="105"/>
        <v>28.911180000000002</v>
      </c>
      <c r="AY297" s="1">
        <f t="shared" si="106"/>
        <v>3.8269366279069767E-5</v>
      </c>
      <c r="AZ297" s="1">
        <f t="shared" si="107"/>
        <v>1.8532430232558138E-5</v>
      </c>
      <c r="BD297" s="1">
        <f t="shared" si="108"/>
        <v>0.12784696636809192</v>
      </c>
      <c r="BE297" s="1">
        <f t="shared" si="109"/>
        <v>0.24430606726381612</v>
      </c>
      <c r="BG297" s="1">
        <f t="shared" si="110"/>
        <v>26.034800000000001</v>
      </c>
      <c r="BH297" s="1">
        <f t="shared" si="111"/>
        <v>7.1003999999999996</v>
      </c>
      <c r="BJ297">
        <f t="shared" si="112"/>
        <v>41.887742559958205</v>
      </c>
      <c r="BK297">
        <f t="shared" si="113"/>
        <v>-307.17677877302691</v>
      </c>
      <c r="BO297" s="20">
        <v>4902.3320000000003</v>
      </c>
      <c r="BP297" s="20">
        <v>1437.5530000000001</v>
      </c>
      <c r="BQ297" s="20">
        <f t="shared" si="114"/>
        <v>49.023320000000005</v>
      </c>
      <c r="BR297" s="20">
        <f t="shared" si="115"/>
        <v>14.375530000000001</v>
      </c>
    </row>
    <row r="298" spans="1:70" x14ac:dyDescent="0.25">
      <c r="A298" s="11">
        <v>-59.076999999999998</v>
      </c>
      <c r="B298" s="4">
        <f t="shared" si="116"/>
        <v>59.076999999999998</v>
      </c>
      <c r="C298" s="1">
        <v>1518</v>
      </c>
      <c r="D298" s="1">
        <v>1518</v>
      </c>
      <c r="E298" s="1">
        <v>6051.7129999999997</v>
      </c>
      <c r="H298" s="1">
        <v>524.88699999999994</v>
      </c>
      <c r="I298" s="1">
        <v>-147.55600000000001</v>
      </c>
      <c r="J298" s="1">
        <v>-149.35300000000001</v>
      </c>
      <c r="K298" s="1">
        <v>365.48399999999998</v>
      </c>
      <c r="L298" s="1">
        <v>1808.4110000000001</v>
      </c>
      <c r="M298" s="1">
        <v>-466.67899999999997</v>
      </c>
      <c r="O298" s="1">
        <v>2734.3449999999998</v>
      </c>
      <c r="Q298" s="1">
        <v>-11.637</v>
      </c>
      <c r="R298" s="1">
        <v>-20.373000000000001</v>
      </c>
      <c r="S298" s="1">
        <v>-9.266</v>
      </c>
      <c r="T298" s="1">
        <v>2.4E-2</v>
      </c>
      <c r="U298" s="1">
        <v>4.6479999999999997</v>
      </c>
      <c r="V298" s="1">
        <v>6.5529999999999999</v>
      </c>
      <c r="W298" s="1">
        <v>8.4649999999999999</v>
      </c>
      <c r="X298" s="1">
        <v>3.8039999999999998</v>
      </c>
      <c r="Y298" s="1">
        <v>3277.9879999999998</v>
      </c>
      <c r="Z298" s="1">
        <v>1507.4469999999999</v>
      </c>
      <c r="AA298" s="1">
        <v>2774.9969999999998</v>
      </c>
      <c r="AB298" s="1">
        <v>1444.268</v>
      </c>
      <c r="AC298" s="1">
        <f t="shared" si="96"/>
        <v>-208.46399999999949</v>
      </c>
      <c r="AD298" s="8">
        <v>1518</v>
      </c>
      <c r="AE298" s="8">
        <v>1517.1</v>
      </c>
      <c r="AF298" s="8">
        <v>581.78499999999997</v>
      </c>
      <c r="AG298" s="8">
        <v>2410.087</v>
      </c>
      <c r="AH298" s="8">
        <v>3060.0729999999999</v>
      </c>
      <c r="AI298" s="8"/>
      <c r="AJ298" s="8">
        <v>1289.7380000000001</v>
      </c>
      <c r="AK298" s="11">
        <v>-59.076999999999998</v>
      </c>
      <c r="AL298" s="4">
        <f t="shared" si="97"/>
        <v>59.076999999999998</v>
      </c>
      <c r="AM298" s="1">
        <f t="shared" si="98"/>
        <v>11.637</v>
      </c>
      <c r="AN298" s="1">
        <f t="shared" si="99"/>
        <v>20.373000000000001</v>
      </c>
      <c r="AO298" s="1">
        <f t="shared" si="100"/>
        <v>9.266</v>
      </c>
      <c r="AP298" s="1">
        <f t="shared" si="101"/>
        <v>-2.4E-2</v>
      </c>
      <c r="AQ298" s="1">
        <f t="shared" si="102"/>
        <v>-4.6479999999999997</v>
      </c>
      <c r="AR298" s="1">
        <f t="shared" si="103"/>
        <v>-6.5529999999999999</v>
      </c>
      <c r="AT298" s="1">
        <v>1507.4469999999999</v>
      </c>
      <c r="AV298" s="1">
        <f t="shared" si="104"/>
        <v>15.074469999999998</v>
      </c>
      <c r="AW298" s="1">
        <f t="shared" si="105"/>
        <v>28.928060000000002</v>
      </c>
      <c r="AY298" s="1">
        <f t="shared" si="106"/>
        <v>3.8236046511627901E-5</v>
      </c>
      <c r="AZ298" s="1">
        <f t="shared" si="107"/>
        <v>1.8610604651162791E-5</v>
      </c>
      <c r="BD298" s="1">
        <f t="shared" si="108"/>
        <v>0.12758323882390776</v>
      </c>
      <c r="BE298" s="1">
        <f t="shared" si="109"/>
        <v>0.24483352235218447</v>
      </c>
      <c r="BG298" s="1">
        <f t="shared" si="110"/>
        <v>25.993880000000001</v>
      </c>
      <c r="BH298" s="1">
        <f t="shared" si="111"/>
        <v>7.0892399999999993</v>
      </c>
      <c r="BJ298">
        <f t="shared" si="112"/>
        <v>42.00761871640556</v>
      </c>
      <c r="BK298">
        <f t="shared" si="113"/>
        <v>-308.05587058697415</v>
      </c>
      <c r="BO298" s="20">
        <v>4956.3549999999996</v>
      </c>
      <c r="BP298" s="20">
        <v>1450.6780000000001</v>
      </c>
      <c r="BQ298" s="20">
        <f t="shared" si="114"/>
        <v>49.563549999999992</v>
      </c>
      <c r="BR298" s="20">
        <f t="shared" si="115"/>
        <v>14.506780000000001</v>
      </c>
    </row>
    <row r="299" spans="1:70" x14ac:dyDescent="0.25">
      <c r="A299" s="11">
        <v>-60.133000000000003</v>
      </c>
      <c r="B299" s="4">
        <f t="shared" si="116"/>
        <v>60.133000000000003</v>
      </c>
      <c r="C299" s="1">
        <v>1519</v>
      </c>
      <c r="D299" s="1">
        <v>1519</v>
      </c>
      <c r="E299" s="1">
        <v>6046.4170000000004</v>
      </c>
      <c r="H299" s="1">
        <v>531.09900000000005</v>
      </c>
      <c r="I299" s="1">
        <v>-150.887</v>
      </c>
      <c r="J299" s="1">
        <v>-152.18799999999999</v>
      </c>
      <c r="K299" s="1">
        <v>371.72199999999998</v>
      </c>
      <c r="L299" s="1">
        <v>1823.6880000000001</v>
      </c>
      <c r="M299" s="1">
        <v>-470.97199999999998</v>
      </c>
      <c r="O299" s="1">
        <v>2755.9870000000001</v>
      </c>
      <c r="Q299" s="1">
        <v>-11.72</v>
      </c>
      <c r="R299" s="1">
        <v>-20.567</v>
      </c>
      <c r="S299" s="1">
        <v>-9.3569999999999993</v>
      </c>
      <c r="T299" s="1">
        <v>0.02</v>
      </c>
      <c r="U299" s="1">
        <v>4.6680000000000001</v>
      </c>
      <c r="V299" s="1">
        <v>6.6079999999999997</v>
      </c>
      <c r="W299" s="1">
        <v>8.548</v>
      </c>
      <c r="X299" s="1">
        <v>3.84</v>
      </c>
      <c r="Y299" s="1">
        <v>3317.971</v>
      </c>
      <c r="Z299" s="1">
        <v>1531.559</v>
      </c>
      <c r="AA299" s="1">
        <v>2798.8040000000001</v>
      </c>
      <c r="AB299" s="1">
        <v>1453.1189999999999</v>
      </c>
      <c r="AC299" s="1">
        <f t="shared" si="96"/>
        <v>-181.91499999999996</v>
      </c>
      <c r="AD299" s="8">
        <v>1519</v>
      </c>
      <c r="AE299" s="8">
        <v>1518.1</v>
      </c>
      <c r="AF299" s="8">
        <v>590.25599999999997</v>
      </c>
      <c r="AG299" s="8">
        <v>2437.0100000000002</v>
      </c>
      <c r="AH299" s="8">
        <v>3099.3110000000001</v>
      </c>
      <c r="AI299" s="8"/>
      <c r="AJ299" s="8">
        <v>1304.854</v>
      </c>
      <c r="AK299" s="11">
        <v>-60.133000000000003</v>
      </c>
      <c r="AL299" s="4">
        <f t="shared" si="97"/>
        <v>60.133000000000003</v>
      </c>
      <c r="AM299" s="1">
        <f t="shared" si="98"/>
        <v>11.72</v>
      </c>
      <c r="AN299" s="1">
        <f t="shared" si="99"/>
        <v>20.567</v>
      </c>
      <c r="AO299" s="1">
        <f t="shared" si="100"/>
        <v>9.3569999999999993</v>
      </c>
      <c r="AP299" s="1">
        <f t="shared" si="101"/>
        <v>-0.02</v>
      </c>
      <c r="AQ299" s="1">
        <f t="shared" si="102"/>
        <v>-4.6680000000000001</v>
      </c>
      <c r="AR299" s="1">
        <f t="shared" si="103"/>
        <v>-6.6079999999999997</v>
      </c>
      <c r="AT299" s="1">
        <v>1531.559</v>
      </c>
      <c r="AV299" s="1">
        <f t="shared" si="104"/>
        <v>15.31559</v>
      </c>
      <c r="AW299" s="1">
        <f t="shared" si="105"/>
        <v>29.501820000000002</v>
      </c>
      <c r="AY299" s="1">
        <f t="shared" si="106"/>
        <v>3.8241372093023258E-5</v>
      </c>
      <c r="AZ299" s="1">
        <f t="shared" si="107"/>
        <v>1.8761389534883718E-5</v>
      </c>
      <c r="BD299" s="1">
        <f t="shared" si="108"/>
        <v>0.12734762942144912</v>
      </c>
      <c r="BE299" s="1">
        <f t="shared" si="109"/>
        <v>0.24530474115710177</v>
      </c>
      <c r="BG299" s="1">
        <f t="shared" si="110"/>
        <v>26.45852</v>
      </c>
      <c r="BH299" s="1">
        <f t="shared" si="111"/>
        <v>7.2159599999999999</v>
      </c>
      <c r="BJ299">
        <f t="shared" si="112"/>
        <v>42.114713899341304</v>
      </c>
      <c r="BK299">
        <f t="shared" si="113"/>
        <v>-308.84123526183629</v>
      </c>
      <c r="BO299" s="20">
        <v>4945.9769999999999</v>
      </c>
      <c r="BP299" s="20">
        <v>1451.5930000000001</v>
      </c>
      <c r="BQ299" s="20">
        <f t="shared" si="114"/>
        <v>49.459769999999999</v>
      </c>
      <c r="BR299" s="20">
        <f t="shared" si="115"/>
        <v>14.515930000000001</v>
      </c>
    </row>
    <row r="300" spans="1:70" x14ac:dyDescent="0.25">
      <c r="A300" s="11">
        <v>-59.817999999999998</v>
      </c>
      <c r="B300" s="4">
        <f t="shared" si="116"/>
        <v>59.817999999999998</v>
      </c>
      <c r="C300" s="1">
        <v>1520</v>
      </c>
      <c r="D300" s="1">
        <v>1520</v>
      </c>
      <c r="E300" s="1">
        <v>6045.4549999999999</v>
      </c>
      <c r="H300" s="1">
        <v>526.79899999999998</v>
      </c>
      <c r="I300" s="1">
        <v>-150.411</v>
      </c>
      <c r="J300" s="1">
        <v>-151.24299999999999</v>
      </c>
      <c r="K300" s="1">
        <v>373.64100000000002</v>
      </c>
      <c r="L300" s="1">
        <v>1831.326</v>
      </c>
      <c r="M300" s="1">
        <v>-472.40300000000002</v>
      </c>
      <c r="O300" s="1">
        <v>2764.6439999999998</v>
      </c>
      <c r="Q300" s="1">
        <v>-11.763999999999999</v>
      </c>
      <c r="R300" s="1">
        <v>-20.623999999999999</v>
      </c>
      <c r="S300" s="1">
        <v>-9.39</v>
      </c>
      <c r="T300" s="1">
        <v>2.4E-2</v>
      </c>
      <c r="U300" s="1">
        <v>4.6680000000000001</v>
      </c>
      <c r="V300" s="1">
        <v>6.6239999999999997</v>
      </c>
      <c r="W300" s="1">
        <v>8.5730000000000004</v>
      </c>
      <c r="X300" s="1">
        <v>3.8439999999999999</v>
      </c>
      <c r="Y300" s="1">
        <v>3324.991</v>
      </c>
      <c r="Z300" s="1">
        <v>1532.1690000000001</v>
      </c>
      <c r="AA300" s="1">
        <v>2812.538</v>
      </c>
      <c r="AB300" s="1">
        <v>1465.0229999999999</v>
      </c>
      <c r="AC300" s="1">
        <f t="shared" si="96"/>
        <v>-222.87499999999955</v>
      </c>
      <c r="AD300" s="8">
        <v>1520</v>
      </c>
      <c r="AE300" s="8">
        <v>1519.1</v>
      </c>
      <c r="AF300" s="8">
        <v>596.37400000000002</v>
      </c>
      <c r="AG300" s="8">
        <v>2441.261</v>
      </c>
      <c r="AH300" s="8">
        <v>3102.1480000000001</v>
      </c>
      <c r="AI300" s="8"/>
      <c r="AJ300" s="8">
        <v>1306.271</v>
      </c>
      <c r="AK300" s="11">
        <v>-59.817999999999998</v>
      </c>
      <c r="AL300" s="4">
        <f t="shared" si="97"/>
        <v>59.817999999999998</v>
      </c>
      <c r="AM300" s="1">
        <f t="shared" si="98"/>
        <v>11.763999999999999</v>
      </c>
      <c r="AN300" s="1">
        <f t="shared" si="99"/>
        <v>20.623999999999999</v>
      </c>
      <c r="AO300" s="1">
        <f t="shared" si="100"/>
        <v>9.39</v>
      </c>
      <c r="AP300" s="1">
        <f t="shared" si="101"/>
        <v>-2.4E-2</v>
      </c>
      <c r="AQ300" s="1">
        <f t="shared" si="102"/>
        <v>-4.6680000000000001</v>
      </c>
      <c r="AR300" s="1">
        <f t="shared" si="103"/>
        <v>-6.6239999999999997</v>
      </c>
      <c r="AT300" s="1">
        <v>1532.1690000000001</v>
      </c>
      <c r="AV300" s="1">
        <f t="shared" si="104"/>
        <v>15.32169</v>
      </c>
      <c r="AW300" s="1">
        <f t="shared" si="105"/>
        <v>29.174619999999997</v>
      </c>
      <c r="AY300" s="1">
        <f t="shared" si="106"/>
        <v>3.821077906976744E-5</v>
      </c>
      <c r="AZ300" s="1">
        <f t="shared" si="107"/>
        <v>1.8820040697674414E-5</v>
      </c>
      <c r="BD300" s="1">
        <f t="shared" si="108"/>
        <v>0.12806922665418435</v>
      </c>
      <c r="BE300" s="1">
        <f t="shared" si="109"/>
        <v>0.24386154669163126</v>
      </c>
      <c r="BG300" s="1">
        <f t="shared" si="110"/>
        <v>26.31992</v>
      </c>
      <c r="BH300" s="1">
        <f t="shared" si="111"/>
        <v>7.1781599999999992</v>
      </c>
      <c r="BJ300">
        <f t="shared" si="112"/>
        <v>41.786715157188922</v>
      </c>
      <c r="BK300">
        <f t="shared" si="113"/>
        <v>-306.4359111527188</v>
      </c>
      <c r="BO300" s="20">
        <v>4956.3549999999996</v>
      </c>
      <c r="BP300" s="20">
        <v>1451.288</v>
      </c>
      <c r="BQ300" s="20">
        <f t="shared" si="114"/>
        <v>49.563549999999992</v>
      </c>
      <c r="BR300" s="20">
        <f t="shared" si="115"/>
        <v>14.512880000000001</v>
      </c>
    </row>
    <row r="301" spans="1:70" x14ac:dyDescent="0.25">
      <c r="A301" s="11">
        <v>-60.984999999999999</v>
      </c>
      <c r="B301" s="4">
        <f t="shared" si="116"/>
        <v>60.984999999999999</v>
      </c>
      <c r="C301" s="1">
        <v>1521</v>
      </c>
      <c r="D301" s="1">
        <v>1521</v>
      </c>
      <c r="E301" s="1">
        <v>6052.6760000000004</v>
      </c>
      <c r="H301" s="1">
        <v>532.53300000000002</v>
      </c>
      <c r="I301" s="1">
        <v>-153.74299999999999</v>
      </c>
      <c r="J301" s="1">
        <v>-155.96899999999999</v>
      </c>
      <c r="K301" s="1">
        <v>387.55599999999998</v>
      </c>
      <c r="L301" s="1">
        <v>1858.539</v>
      </c>
      <c r="M301" s="1">
        <v>-478.60300000000001</v>
      </c>
      <c r="O301" s="1">
        <v>2794.9459999999999</v>
      </c>
      <c r="Q301" s="1">
        <v>-11.925000000000001</v>
      </c>
      <c r="R301" s="1">
        <v>-20.888999999999999</v>
      </c>
      <c r="S301" s="1">
        <v>-9.5039999999999996</v>
      </c>
      <c r="T301" s="1">
        <v>2.9000000000000001E-2</v>
      </c>
      <c r="U301" s="1">
        <v>4.7450000000000001</v>
      </c>
      <c r="V301" s="1">
        <v>6.7160000000000002</v>
      </c>
      <c r="W301" s="1">
        <v>8.6769999999999996</v>
      </c>
      <c r="X301" s="1">
        <v>3.88</v>
      </c>
      <c r="Y301" s="1">
        <v>3359.7849999999999</v>
      </c>
      <c r="Z301" s="1">
        <v>1538.2739999999999</v>
      </c>
      <c r="AA301" s="1">
        <v>2826.578</v>
      </c>
      <c r="AB301" s="1">
        <v>1478.452</v>
      </c>
      <c r="AC301" s="1">
        <f t="shared" si="96"/>
        <v>-147.68499999999949</v>
      </c>
      <c r="AD301" s="8">
        <v>1521</v>
      </c>
      <c r="AE301" s="8">
        <v>1520.1</v>
      </c>
      <c r="AF301" s="8">
        <v>608.13900000000001</v>
      </c>
      <c r="AG301" s="8">
        <v>2478.105</v>
      </c>
      <c r="AH301" s="8">
        <v>3148.9540000000002</v>
      </c>
      <c r="AI301" s="8"/>
      <c r="AJ301" s="8">
        <v>1325.6379999999999</v>
      </c>
      <c r="AK301" s="11">
        <v>-60.984999999999999</v>
      </c>
      <c r="AL301" s="4">
        <f t="shared" si="97"/>
        <v>60.984999999999999</v>
      </c>
      <c r="AM301" s="1">
        <f t="shared" si="98"/>
        <v>11.925000000000001</v>
      </c>
      <c r="AN301" s="1">
        <f t="shared" si="99"/>
        <v>20.888999999999999</v>
      </c>
      <c r="AO301" s="1">
        <f t="shared" si="100"/>
        <v>9.5039999999999996</v>
      </c>
      <c r="AP301" s="1">
        <f t="shared" si="101"/>
        <v>-2.9000000000000001E-2</v>
      </c>
      <c r="AQ301" s="1">
        <f t="shared" si="102"/>
        <v>-4.7450000000000001</v>
      </c>
      <c r="AR301" s="1">
        <f t="shared" si="103"/>
        <v>-6.7160000000000002</v>
      </c>
      <c r="AT301" s="1">
        <v>1538.2739999999999</v>
      </c>
      <c r="AV301" s="1">
        <f t="shared" si="104"/>
        <v>15.382739999999998</v>
      </c>
      <c r="AW301" s="1">
        <f t="shared" si="105"/>
        <v>30.219520000000003</v>
      </c>
      <c r="AY301" s="1">
        <f t="shared" si="106"/>
        <v>3.8286098837209304E-5</v>
      </c>
      <c r="AZ301" s="1">
        <f t="shared" si="107"/>
        <v>1.9032261627906978E-5</v>
      </c>
      <c r="BD301" s="1">
        <f t="shared" si="108"/>
        <v>0.12611904566696727</v>
      </c>
      <c r="BE301" s="1">
        <f t="shared" si="109"/>
        <v>0.24776190866606546</v>
      </c>
      <c r="BG301" s="1">
        <f t="shared" si="110"/>
        <v>26.833400000000001</v>
      </c>
      <c r="BH301" s="1">
        <f t="shared" si="111"/>
        <v>7.3182</v>
      </c>
      <c r="BJ301">
        <f t="shared" si="112"/>
        <v>42.673161060469425</v>
      </c>
      <c r="BK301">
        <f t="shared" si="113"/>
        <v>-312.93651444344243</v>
      </c>
      <c r="BO301" s="20">
        <v>5028.3850000000002</v>
      </c>
      <c r="BP301" s="20">
        <v>1457.3920000000001</v>
      </c>
      <c r="BQ301" s="20">
        <f t="shared" si="114"/>
        <v>50.283850000000001</v>
      </c>
      <c r="BR301" s="20">
        <f t="shared" si="115"/>
        <v>14.573920000000001</v>
      </c>
    </row>
    <row r="302" spans="1:70" x14ac:dyDescent="0.25">
      <c r="A302" s="11">
        <v>-60.447000000000003</v>
      </c>
      <c r="B302" s="4">
        <f t="shared" si="116"/>
        <v>60.447000000000003</v>
      </c>
      <c r="C302" s="1">
        <v>1522</v>
      </c>
      <c r="D302" s="1">
        <v>1522</v>
      </c>
      <c r="E302" s="1">
        <v>6041.6030000000001</v>
      </c>
      <c r="H302" s="1">
        <v>525.84299999999996</v>
      </c>
      <c r="I302" s="1">
        <v>-154.21799999999999</v>
      </c>
      <c r="J302" s="1">
        <v>-157.386</v>
      </c>
      <c r="K302" s="1">
        <v>384.197</v>
      </c>
      <c r="L302" s="1">
        <v>1859.0170000000001</v>
      </c>
      <c r="M302" s="1">
        <v>-479.55700000000002</v>
      </c>
      <c r="O302" s="1">
        <v>2800.7179999999998</v>
      </c>
      <c r="Q302" s="1">
        <v>-11.964</v>
      </c>
      <c r="R302" s="1">
        <v>-20.931999999999999</v>
      </c>
      <c r="S302" s="1">
        <v>-9.532</v>
      </c>
      <c r="T302" s="1">
        <v>0.02</v>
      </c>
      <c r="U302" s="1">
        <v>4.7450000000000001</v>
      </c>
      <c r="V302" s="1">
        <v>6.7329999999999997</v>
      </c>
      <c r="W302" s="1">
        <v>8.6980000000000004</v>
      </c>
      <c r="X302" s="1">
        <v>3.8879999999999999</v>
      </c>
      <c r="Y302" s="1">
        <v>3378.7080000000001</v>
      </c>
      <c r="Z302" s="1">
        <v>1541.9359999999999</v>
      </c>
      <c r="AA302" s="1">
        <v>2840.9229999999998</v>
      </c>
      <c r="AB302" s="1">
        <v>1484.556</v>
      </c>
      <c r="AC302" s="1">
        <f t="shared" si="96"/>
        <v>-232.31099999999878</v>
      </c>
      <c r="AD302" s="8">
        <v>1522</v>
      </c>
      <c r="AE302" s="8">
        <v>1521.1</v>
      </c>
      <c r="AF302" s="8">
        <v>614.25699999999995</v>
      </c>
      <c r="AG302" s="8">
        <v>2482.3560000000002</v>
      </c>
      <c r="AH302" s="8">
        <v>3154.1550000000002</v>
      </c>
      <c r="AI302" s="8"/>
      <c r="AJ302" s="8">
        <v>1324.693</v>
      </c>
      <c r="AK302" s="11">
        <v>-60.447000000000003</v>
      </c>
      <c r="AL302" s="4">
        <f t="shared" si="97"/>
        <v>60.447000000000003</v>
      </c>
      <c r="AM302" s="1">
        <f t="shared" si="98"/>
        <v>11.964</v>
      </c>
      <c r="AN302" s="1">
        <f t="shared" si="99"/>
        <v>20.931999999999999</v>
      </c>
      <c r="AO302" s="1">
        <f t="shared" si="100"/>
        <v>9.532</v>
      </c>
      <c r="AP302" s="1">
        <f t="shared" si="101"/>
        <v>-0.02</v>
      </c>
      <c r="AQ302" s="1">
        <f t="shared" si="102"/>
        <v>-4.7450000000000001</v>
      </c>
      <c r="AR302" s="1">
        <f t="shared" si="103"/>
        <v>-6.7329999999999997</v>
      </c>
      <c r="AT302" s="1">
        <v>1541.9359999999999</v>
      </c>
      <c r="AV302" s="1">
        <f t="shared" si="104"/>
        <v>15.419359999999999</v>
      </c>
      <c r="AW302" s="1">
        <f t="shared" si="105"/>
        <v>29.608280000000004</v>
      </c>
      <c r="AY302" s="1">
        <f t="shared" si="106"/>
        <v>3.8182825581395349E-5</v>
      </c>
      <c r="AZ302" s="1">
        <f t="shared" si="107"/>
        <v>1.9071366279069765E-5</v>
      </c>
      <c r="BD302" s="1">
        <f t="shared" si="108"/>
        <v>0.12754446043641535</v>
      </c>
      <c r="BE302" s="1">
        <f t="shared" si="109"/>
        <v>0.24491107912716928</v>
      </c>
      <c r="BG302" s="1">
        <f t="shared" si="110"/>
        <v>26.596680000000003</v>
      </c>
      <c r="BH302" s="1">
        <f t="shared" si="111"/>
        <v>7.2536399999999999</v>
      </c>
      <c r="BJ302">
        <f t="shared" si="112"/>
        <v>42.025245256174834</v>
      </c>
      <c r="BK302">
        <f t="shared" si="113"/>
        <v>-308.18513187861549</v>
      </c>
      <c r="BO302" s="20">
        <v>5101.3310000000001</v>
      </c>
      <c r="BP302" s="20">
        <v>1470.8219999999999</v>
      </c>
      <c r="BQ302" s="20">
        <f t="shared" si="114"/>
        <v>51.013310000000004</v>
      </c>
      <c r="BR302" s="20">
        <f t="shared" si="115"/>
        <v>14.708219999999999</v>
      </c>
    </row>
    <row r="303" spans="1:70" x14ac:dyDescent="0.25">
      <c r="A303" s="11">
        <v>-61.613999999999997</v>
      </c>
      <c r="B303" s="4">
        <f t="shared" si="116"/>
        <v>61.613999999999997</v>
      </c>
      <c r="C303" s="1">
        <v>1523</v>
      </c>
      <c r="D303" s="1">
        <v>1523</v>
      </c>
      <c r="E303" s="1">
        <v>6064.7110000000002</v>
      </c>
      <c r="H303" s="1">
        <v>527.75400000000002</v>
      </c>
      <c r="I303" s="1">
        <v>-156.12200000000001</v>
      </c>
      <c r="J303" s="1">
        <v>-160.22200000000001</v>
      </c>
      <c r="K303" s="1">
        <v>389.476</v>
      </c>
      <c r="L303" s="1">
        <v>1877.6369999999999</v>
      </c>
      <c r="M303" s="1">
        <v>-486.23399999999998</v>
      </c>
      <c r="O303" s="1">
        <v>2832.4650000000001</v>
      </c>
      <c r="Q303" s="1">
        <v>-12.09</v>
      </c>
      <c r="R303" s="1">
        <v>-21.254999999999999</v>
      </c>
      <c r="S303" s="1">
        <v>-9.6649999999999991</v>
      </c>
      <c r="T303" s="1">
        <v>0.02</v>
      </c>
      <c r="U303" s="1">
        <v>4.8029999999999999</v>
      </c>
      <c r="V303" s="1">
        <v>6.8250000000000002</v>
      </c>
      <c r="W303" s="1">
        <v>8.81</v>
      </c>
      <c r="X303" s="1">
        <v>3.9350000000000001</v>
      </c>
      <c r="Y303" s="1">
        <v>3403.7359999999999</v>
      </c>
      <c r="Z303" s="1">
        <v>1546.5139999999999</v>
      </c>
      <c r="AA303" s="1">
        <v>2869.0030000000002</v>
      </c>
      <c r="AB303" s="1">
        <v>1494.6279999999999</v>
      </c>
      <c r="AC303" s="1">
        <f t="shared" si="96"/>
        <v>-163.22500000000082</v>
      </c>
      <c r="AD303" s="8">
        <v>1523</v>
      </c>
      <c r="AE303" s="8">
        <v>1522.1</v>
      </c>
      <c r="AF303" s="8">
        <v>624.61099999999999</v>
      </c>
      <c r="AG303" s="8">
        <v>2515.8969999999999</v>
      </c>
      <c r="AH303" s="8">
        <v>3200.4929999999999</v>
      </c>
      <c r="AI303" s="8"/>
      <c r="AJ303" s="8">
        <v>1339.81</v>
      </c>
      <c r="AK303" s="11">
        <v>-61.613999999999997</v>
      </c>
      <c r="AL303" s="4">
        <f t="shared" si="97"/>
        <v>61.613999999999997</v>
      </c>
      <c r="AM303" s="1">
        <f t="shared" si="98"/>
        <v>12.09</v>
      </c>
      <c r="AN303" s="1">
        <f t="shared" si="99"/>
        <v>21.254999999999999</v>
      </c>
      <c r="AO303" s="1">
        <f t="shared" si="100"/>
        <v>9.6649999999999991</v>
      </c>
      <c r="AP303" s="1">
        <f t="shared" si="101"/>
        <v>-0.02</v>
      </c>
      <c r="AQ303" s="1">
        <f t="shared" si="102"/>
        <v>-4.8029999999999999</v>
      </c>
      <c r="AR303" s="1">
        <f t="shared" si="103"/>
        <v>-6.8250000000000002</v>
      </c>
      <c r="AT303" s="1">
        <v>1546.5139999999999</v>
      </c>
      <c r="AV303" s="1">
        <f t="shared" si="104"/>
        <v>15.465139999999998</v>
      </c>
      <c r="AW303" s="1">
        <f t="shared" si="105"/>
        <v>30.683720000000001</v>
      </c>
      <c r="AY303" s="1">
        <f t="shared" si="106"/>
        <v>3.8328284883720932E-5</v>
      </c>
      <c r="AZ303" s="1">
        <f t="shared" si="107"/>
        <v>1.9294761627906978E-5</v>
      </c>
      <c r="BD303" s="1">
        <f t="shared" si="108"/>
        <v>0.12550021099100853</v>
      </c>
      <c r="BE303" s="1">
        <f t="shared" si="109"/>
        <v>0.24899957801798295</v>
      </c>
      <c r="BG303" s="1">
        <f t="shared" si="110"/>
        <v>27.11016</v>
      </c>
      <c r="BH303" s="1">
        <f t="shared" si="111"/>
        <v>7.3936799999999998</v>
      </c>
      <c r="BJ303">
        <f t="shared" si="112"/>
        <v>42.954449549541586</v>
      </c>
      <c r="BK303">
        <f t="shared" si="113"/>
        <v>-314.99929669663828</v>
      </c>
      <c r="BO303" s="20">
        <v>5097.058</v>
      </c>
      <c r="BP303" s="20">
        <v>1471.7370000000001</v>
      </c>
      <c r="BQ303" s="20">
        <f t="shared" si="114"/>
        <v>50.970579999999998</v>
      </c>
      <c r="BR303" s="20">
        <f t="shared" si="115"/>
        <v>14.717370000000001</v>
      </c>
    </row>
    <row r="304" spans="1:70" x14ac:dyDescent="0.25">
      <c r="A304" s="11">
        <v>-61.021999999999998</v>
      </c>
      <c r="B304" s="4">
        <f t="shared" si="116"/>
        <v>61.021999999999998</v>
      </c>
      <c r="C304" s="1">
        <v>1524</v>
      </c>
      <c r="D304" s="1">
        <v>1524</v>
      </c>
      <c r="E304" s="1">
        <v>6060.3779999999997</v>
      </c>
      <c r="H304" s="1">
        <v>520.10900000000004</v>
      </c>
      <c r="I304" s="1">
        <v>-157.55000000000001</v>
      </c>
      <c r="J304" s="1">
        <v>-157.85900000000001</v>
      </c>
      <c r="K304" s="1">
        <v>391.39499999999998</v>
      </c>
      <c r="L304" s="1">
        <v>1887.1859999999999</v>
      </c>
      <c r="M304" s="1">
        <v>-488.142</v>
      </c>
      <c r="O304" s="1">
        <v>2840.1610000000001</v>
      </c>
      <c r="Q304" s="1">
        <v>-12.12</v>
      </c>
      <c r="R304" s="1">
        <v>-21.297000000000001</v>
      </c>
      <c r="S304" s="1">
        <v>-9.6890000000000001</v>
      </c>
      <c r="T304" s="1">
        <v>2.4E-2</v>
      </c>
      <c r="U304" s="1">
        <v>4.827</v>
      </c>
      <c r="V304" s="1">
        <v>6.8360000000000003</v>
      </c>
      <c r="W304" s="1">
        <v>8.827</v>
      </c>
      <c r="X304" s="1">
        <v>3.9460000000000002</v>
      </c>
      <c r="Y304" s="1">
        <v>3420.828</v>
      </c>
      <c r="Z304" s="1">
        <v>1551.703</v>
      </c>
      <c r="AA304" s="1">
        <v>2875.107</v>
      </c>
      <c r="AB304" s="1">
        <v>1504.7</v>
      </c>
      <c r="AC304" s="1">
        <f t="shared" si="96"/>
        <v>-240.73799999999983</v>
      </c>
      <c r="AD304" s="8">
        <v>1524</v>
      </c>
      <c r="AE304" s="8">
        <v>1523.1</v>
      </c>
      <c r="AF304" s="8">
        <v>633.553</v>
      </c>
      <c r="AG304" s="8">
        <v>2520.6210000000001</v>
      </c>
      <c r="AH304" s="8">
        <v>3203.33</v>
      </c>
      <c r="AI304" s="8"/>
      <c r="AJ304" s="8">
        <v>1333.1959999999999</v>
      </c>
      <c r="AK304" s="11">
        <v>-61.021999999999998</v>
      </c>
      <c r="AL304" s="4">
        <f t="shared" si="97"/>
        <v>61.021999999999998</v>
      </c>
      <c r="AM304" s="1">
        <f t="shared" si="98"/>
        <v>12.12</v>
      </c>
      <c r="AN304" s="1">
        <f t="shared" si="99"/>
        <v>21.297000000000001</v>
      </c>
      <c r="AO304" s="1">
        <f t="shared" si="100"/>
        <v>9.6890000000000001</v>
      </c>
      <c r="AP304" s="1">
        <f t="shared" si="101"/>
        <v>-2.4E-2</v>
      </c>
      <c r="AQ304" s="1">
        <f t="shared" si="102"/>
        <v>-4.827</v>
      </c>
      <c r="AR304" s="1">
        <f t="shared" si="103"/>
        <v>-6.8360000000000003</v>
      </c>
      <c r="AT304" s="1">
        <v>1551.703</v>
      </c>
      <c r="AV304" s="1">
        <f t="shared" si="104"/>
        <v>15.51703</v>
      </c>
      <c r="AW304" s="1">
        <f t="shared" si="105"/>
        <v>29.987939999999998</v>
      </c>
      <c r="AY304" s="1">
        <f t="shared" si="106"/>
        <v>3.8258645348837214E-5</v>
      </c>
      <c r="AZ304" s="1">
        <f t="shared" si="107"/>
        <v>1.9350598837209302E-5</v>
      </c>
      <c r="BD304" s="1">
        <f t="shared" si="108"/>
        <v>0.12714291566975844</v>
      </c>
      <c r="BE304" s="1">
        <f t="shared" si="109"/>
        <v>0.2457141686604831</v>
      </c>
      <c r="BG304" s="1">
        <f t="shared" si="110"/>
        <v>26.849679999999999</v>
      </c>
      <c r="BH304" s="1">
        <f t="shared" si="111"/>
        <v>7.3226399999999998</v>
      </c>
      <c r="BJ304">
        <f t="shared" si="112"/>
        <v>42.207765604655243</v>
      </c>
      <c r="BK304">
        <f t="shared" si="113"/>
        <v>-309.52361443413849</v>
      </c>
      <c r="BO304" s="20">
        <v>5176.4129999999996</v>
      </c>
      <c r="BP304" s="20">
        <v>1481.1990000000001</v>
      </c>
      <c r="BQ304" s="20">
        <f t="shared" si="114"/>
        <v>51.764129999999994</v>
      </c>
      <c r="BR304" s="20">
        <f t="shared" si="115"/>
        <v>14.811990000000002</v>
      </c>
    </row>
    <row r="305" spans="1:70" x14ac:dyDescent="0.25">
      <c r="A305" s="11">
        <v>-62.076999999999998</v>
      </c>
      <c r="B305" s="4">
        <f t="shared" si="116"/>
        <v>62.076999999999998</v>
      </c>
      <c r="C305" s="1">
        <v>1525</v>
      </c>
      <c r="D305" s="1">
        <v>1525</v>
      </c>
      <c r="E305" s="1">
        <v>6093.116</v>
      </c>
      <c r="H305" s="1">
        <v>521.06399999999996</v>
      </c>
      <c r="I305" s="1">
        <v>-158.977</v>
      </c>
      <c r="J305" s="1">
        <v>-160.69399999999999</v>
      </c>
      <c r="K305" s="1">
        <v>400.03199999999998</v>
      </c>
      <c r="L305" s="1">
        <v>1910.105</v>
      </c>
      <c r="M305" s="1">
        <v>-493.38799999999998</v>
      </c>
      <c r="O305" s="1">
        <v>2861.808</v>
      </c>
      <c r="P305" s="1">
        <v>15384.394</v>
      </c>
      <c r="Q305" s="1">
        <v>-12.266</v>
      </c>
      <c r="R305" s="1">
        <v>-21.571999999999999</v>
      </c>
      <c r="S305" s="1">
        <v>-9.8179999999999996</v>
      </c>
      <c r="T305" s="1">
        <v>2.4E-2</v>
      </c>
      <c r="U305" s="1">
        <v>4.8810000000000002</v>
      </c>
      <c r="V305" s="1">
        <v>6.9119999999999999</v>
      </c>
      <c r="W305" s="1">
        <v>8.9390000000000001</v>
      </c>
      <c r="X305" s="1">
        <v>4.0049999999999999</v>
      </c>
      <c r="Y305" s="1">
        <v>3446.7710000000002</v>
      </c>
      <c r="Z305" s="1">
        <v>1552.924</v>
      </c>
      <c r="AA305" s="1">
        <v>2879.38</v>
      </c>
      <c r="AB305" s="1">
        <v>1519.0450000000001</v>
      </c>
      <c r="AC305" s="1">
        <f t="shared" si="96"/>
        <v>-152.32999999999993</v>
      </c>
      <c r="AD305" s="8">
        <v>1525</v>
      </c>
      <c r="AE305" s="8">
        <v>1524.1</v>
      </c>
      <c r="AF305" s="8">
        <v>643.90700000000004</v>
      </c>
      <c r="AG305" s="8">
        <v>2554.1640000000002</v>
      </c>
      <c r="AH305" s="8">
        <v>3249.2</v>
      </c>
      <c r="AI305" s="8"/>
      <c r="AJ305" s="8">
        <v>1348.3130000000001</v>
      </c>
      <c r="AK305" s="11">
        <v>-62.076999999999998</v>
      </c>
      <c r="AL305" s="4">
        <f t="shared" si="97"/>
        <v>62.076999999999998</v>
      </c>
      <c r="AM305" s="1">
        <f t="shared" si="98"/>
        <v>12.266</v>
      </c>
      <c r="AN305" s="1">
        <f t="shared" si="99"/>
        <v>21.571999999999999</v>
      </c>
      <c r="AO305" s="1">
        <f t="shared" si="100"/>
        <v>9.8179999999999996</v>
      </c>
      <c r="AP305" s="1">
        <f t="shared" si="101"/>
        <v>-2.4E-2</v>
      </c>
      <c r="AQ305" s="1">
        <f t="shared" si="102"/>
        <v>-4.8810000000000002</v>
      </c>
      <c r="AR305" s="1">
        <f t="shared" si="103"/>
        <v>-6.9119999999999999</v>
      </c>
      <c r="AT305" s="1">
        <v>1552.924</v>
      </c>
      <c r="AV305" s="1">
        <f t="shared" si="104"/>
        <v>15.52924</v>
      </c>
      <c r="AW305" s="1">
        <f t="shared" si="105"/>
        <v>31.018519999999999</v>
      </c>
      <c r="AY305" s="1">
        <f t="shared" si="106"/>
        <v>3.8454534883720928E-5</v>
      </c>
      <c r="AZ305" s="1">
        <f t="shared" si="107"/>
        <v>1.9506953488372092E-5</v>
      </c>
      <c r="BD305" s="1">
        <f t="shared" si="108"/>
        <v>0.12508046458430658</v>
      </c>
      <c r="BE305" s="1">
        <f t="shared" si="109"/>
        <v>0.24983907083138682</v>
      </c>
      <c r="BG305" s="1">
        <f t="shared" si="110"/>
        <v>27.313880000000001</v>
      </c>
      <c r="BH305" s="1">
        <f t="shared" si="111"/>
        <v>7.4492399999999996</v>
      </c>
      <c r="BJ305">
        <f t="shared" si="112"/>
        <v>43.145243370769734</v>
      </c>
      <c r="BK305">
        <f t="shared" si="113"/>
        <v>-316.39845138564471</v>
      </c>
      <c r="BO305" s="20">
        <v>5163.2889999999998</v>
      </c>
      <c r="BP305" s="20">
        <v>1482.42</v>
      </c>
      <c r="BQ305" s="20">
        <f t="shared" si="114"/>
        <v>51.632889999999996</v>
      </c>
      <c r="BR305" s="20">
        <f t="shared" si="115"/>
        <v>14.824200000000001</v>
      </c>
    </row>
    <row r="306" spans="1:70" x14ac:dyDescent="0.25">
      <c r="A306" s="11">
        <v>-62.448</v>
      </c>
      <c r="B306" s="4">
        <f t="shared" si="116"/>
        <v>62.448</v>
      </c>
      <c r="C306" s="1">
        <v>1531</v>
      </c>
      <c r="D306" s="1">
        <v>1531</v>
      </c>
      <c r="E306" s="1">
        <v>6093.5969999999998</v>
      </c>
      <c r="H306" s="1">
        <v>499.56099999999998</v>
      </c>
      <c r="I306" s="1">
        <v>-161.357</v>
      </c>
      <c r="J306" s="1">
        <v>-165.42</v>
      </c>
      <c r="K306" s="1">
        <v>406.75</v>
      </c>
      <c r="L306" s="1">
        <v>1942.575</v>
      </c>
      <c r="M306" s="1">
        <v>-504.834</v>
      </c>
      <c r="O306" s="1">
        <v>2921.4630000000002</v>
      </c>
      <c r="P306" s="1">
        <v>11483.536</v>
      </c>
      <c r="Q306" s="1">
        <v>-12.451000000000001</v>
      </c>
      <c r="R306" s="1">
        <v>-21.908999999999999</v>
      </c>
      <c r="S306" s="1">
        <v>-9.9789999999999992</v>
      </c>
      <c r="T306" s="1">
        <v>2.4E-2</v>
      </c>
      <c r="U306" s="1">
        <v>4.9390000000000001</v>
      </c>
      <c r="V306" s="1">
        <v>7.0149999999999997</v>
      </c>
      <c r="W306" s="1">
        <v>9.0709999999999997</v>
      </c>
      <c r="X306" s="1">
        <v>4.1070000000000002</v>
      </c>
      <c r="Y306" s="1">
        <v>3451.3490000000002</v>
      </c>
      <c r="Z306" s="1">
        <v>1537.3579999999999</v>
      </c>
      <c r="AA306" s="1">
        <v>2884.5680000000002</v>
      </c>
      <c r="AB306" s="1">
        <v>1526.6759999999999</v>
      </c>
      <c r="AC306" s="1">
        <f t="shared" si="96"/>
        <v>-101.79899999999998</v>
      </c>
      <c r="AD306" s="8">
        <v>1531</v>
      </c>
      <c r="AE306" s="8">
        <v>1530.1</v>
      </c>
      <c r="AF306" s="8">
        <v>658.49800000000005</v>
      </c>
      <c r="AG306" s="8">
        <v>2589.1260000000002</v>
      </c>
      <c r="AH306" s="8">
        <v>3295.5479999999998</v>
      </c>
      <c r="AI306" s="8"/>
      <c r="AJ306" s="8">
        <v>1365.7919999999999</v>
      </c>
      <c r="AK306" s="11">
        <v>-62.448</v>
      </c>
      <c r="AL306" s="4">
        <f t="shared" si="97"/>
        <v>62.448</v>
      </c>
      <c r="AM306" s="1">
        <f t="shared" si="98"/>
        <v>12.451000000000001</v>
      </c>
      <c r="AN306" s="1">
        <f t="shared" si="99"/>
        <v>21.908999999999999</v>
      </c>
      <c r="AO306" s="1">
        <f t="shared" si="100"/>
        <v>9.9789999999999992</v>
      </c>
      <c r="AP306" s="1">
        <f t="shared" si="101"/>
        <v>-2.4E-2</v>
      </c>
      <c r="AQ306" s="1">
        <f t="shared" si="102"/>
        <v>-4.9390000000000001</v>
      </c>
      <c r="AR306" s="1">
        <f t="shared" si="103"/>
        <v>-7.0149999999999997</v>
      </c>
      <c r="AT306" s="1">
        <v>1537.3579999999999</v>
      </c>
      <c r="AV306" s="1">
        <f t="shared" si="104"/>
        <v>15.373579999999999</v>
      </c>
      <c r="AW306" s="1">
        <f t="shared" si="105"/>
        <v>31.700840000000003</v>
      </c>
      <c r="AY306" s="1">
        <f t="shared" si="106"/>
        <v>3.8332313953488368E-5</v>
      </c>
      <c r="AZ306" s="1">
        <f t="shared" si="107"/>
        <v>1.9920331395348838E-5</v>
      </c>
      <c r="BD306" s="1">
        <f t="shared" si="108"/>
        <v>0.1230910517550602</v>
      </c>
      <c r="BE306" s="1">
        <f t="shared" si="109"/>
        <v>0.25381789648987962</v>
      </c>
      <c r="BG306" s="1">
        <f t="shared" si="110"/>
        <v>27.477119999999999</v>
      </c>
      <c r="BH306" s="1">
        <f t="shared" si="111"/>
        <v>7.49376</v>
      </c>
      <c r="BJ306">
        <f t="shared" si="112"/>
        <v>44.049521929518086</v>
      </c>
      <c r="BK306">
        <f t="shared" si="113"/>
        <v>-323.02982748313269</v>
      </c>
      <c r="BO306" s="20">
        <v>5236.8450000000003</v>
      </c>
      <c r="BP306" s="20">
        <v>1491.8810000000001</v>
      </c>
      <c r="BQ306" s="20">
        <f t="shared" si="114"/>
        <v>52.368450000000003</v>
      </c>
      <c r="BR306" s="20">
        <f t="shared" si="115"/>
        <v>14.918810000000001</v>
      </c>
    </row>
    <row r="307" spans="1:70" x14ac:dyDescent="0.25">
      <c r="A307" s="11">
        <v>-61.966000000000001</v>
      </c>
      <c r="B307" s="4">
        <f t="shared" si="116"/>
        <v>61.966000000000001</v>
      </c>
      <c r="C307" s="1">
        <v>1532</v>
      </c>
      <c r="D307" s="1">
        <v>1532</v>
      </c>
      <c r="E307" s="1">
        <v>6083.9679999999998</v>
      </c>
      <c r="H307" s="1">
        <v>498.60599999999999</v>
      </c>
      <c r="I307" s="1">
        <v>-162.309</v>
      </c>
      <c r="J307" s="1">
        <v>-165.42</v>
      </c>
      <c r="K307" s="1">
        <v>409.149</v>
      </c>
      <c r="L307" s="1">
        <v>1950.2149999999999</v>
      </c>
      <c r="M307" s="1">
        <v>-505.78800000000001</v>
      </c>
      <c r="O307" s="1">
        <v>2923.3870000000002</v>
      </c>
      <c r="P307" s="1">
        <v>10441.215</v>
      </c>
      <c r="Q307" s="1">
        <v>-12.476000000000001</v>
      </c>
      <c r="R307" s="1">
        <v>-21.937000000000001</v>
      </c>
      <c r="S307" s="1">
        <v>-9.9930000000000003</v>
      </c>
      <c r="T307" s="1">
        <v>2.9000000000000001E-2</v>
      </c>
      <c r="U307" s="1">
        <v>4.944</v>
      </c>
      <c r="V307" s="1">
        <v>7.0259999999999998</v>
      </c>
      <c r="W307" s="1">
        <v>9.0739999999999998</v>
      </c>
      <c r="X307" s="1">
        <v>4.1070000000000002</v>
      </c>
      <c r="Y307" s="1">
        <v>3491.3319999999999</v>
      </c>
      <c r="Z307" s="1">
        <v>1561.47</v>
      </c>
      <c r="AA307" s="1">
        <v>2911.732</v>
      </c>
      <c r="AB307" s="1">
        <v>1544.3779999999999</v>
      </c>
      <c r="AC307" s="1">
        <f t="shared" si="96"/>
        <v>-223.55599999999959</v>
      </c>
      <c r="AD307" s="8">
        <v>1532</v>
      </c>
      <c r="AE307" s="8">
        <v>1531.1</v>
      </c>
      <c r="AF307" s="8">
        <v>664.61599999999999</v>
      </c>
      <c r="AG307" s="8">
        <v>2599.049</v>
      </c>
      <c r="AH307" s="8">
        <v>3304.5340000000001</v>
      </c>
      <c r="AI307" s="8"/>
      <c r="AJ307" s="8">
        <v>1370.989</v>
      </c>
      <c r="AK307" s="11">
        <v>-61.966000000000001</v>
      </c>
      <c r="AL307" s="4">
        <f t="shared" si="97"/>
        <v>61.966000000000001</v>
      </c>
      <c r="AM307" s="1">
        <f t="shared" si="98"/>
        <v>12.476000000000001</v>
      </c>
      <c r="AN307" s="1">
        <f t="shared" si="99"/>
        <v>21.937000000000001</v>
      </c>
      <c r="AO307" s="1">
        <f t="shared" si="100"/>
        <v>9.9930000000000003</v>
      </c>
      <c r="AP307" s="1">
        <f t="shared" si="101"/>
        <v>-2.9000000000000001E-2</v>
      </c>
      <c r="AQ307" s="1">
        <f t="shared" si="102"/>
        <v>-4.944</v>
      </c>
      <c r="AR307" s="1">
        <f t="shared" si="103"/>
        <v>-7.0259999999999998</v>
      </c>
      <c r="AT307" s="1">
        <v>1561.47</v>
      </c>
      <c r="AV307" s="1">
        <f t="shared" si="104"/>
        <v>15.614700000000001</v>
      </c>
      <c r="AW307" s="1">
        <f t="shared" si="105"/>
        <v>30.736599999999999</v>
      </c>
      <c r="AY307" s="1">
        <f t="shared" si="106"/>
        <v>3.8270779069767443E-5</v>
      </c>
      <c r="AZ307" s="1">
        <f t="shared" si="107"/>
        <v>1.9937063953488371E-5</v>
      </c>
      <c r="BD307" s="1">
        <f t="shared" si="108"/>
        <v>0.12599409353516444</v>
      </c>
      <c r="BE307" s="1">
        <f t="shared" si="109"/>
        <v>0.24801181292967109</v>
      </c>
      <c r="BG307" s="1">
        <f t="shared" si="110"/>
        <v>27.265039999999999</v>
      </c>
      <c r="BH307" s="1">
        <f t="shared" si="111"/>
        <v>7.4359199999999994</v>
      </c>
      <c r="BJ307">
        <f t="shared" si="112"/>
        <v>42.729957484016154</v>
      </c>
      <c r="BK307">
        <f t="shared" si="113"/>
        <v>-313.35302154945185</v>
      </c>
      <c r="BO307" s="20">
        <v>5162.0680000000002</v>
      </c>
      <c r="BP307" s="20">
        <v>1466.2429999999999</v>
      </c>
      <c r="BQ307" s="20">
        <f t="shared" si="114"/>
        <v>51.62068</v>
      </c>
      <c r="BR307" s="20">
        <f t="shared" si="115"/>
        <v>14.662429999999999</v>
      </c>
    </row>
    <row r="308" spans="1:70" x14ac:dyDescent="0.25">
      <c r="A308" s="11">
        <v>-63.076999999999998</v>
      </c>
      <c r="B308" s="4">
        <f t="shared" si="116"/>
        <v>63.076999999999998</v>
      </c>
      <c r="C308" s="1">
        <v>1533</v>
      </c>
      <c r="D308" s="1">
        <v>1533</v>
      </c>
      <c r="E308" s="1">
        <v>6194.23</v>
      </c>
      <c r="H308" s="1">
        <v>499.56099999999998</v>
      </c>
      <c r="I308" s="1">
        <v>-164.21199999999999</v>
      </c>
      <c r="J308" s="1">
        <v>-167.78299999999999</v>
      </c>
      <c r="K308" s="1">
        <v>417.30700000000002</v>
      </c>
      <c r="L308" s="1">
        <v>1966.9280000000001</v>
      </c>
      <c r="M308" s="1">
        <v>-512.94200000000001</v>
      </c>
      <c r="O308" s="1">
        <v>2969.0949999999998</v>
      </c>
      <c r="P308" s="1">
        <v>7757.5550000000003</v>
      </c>
      <c r="Q308" s="1">
        <v>-12.676</v>
      </c>
      <c r="R308" s="1">
        <v>-22.321000000000002</v>
      </c>
      <c r="S308" s="1">
        <v>-10.15</v>
      </c>
      <c r="T308" s="1">
        <v>2.4E-2</v>
      </c>
      <c r="U308" s="1">
        <v>5.0209999999999999</v>
      </c>
      <c r="V308" s="1">
        <v>7.1239999999999997</v>
      </c>
      <c r="W308" s="1">
        <v>9.2100000000000009</v>
      </c>
      <c r="X308" s="1">
        <v>4.165</v>
      </c>
      <c r="Y308" s="1">
        <v>3504.1509999999998</v>
      </c>
      <c r="Z308" s="1">
        <v>1555.06</v>
      </c>
      <c r="AA308" s="1">
        <v>2916.0050000000001</v>
      </c>
      <c r="AB308" s="1">
        <v>1546.2090000000001</v>
      </c>
      <c r="AC308" s="1">
        <f t="shared" si="96"/>
        <v>-121.30700000000024</v>
      </c>
      <c r="AD308" s="8">
        <v>1533</v>
      </c>
      <c r="AE308" s="8">
        <v>1532.1</v>
      </c>
      <c r="AF308" s="8">
        <v>672.61800000000005</v>
      </c>
      <c r="AG308" s="8">
        <v>2626.9259999999999</v>
      </c>
      <c r="AH308" s="8">
        <v>3343.7910000000002</v>
      </c>
      <c r="AI308" s="8"/>
      <c r="AJ308" s="8">
        <v>1387.0509999999999</v>
      </c>
      <c r="AK308" s="11">
        <v>-63.076999999999998</v>
      </c>
      <c r="AL308" s="4">
        <f t="shared" si="97"/>
        <v>63.076999999999998</v>
      </c>
      <c r="AM308" s="1">
        <f t="shared" si="98"/>
        <v>12.676</v>
      </c>
      <c r="AN308" s="1">
        <f t="shared" si="99"/>
        <v>22.321000000000002</v>
      </c>
      <c r="AO308" s="1">
        <f t="shared" si="100"/>
        <v>10.15</v>
      </c>
      <c r="AP308" s="1">
        <f t="shared" si="101"/>
        <v>-2.4E-2</v>
      </c>
      <c r="AQ308" s="1">
        <f t="shared" si="102"/>
        <v>-5.0209999999999999</v>
      </c>
      <c r="AR308" s="1">
        <f t="shared" si="103"/>
        <v>-7.1239999999999997</v>
      </c>
      <c r="AT308" s="1">
        <v>1555.06</v>
      </c>
      <c r="AV308" s="1">
        <f t="shared" si="104"/>
        <v>15.550599999999999</v>
      </c>
      <c r="AW308" s="1">
        <f t="shared" si="105"/>
        <v>31.9758</v>
      </c>
      <c r="AY308" s="1">
        <f t="shared" si="106"/>
        <v>3.8917389534883719E-5</v>
      </c>
      <c r="AZ308" s="1">
        <f t="shared" si="107"/>
        <v>2.0244401162790698E-5</v>
      </c>
      <c r="BD308" s="1">
        <f t="shared" si="108"/>
        <v>0.12326680089414525</v>
      </c>
      <c r="BE308" s="1">
        <f t="shared" si="109"/>
        <v>0.25346639821170952</v>
      </c>
      <c r="BG308" s="1">
        <f t="shared" si="110"/>
        <v>27.753879999999999</v>
      </c>
      <c r="BH308" s="1">
        <f t="shared" si="111"/>
        <v>7.5692399999999997</v>
      </c>
      <c r="BJ308">
        <f t="shared" si="112"/>
        <v>43.969635957206698</v>
      </c>
      <c r="BK308">
        <f t="shared" si="113"/>
        <v>-322.44399701951585</v>
      </c>
      <c r="BO308" s="20">
        <v>5187.0959999999995</v>
      </c>
      <c r="BP308" s="20">
        <v>1470.8219999999999</v>
      </c>
      <c r="BQ308" s="20">
        <f t="shared" si="114"/>
        <v>51.870959999999997</v>
      </c>
      <c r="BR308" s="20">
        <f t="shared" si="115"/>
        <v>14.708219999999999</v>
      </c>
    </row>
    <row r="309" spans="1:70" x14ac:dyDescent="0.25">
      <c r="A309" s="11">
        <v>-62.651000000000003</v>
      </c>
      <c r="B309" s="4">
        <f t="shared" si="116"/>
        <v>62.651000000000003</v>
      </c>
      <c r="C309" s="1">
        <v>1534</v>
      </c>
      <c r="D309" s="1">
        <v>1534</v>
      </c>
      <c r="E309" s="1">
        <v>6191.8220000000001</v>
      </c>
      <c r="H309" s="1">
        <v>482.36</v>
      </c>
      <c r="I309" s="1">
        <v>-167.54400000000001</v>
      </c>
      <c r="J309" s="1">
        <v>-207.47499999999999</v>
      </c>
      <c r="K309" s="1">
        <v>271.93</v>
      </c>
      <c r="L309" s="1">
        <v>1591.7239999999999</v>
      </c>
      <c r="M309" s="1">
        <v>-516.28</v>
      </c>
      <c r="O309" s="1">
        <v>2972.9450000000002</v>
      </c>
      <c r="P309" s="1">
        <v>4749.8429999999998</v>
      </c>
      <c r="Q309" s="1">
        <v>-12.705</v>
      </c>
      <c r="R309" s="1">
        <v>-22.359000000000002</v>
      </c>
      <c r="S309" s="1">
        <v>-10.188000000000001</v>
      </c>
      <c r="T309" s="1">
        <v>2.4E-2</v>
      </c>
      <c r="U309" s="1">
        <v>5.0359999999999996</v>
      </c>
      <c r="V309" s="1">
        <v>7.1349999999999998</v>
      </c>
      <c r="W309" s="1">
        <v>9.2279999999999998</v>
      </c>
      <c r="X309" s="1">
        <v>4.165</v>
      </c>
      <c r="Y309" s="1">
        <v>3549.3220000000001</v>
      </c>
      <c r="Z309" s="1">
        <v>1561.47</v>
      </c>
      <c r="AA309" s="1">
        <v>2939.2020000000002</v>
      </c>
      <c r="AB309" s="1">
        <v>1573.6780000000001</v>
      </c>
      <c r="AC309" s="1">
        <f t="shared" si="96"/>
        <v>-211.21600000000035</v>
      </c>
      <c r="AD309" s="8">
        <v>1534</v>
      </c>
      <c r="AE309" s="8">
        <v>1533.1</v>
      </c>
      <c r="AF309" s="8">
        <v>683.44399999999996</v>
      </c>
      <c r="AG309" s="8">
        <v>2646.3</v>
      </c>
      <c r="AH309" s="8">
        <v>3365.076</v>
      </c>
      <c r="AI309" s="8"/>
      <c r="AJ309" s="8">
        <v>1396.5</v>
      </c>
      <c r="AK309" s="11">
        <v>-62.651000000000003</v>
      </c>
      <c r="AL309" s="4">
        <f t="shared" si="97"/>
        <v>62.651000000000003</v>
      </c>
      <c r="AM309" s="1">
        <f t="shared" si="98"/>
        <v>12.705</v>
      </c>
      <c r="AN309" s="1">
        <f t="shared" si="99"/>
        <v>22.359000000000002</v>
      </c>
      <c r="AO309" s="1">
        <f t="shared" si="100"/>
        <v>10.188000000000001</v>
      </c>
      <c r="AP309" s="1">
        <f t="shared" si="101"/>
        <v>-2.4E-2</v>
      </c>
      <c r="AQ309" s="1">
        <f t="shared" si="102"/>
        <v>-5.0359999999999996</v>
      </c>
      <c r="AR309" s="1">
        <f t="shared" si="103"/>
        <v>-7.1349999999999998</v>
      </c>
      <c r="AT309" s="1">
        <v>1561.47</v>
      </c>
      <c r="AV309" s="1">
        <f t="shared" si="104"/>
        <v>15.614700000000001</v>
      </c>
      <c r="AW309" s="1">
        <f t="shared" si="105"/>
        <v>31.421600000000002</v>
      </c>
      <c r="AY309" s="1">
        <f t="shared" si="106"/>
        <v>3.8803383720930235E-5</v>
      </c>
      <c r="AZ309" s="1">
        <f t="shared" si="107"/>
        <v>2.0286191860465119E-5</v>
      </c>
      <c r="BD309" s="1">
        <f t="shared" si="108"/>
        <v>0.12461652647204355</v>
      </c>
      <c r="BE309" s="1">
        <f t="shared" si="109"/>
        <v>0.2507669470559129</v>
      </c>
      <c r="BG309" s="1">
        <f t="shared" si="110"/>
        <v>27.56644</v>
      </c>
      <c r="BH309" s="1">
        <f t="shared" si="111"/>
        <v>7.5181199999999997</v>
      </c>
      <c r="BJ309">
        <f t="shared" si="112"/>
        <v>43.356124330889301</v>
      </c>
      <c r="BK309">
        <f t="shared" si="113"/>
        <v>-317.94491175985485</v>
      </c>
      <c r="BO309" s="20">
        <v>5320.1679999999997</v>
      </c>
      <c r="BP309" s="20">
        <v>1508.058</v>
      </c>
      <c r="BQ309" s="20">
        <f t="shared" si="114"/>
        <v>53.201679999999996</v>
      </c>
      <c r="BR309" s="20">
        <f t="shared" si="115"/>
        <v>15.080579999999999</v>
      </c>
    </row>
    <row r="310" spans="1:70" x14ac:dyDescent="0.25">
      <c r="A310" s="11">
        <v>-62.466000000000001</v>
      </c>
      <c r="B310" s="4">
        <f t="shared" si="116"/>
        <v>62.466000000000001</v>
      </c>
      <c r="C310" s="1">
        <v>1535</v>
      </c>
      <c r="D310" s="1">
        <v>1535</v>
      </c>
      <c r="E310" s="1">
        <v>6197.6</v>
      </c>
      <c r="H310" s="1">
        <v>469.459</v>
      </c>
      <c r="I310" s="1">
        <v>-168.495</v>
      </c>
      <c r="J310" s="1">
        <v>-215.50700000000001</v>
      </c>
      <c r="K310" s="1">
        <v>225.87799999999999</v>
      </c>
      <c r="L310" s="1">
        <v>1463.856</v>
      </c>
      <c r="M310" s="1">
        <v>-519.61900000000003</v>
      </c>
      <c r="O310" s="1">
        <v>2984.4929999999999</v>
      </c>
      <c r="P310" s="1">
        <v>3299.8510000000001</v>
      </c>
      <c r="Q310" s="1">
        <v>-12.763</v>
      </c>
      <c r="R310" s="1">
        <v>-22.43</v>
      </c>
      <c r="S310" s="1">
        <v>-10.207000000000001</v>
      </c>
      <c r="T310" s="1">
        <v>2.4E-2</v>
      </c>
      <c r="U310" s="1">
        <v>5.0410000000000004</v>
      </c>
      <c r="V310" s="1">
        <v>7.157</v>
      </c>
      <c r="W310" s="1">
        <v>9.2560000000000002</v>
      </c>
      <c r="X310" s="1">
        <v>4.173</v>
      </c>
      <c r="Y310" s="1">
        <v>3539.556</v>
      </c>
      <c r="Z310" s="1">
        <v>1562.08</v>
      </c>
      <c r="AA310" s="1">
        <v>2942.5590000000002</v>
      </c>
      <c r="AB310" s="1">
        <v>1570.932</v>
      </c>
      <c r="AC310" s="1">
        <f t="shared" si="96"/>
        <v>-226.66299999999956</v>
      </c>
      <c r="AD310" s="8">
        <v>1535</v>
      </c>
      <c r="AE310" s="8">
        <v>1534.1</v>
      </c>
      <c r="AF310" s="8">
        <v>652.37900000000002</v>
      </c>
      <c r="AG310" s="8">
        <v>2647.2449999999999</v>
      </c>
      <c r="AH310" s="8">
        <v>3365.076</v>
      </c>
      <c r="AI310" s="8"/>
      <c r="AJ310" s="8">
        <v>1370.5160000000001</v>
      </c>
      <c r="AK310" s="11">
        <v>-62.466000000000001</v>
      </c>
      <c r="AL310" s="4">
        <f t="shared" si="97"/>
        <v>62.466000000000001</v>
      </c>
      <c r="AM310" s="1">
        <f t="shared" si="98"/>
        <v>12.763</v>
      </c>
      <c r="AN310" s="1">
        <f t="shared" si="99"/>
        <v>22.43</v>
      </c>
      <c r="AO310" s="1">
        <f t="shared" si="100"/>
        <v>10.207000000000001</v>
      </c>
      <c r="AP310" s="1">
        <f t="shared" si="101"/>
        <v>-2.4E-2</v>
      </c>
      <c r="AQ310" s="1">
        <f t="shared" si="102"/>
        <v>-5.0410000000000004</v>
      </c>
      <c r="AR310" s="1">
        <f t="shared" si="103"/>
        <v>-7.157</v>
      </c>
      <c r="AT310" s="1">
        <v>1562.08</v>
      </c>
      <c r="AV310" s="1">
        <f t="shared" si="104"/>
        <v>15.620799999999999</v>
      </c>
      <c r="AW310" s="1">
        <f t="shared" si="105"/>
        <v>31.224400000000003</v>
      </c>
      <c r="AY310" s="1">
        <f t="shared" si="106"/>
        <v>3.8761970930232559E-5</v>
      </c>
      <c r="AZ310" s="1">
        <f t="shared" si="107"/>
        <v>2.0372744186046514E-5</v>
      </c>
      <c r="BD310" s="1">
        <f t="shared" si="108"/>
        <v>0.12503441872378573</v>
      </c>
      <c r="BE310" s="1">
        <f t="shared" si="109"/>
        <v>0.24993116255242853</v>
      </c>
      <c r="BG310" s="1">
        <f t="shared" si="110"/>
        <v>27.485040000000001</v>
      </c>
      <c r="BH310" s="1">
        <f t="shared" si="111"/>
        <v>7.4959199999999999</v>
      </c>
      <c r="BJ310">
        <f t="shared" si="112"/>
        <v>43.166173307370123</v>
      </c>
      <c r="BK310">
        <f t="shared" si="113"/>
        <v>-316.55193758738091</v>
      </c>
      <c r="BO310" s="20">
        <v>5295.7510000000002</v>
      </c>
      <c r="BP310" s="20">
        <v>1504.09</v>
      </c>
      <c r="BQ310" s="20">
        <f t="shared" si="114"/>
        <v>52.957509999999999</v>
      </c>
      <c r="BR310" s="20">
        <f t="shared" si="115"/>
        <v>15.040899999999999</v>
      </c>
    </row>
    <row r="311" spans="1:70" x14ac:dyDescent="0.25">
      <c r="A311" s="11">
        <v>-63.725000000000001</v>
      </c>
      <c r="B311" s="4">
        <f t="shared" si="116"/>
        <v>63.725000000000001</v>
      </c>
      <c r="C311" s="1">
        <v>1536</v>
      </c>
      <c r="D311" s="1">
        <v>1536</v>
      </c>
      <c r="E311" s="1">
        <v>6353.1639999999998</v>
      </c>
      <c r="H311" s="1">
        <v>470.892</v>
      </c>
      <c r="I311" s="1">
        <v>-170.875</v>
      </c>
      <c r="J311" s="1">
        <v>-218.815</v>
      </c>
      <c r="K311" s="1">
        <v>234.51300000000001</v>
      </c>
      <c r="L311" s="1">
        <v>1424.2619999999999</v>
      </c>
      <c r="M311" s="1">
        <v>-527.24900000000002</v>
      </c>
      <c r="O311" s="1">
        <v>3027.319</v>
      </c>
      <c r="P311" s="1">
        <v>2426.337</v>
      </c>
      <c r="Q311" s="1">
        <v>-12.968</v>
      </c>
      <c r="R311" s="1">
        <v>-22.8</v>
      </c>
      <c r="S311" s="1">
        <v>-10.364000000000001</v>
      </c>
      <c r="T311" s="1">
        <v>0.02</v>
      </c>
      <c r="U311" s="1">
        <v>5.1130000000000004</v>
      </c>
      <c r="V311" s="1">
        <v>7.2549999999999999</v>
      </c>
      <c r="W311" s="1">
        <v>9.3849999999999998</v>
      </c>
      <c r="X311" s="1">
        <v>4.2240000000000002</v>
      </c>
      <c r="Y311" s="1">
        <v>3572.5189999999998</v>
      </c>
      <c r="Z311" s="1">
        <v>1565.4380000000001</v>
      </c>
      <c r="AA311" s="1">
        <v>2957.82</v>
      </c>
      <c r="AB311" s="1">
        <v>1585.277</v>
      </c>
      <c r="AC311" s="1">
        <f t="shared" si="96"/>
        <v>-138.00000000000045</v>
      </c>
      <c r="AD311" s="8">
        <v>1536</v>
      </c>
      <c r="AE311" s="8">
        <v>1535.1</v>
      </c>
      <c r="AF311" s="8">
        <v>671.20600000000002</v>
      </c>
      <c r="AG311" s="8">
        <v>2684.5770000000002</v>
      </c>
      <c r="AH311" s="8">
        <v>3415.692</v>
      </c>
      <c r="AI311" s="8"/>
      <c r="AJ311" s="8">
        <v>1391.7760000000001</v>
      </c>
      <c r="AK311" s="11">
        <v>-63.725000000000001</v>
      </c>
      <c r="AL311" s="4">
        <f t="shared" si="97"/>
        <v>63.725000000000001</v>
      </c>
      <c r="AM311" s="1">
        <f t="shared" si="98"/>
        <v>12.968</v>
      </c>
      <c r="AN311" s="1">
        <f t="shared" si="99"/>
        <v>22.8</v>
      </c>
      <c r="AO311" s="1">
        <f t="shared" si="100"/>
        <v>10.364000000000001</v>
      </c>
      <c r="AP311" s="1">
        <f t="shared" si="101"/>
        <v>-0.02</v>
      </c>
      <c r="AQ311" s="1">
        <f t="shared" si="102"/>
        <v>-5.1130000000000004</v>
      </c>
      <c r="AR311" s="1">
        <f t="shared" si="103"/>
        <v>-7.2549999999999999</v>
      </c>
      <c r="AT311" s="1">
        <v>1565.4380000000001</v>
      </c>
      <c r="AV311" s="1">
        <f t="shared" si="104"/>
        <v>15.654380000000002</v>
      </c>
      <c r="AW311" s="1">
        <f t="shared" si="105"/>
        <v>32.416240000000002</v>
      </c>
      <c r="AY311" s="1">
        <f t="shared" si="106"/>
        <v>3.9674744186046506E-5</v>
      </c>
      <c r="AZ311" s="1">
        <f t="shared" si="107"/>
        <v>2.0666093023255814E-5</v>
      </c>
      <c r="BD311" s="1">
        <f t="shared" si="108"/>
        <v>0.12282761867398981</v>
      </c>
      <c r="BE311" s="1">
        <f t="shared" si="109"/>
        <v>0.25434476265202038</v>
      </c>
      <c r="BG311" s="1">
        <f t="shared" si="110"/>
        <v>28.039000000000001</v>
      </c>
      <c r="BH311" s="1">
        <f t="shared" si="111"/>
        <v>7.6470000000000002</v>
      </c>
      <c r="BJ311">
        <f t="shared" si="112"/>
        <v>44.16926423909554</v>
      </c>
      <c r="BK311">
        <f t="shared" si="113"/>
        <v>-323.90793775336732</v>
      </c>
      <c r="BO311" s="20">
        <v>5309.7910000000002</v>
      </c>
      <c r="BP311" s="20">
        <v>1501.3430000000001</v>
      </c>
      <c r="BQ311" s="20">
        <f t="shared" si="114"/>
        <v>53.097909999999999</v>
      </c>
      <c r="BR311" s="20">
        <f t="shared" si="115"/>
        <v>15.013430000000001</v>
      </c>
    </row>
    <row r="312" spans="1:70" x14ac:dyDescent="0.25">
      <c r="A312" s="11">
        <v>-63.725000000000001</v>
      </c>
      <c r="B312" s="4">
        <f t="shared" si="116"/>
        <v>63.725000000000001</v>
      </c>
      <c r="C312" s="1">
        <v>1537</v>
      </c>
      <c r="D312" s="1">
        <v>1537</v>
      </c>
      <c r="E312" s="1">
        <v>6413.8620000000001</v>
      </c>
      <c r="H312" s="1">
        <v>465.637</v>
      </c>
      <c r="I312" s="1">
        <v>-173.73</v>
      </c>
      <c r="J312" s="1">
        <v>-220.70500000000001</v>
      </c>
      <c r="K312" s="1">
        <v>242.18799999999999</v>
      </c>
      <c r="L312" s="1">
        <v>1400.412</v>
      </c>
      <c r="M312" s="1">
        <v>-531.54100000000005</v>
      </c>
      <c r="O312" s="1">
        <v>3050.4180000000001</v>
      </c>
      <c r="P312" s="1">
        <v>1563.1479999999999</v>
      </c>
      <c r="Q312" s="1">
        <v>-13.055999999999999</v>
      </c>
      <c r="R312" s="1">
        <v>-22.971</v>
      </c>
      <c r="S312" s="1">
        <v>-10.445</v>
      </c>
      <c r="T312" s="1">
        <v>0.02</v>
      </c>
      <c r="U312" s="1">
        <v>5.157</v>
      </c>
      <c r="V312" s="1">
        <v>7.32</v>
      </c>
      <c r="W312" s="1">
        <v>9.4469999999999992</v>
      </c>
      <c r="X312" s="1">
        <v>4.2530000000000001</v>
      </c>
      <c r="Y312" s="1">
        <v>3623.7939999999999</v>
      </c>
      <c r="Z312" s="1">
        <v>1572.152</v>
      </c>
      <c r="AA312" s="1">
        <v>2977.0479999999998</v>
      </c>
      <c r="AB312" s="1">
        <v>1605.421</v>
      </c>
      <c r="AC312" s="1">
        <f t="shared" si="96"/>
        <v>-195.07299999999941</v>
      </c>
      <c r="AD312" s="8">
        <v>1537</v>
      </c>
      <c r="AE312" s="8">
        <v>1536.1</v>
      </c>
      <c r="AF312" s="8">
        <v>689.09199999999998</v>
      </c>
      <c r="AG312" s="8">
        <v>2715.768</v>
      </c>
      <c r="AH312" s="8">
        <v>3461.1080000000002</v>
      </c>
      <c r="AI312" s="8"/>
      <c r="AJ312" s="8">
        <v>1406.422</v>
      </c>
      <c r="AK312" s="11">
        <v>-63.725000000000001</v>
      </c>
      <c r="AL312" s="4">
        <f t="shared" si="97"/>
        <v>63.725000000000001</v>
      </c>
      <c r="AM312" s="1">
        <f t="shared" si="98"/>
        <v>13.055999999999999</v>
      </c>
      <c r="AN312" s="1">
        <f t="shared" si="99"/>
        <v>22.971</v>
      </c>
      <c r="AO312" s="1">
        <f t="shared" si="100"/>
        <v>10.445</v>
      </c>
      <c r="AP312" s="1">
        <f t="shared" si="101"/>
        <v>-0.02</v>
      </c>
      <c r="AQ312" s="1">
        <f t="shared" si="102"/>
        <v>-5.157</v>
      </c>
      <c r="AR312" s="1">
        <f t="shared" si="103"/>
        <v>-7.32</v>
      </c>
      <c r="AT312" s="1">
        <v>1572.152</v>
      </c>
      <c r="AV312" s="1">
        <f t="shared" si="104"/>
        <v>15.72152</v>
      </c>
      <c r="AW312" s="1">
        <f t="shared" si="105"/>
        <v>32.281959999999998</v>
      </c>
      <c r="AY312" s="1">
        <f t="shared" si="106"/>
        <v>3.9997087209302324E-5</v>
      </c>
      <c r="AZ312" s="1">
        <f t="shared" si="107"/>
        <v>2.0825343023255818E-5</v>
      </c>
      <c r="BD312" s="1">
        <f t="shared" si="108"/>
        <v>0.12335441349548842</v>
      </c>
      <c r="BE312" s="1">
        <f t="shared" si="109"/>
        <v>0.25329117300902315</v>
      </c>
      <c r="BG312" s="1">
        <f t="shared" si="110"/>
        <v>28.039000000000001</v>
      </c>
      <c r="BH312" s="1">
        <f t="shared" si="111"/>
        <v>7.6470000000000002</v>
      </c>
      <c r="BJ312">
        <f t="shared" si="112"/>
        <v>43.929812047505266</v>
      </c>
      <c r="BK312">
        <f t="shared" si="113"/>
        <v>-322.15195501503854</v>
      </c>
      <c r="BO312" s="20">
        <v>5407.4589999999998</v>
      </c>
      <c r="BP312" s="20">
        <v>1510.194</v>
      </c>
      <c r="BQ312" s="20">
        <f t="shared" si="114"/>
        <v>54.074590000000001</v>
      </c>
      <c r="BR312" s="20">
        <f t="shared" si="115"/>
        <v>15.101939999999999</v>
      </c>
    </row>
    <row r="313" spans="1:70" x14ac:dyDescent="0.25">
      <c r="A313" s="11">
        <v>-63.280999999999999</v>
      </c>
      <c r="B313" s="4">
        <f t="shared" ref="B313:B340" si="117">-A313</f>
        <v>63.280999999999999</v>
      </c>
      <c r="C313" s="1">
        <v>1538</v>
      </c>
      <c r="D313" s="1">
        <v>1538</v>
      </c>
      <c r="E313" s="1">
        <v>6359.4260000000004</v>
      </c>
      <c r="H313" s="1">
        <v>458.94799999999998</v>
      </c>
      <c r="I313" s="1">
        <v>-174.68199999999999</v>
      </c>
      <c r="J313" s="1">
        <v>-220.70500000000001</v>
      </c>
      <c r="K313" s="1">
        <v>244.58600000000001</v>
      </c>
      <c r="L313" s="1">
        <v>1377.5160000000001</v>
      </c>
      <c r="M313" s="1">
        <v>-531.06399999999996</v>
      </c>
      <c r="O313" s="1">
        <v>3050.8989999999999</v>
      </c>
      <c r="P313" s="1">
        <v>1297.96</v>
      </c>
      <c r="Q313" s="1">
        <v>-13.066000000000001</v>
      </c>
      <c r="R313" s="1">
        <v>-22.99</v>
      </c>
      <c r="S313" s="1">
        <v>-10.459</v>
      </c>
      <c r="T313" s="1">
        <v>0.02</v>
      </c>
      <c r="U313" s="1">
        <v>5.157</v>
      </c>
      <c r="V313" s="1">
        <v>7.3090000000000002</v>
      </c>
      <c r="W313" s="1">
        <v>9.4540000000000006</v>
      </c>
      <c r="X313" s="1">
        <v>4.2489999999999997</v>
      </c>
      <c r="Y313" s="1">
        <v>3619.8270000000002</v>
      </c>
      <c r="Z313" s="1">
        <v>1570.932</v>
      </c>
      <c r="AA313" s="1">
        <v>2992.0030000000002</v>
      </c>
      <c r="AB313" s="1">
        <v>1606.0309999999999</v>
      </c>
      <c r="AC313" s="1">
        <f t="shared" si="96"/>
        <v>-248.63100000000077</v>
      </c>
      <c r="AD313" s="8">
        <v>1538</v>
      </c>
      <c r="AE313" s="8">
        <v>1537.1</v>
      </c>
      <c r="AF313" s="8">
        <v>696.15200000000004</v>
      </c>
      <c r="AG313" s="8">
        <v>2720.0210000000002</v>
      </c>
      <c r="AH313" s="8">
        <v>3464.893</v>
      </c>
      <c r="AI313" s="8"/>
      <c r="AJ313" s="8">
        <v>1407.367</v>
      </c>
      <c r="AK313" s="11">
        <v>-63.280999999999999</v>
      </c>
      <c r="AL313" s="4">
        <f t="shared" si="97"/>
        <v>63.280999999999999</v>
      </c>
      <c r="AM313" s="1">
        <f t="shared" si="98"/>
        <v>13.066000000000001</v>
      </c>
      <c r="AN313" s="1">
        <f t="shared" si="99"/>
        <v>22.99</v>
      </c>
      <c r="AO313" s="1">
        <f t="shared" si="100"/>
        <v>10.459</v>
      </c>
      <c r="AP313" s="1">
        <f t="shared" si="101"/>
        <v>-0.02</v>
      </c>
      <c r="AQ313" s="1">
        <f t="shared" si="102"/>
        <v>-5.157</v>
      </c>
      <c r="AR313" s="1">
        <f t="shared" si="103"/>
        <v>-7.3090000000000002</v>
      </c>
      <c r="AT313" s="1">
        <v>1570.932</v>
      </c>
      <c r="AV313" s="1">
        <f t="shared" si="104"/>
        <v>15.70932</v>
      </c>
      <c r="AW313" s="1">
        <f t="shared" si="105"/>
        <v>31.862359999999999</v>
      </c>
      <c r="AY313" s="1">
        <f t="shared" si="106"/>
        <v>3.9641709302325583E-5</v>
      </c>
      <c r="AZ313" s="1">
        <f t="shared" si="107"/>
        <v>2.0825366279069766E-5</v>
      </c>
      <c r="BD313" s="1">
        <f t="shared" si="108"/>
        <v>0.12412351258671639</v>
      </c>
      <c r="BE313" s="1">
        <f t="shared" si="109"/>
        <v>0.25175297482656722</v>
      </c>
      <c r="BG313" s="1">
        <f t="shared" si="110"/>
        <v>27.843640000000001</v>
      </c>
      <c r="BH313" s="1">
        <f t="shared" si="111"/>
        <v>7.5937199999999994</v>
      </c>
      <c r="BJ313">
        <f t="shared" si="112"/>
        <v>43.580221551492549</v>
      </c>
      <c r="BK313">
        <f t="shared" si="113"/>
        <v>-319.58829137761205</v>
      </c>
      <c r="BO313" s="20">
        <v>5374.1909999999998</v>
      </c>
      <c r="BP313" s="20">
        <v>1511.72</v>
      </c>
      <c r="BQ313" s="20">
        <f t="shared" si="114"/>
        <v>53.741909999999997</v>
      </c>
      <c r="BR313" s="20">
        <f t="shared" si="115"/>
        <v>15.1172</v>
      </c>
    </row>
    <row r="314" spans="1:70" x14ac:dyDescent="0.25">
      <c r="A314" s="11">
        <v>-63.576999999999998</v>
      </c>
      <c r="B314" s="4">
        <f t="shared" si="117"/>
        <v>63.576999999999998</v>
      </c>
      <c r="C314" s="1">
        <v>1539</v>
      </c>
      <c r="D314" s="1">
        <v>1539</v>
      </c>
      <c r="E314" s="1">
        <v>6368.0969999999998</v>
      </c>
      <c r="H314" s="1">
        <v>452.73599999999999</v>
      </c>
      <c r="I314" s="1">
        <v>-173.73</v>
      </c>
      <c r="J314" s="1">
        <v>-217.87</v>
      </c>
      <c r="K314" s="1">
        <v>253.221</v>
      </c>
      <c r="L314" s="1">
        <v>1411.383</v>
      </c>
      <c r="M314" s="1">
        <v>-535.83299999999997</v>
      </c>
      <c r="O314" s="1">
        <v>3067.7429999999999</v>
      </c>
      <c r="P314" s="1">
        <v>1140.6769999999999</v>
      </c>
      <c r="Q314" s="1">
        <v>-13.157999999999999</v>
      </c>
      <c r="R314" s="1">
        <v>-23.108000000000001</v>
      </c>
      <c r="S314" s="1">
        <v>-10.507</v>
      </c>
      <c r="T314" s="1">
        <v>2.4E-2</v>
      </c>
      <c r="U314" s="1">
        <v>5.1719999999999997</v>
      </c>
      <c r="V314" s="1">
        <v>7.3419999999999996</v>
      </c>
      <c r="W314" s="1">
        <v>9.4960000000000004</v>
      </c>
      <c r="X314" s="1">
        <v>4.2569999999999997</v>
      </c>
      <c r="Y314" s="1">
        <v>3610.67</v>
      </c>
      <c r="Z314" s="1">
        <v>1562.08</v>
      </c>
      <c r="AA314" s="1">
        <v>2984.9839999999999</v>
      </c>
      <c r="AB314" s="1">
        <v>1605.115</v>
      </c>
      <c r="AC314" s="1">
        <f t="shared" si="96"/>
        <v>-194.91900000000032</v>
      </c>
      <c r="AD314" s="8">
        <v>1539</v>
      </c>
      <c r="AE314" s="8">
        <v>1538.1</v>
      </c>
      <c r="AF314" s="8">
        <v>702.27099999999996</v>
      </c>
      <c r="AG314" s="8">
        <v>2726.165</v>
      </c>
      <c r="AH314" s="8">
        <v>3475.3009999999999</v>
      </c>
      <c r="AI314" s="8"/>
      <c r="AJ314" s="8">
        <v>1413.509</v>
      </c>
      <c r="AK314" s="11">
        <v>-63.576999999999998</v>
      </c>
      <c r="AL314" s="4">
        <f t="shared" si="97"/>
        <v>63.576999999999998</v>
      </c>
      <c r="AM314" s="1">
        <f t="shared" si="98"/>
        <v>13.157999999999999</v>
      </c>
      <c r="AN314" s="1">
        <f t="shared" si="99"/>
        <v>23.108000000000001</v>
      </c>
      <c r="AO314" s="1">
        <f t="shared" si="100"/>
        <v>10.507</v>
      </c>
      <c r="AP314" s="1">
        <f t="shared" si="101"/>
        <v>-2.4E-2</v>
      </c>
      <c r="AQ314" s="1">
        <f t="shared" si="102"/>
        <v>-5.1719999999999997</v>
      </c>
      <c r="AR314" s="1">
        <f t="shared" si="103"/>
        <v>-7.3419999999999996</v>
      </c>
      <c r="AT314" s="1">
        <v>1562.08</v>
      </c>
      <c r="AV314" s="1">
        <f t="shared" si="104"/>
        <v>15.620799999999999</v>
      </c>
      <c r="AW314" s="1">
        <f t="shared" si="105"/>
        <v>32.3354</v>
      </c>
      <c r="AY314" s="1">
        <f t="shared" si="106"/>
        <v>3.9656005813953486E-5</v>
      </c>
      <c r="AZ314" s="1">
        <f t="shared" si="107"/>
        <v>2.0951023255813951E-5</v>
      </c>
      <c r="BD314" s="1">
        <f t="shared" si="108"/>
        <v>0.12284945813737672</v>
      </c>
      <c r="BE314" s="1">
        <f t="shared" si="109"/>
        <v>0.25430108372524657</v>
      </c>
      <c r="BG314" s="1">
        <f t="shared" si="110"/>
        <v>27.973879999999998</v>
      </c>
      <c r="BH314" s="1">
        <f t="shared" si="111"/>
        <v>7.6292399999999994</v>
      </c>
      <c r="BJ314">
        <f t="shared" si="112"/>
        <v>44.159337210283297</v>
      </c>
      <c r="BK314">
        <f t="shared" si="113"/>
        <v>-323.83513954207757</v>
      </c>
      <c r="BO314" s="20">
        <v>5346.7219999999998</v>
      </c>
      <c r="BP314" s="20">
        <v>1501.953</v>
      </c>
      <c r="BQ314" s="20">
        <f t="shared" si="114"/>
        <v>53.467219999999998</v>
      </c>
      <c r="BR314" s="20">
        <f t="shared" si="115"/>
        <v>15.01953</v>
      </c>
    </row>
    <row r="315" spans="1:70" x14ac:dyDescent="0.25">
      <c r="A315" s="11">
        <v>-64.540000000000006</v>
      </c>
      <c r="B315" s="4">
        <f t="shared" si="117"/>
        <v>64.540000000000006</v>
      </c>
      <c r="C315" s="1">
        <v>1540</v>
      </c>
      <c r="D315" s="1">
        <v>1540</v>
      </c>
      <c r="E315" s="1">
        <v>6569.4920000000002</v>
      </c>
      <c r="H315" s="1">
        <v>479.01499999999999</v>
      </c>
      <c r="I315" s="1">
        <v>-175.15799999999999</v>
      </c>
      <c r="J315" s="1">
        <v>-24.106999999999999</v>
      </c>
      <c r="K315" s="1">
        <v>553.60599999999999</v>
      </c>
      <c r="L315" s="1">
        <v>-13320.829</v>
      </c>
      <c r="M315" s="1">
        <v>-538.69399999999996</v>
      </c>
      <c r="O315" s="1">
        <v>3114.4259999999999</v>
      </c>
      <c r="P315" s="1">
        <v>-69.405000000000001</v>
      </c>
      <c r="Q315" s="1">
        <v>-13.348000000000001</v>
      </c>
      <c r="R315" s="1">
        <v>-23.431000000000001</v>
      </c>
      <c r="S315" s="1">
        <v>-10.654</v>
      </c>
      <c r="T315" s="1">
        <v>2.4E-2</v>
      </c>
      <c r="U315" s="1">
        <v>5.2539999999999996</v>
      </c>
      <c r="V315" s="1">
        <v>7.44</v>
      </c>
      <c r="W315" s="1">
        <v>9.6319999999999997</v>
      </c>
      <c r="X315" s="1">
        <v>4.3120000000000003</v>
      </c>
      <c r="Y315" s="1">
        <v>3658.5889999999999</v>
      </c>
      <c r="Z315" s="1">
        <v>1566.9639999999999</v>
      </c>
      <c r="AA315" s="1">
        <v>3000.2440000000001</v>
      </c>
      <c r="AB315" s="1">
        <v>1626.7850000000001</v>
      </c>
      <c r="AC315" s="1">
        <f t="shared" si="96"/>
        <v>-145.01199999999926</v>
      </c>
      <c r="AD315" s="8">
        <v>1540</v>
      </c>
      <c r="AE315" s="8">
        <v>1539.1</v>
      </c>
      <c r="AF315" s="8">
        <v>743.22500000000002</v>
      </c>
      <c r="AG315" s="8">
        <v>2774.8470000000002</v>
      </c>
      <c r="AH315" s="8">
        <v>3543.4349999999999</v>
      </c>
      <c r="AI315" s="8"/>
      <c r="AJ315" s="8">
        <v>1471.153</v>
      </c>
      <c r="AK315" s="11">
        <v>-64.540000000000006</v>
      </c>
      <c r="AL315" s="4">
        <f t="shared" si="97"/>
        <v>64.540000000000006</v>
      </c>
      <c r="AM315" s="1">
        <f t="shared" si="98"/>
        <v>13.348000000000001</v>
      </c>
      <c r="AN315" s="1">
        <f t="shared" si="99"/>
        <v>23.431000000000001</v>
      </c>
      <c r="AO315" s="1">
        <f t="shared" si="100"/>
        <v>10.654</v>
      </c>
      <c r="AP315" s="1">
        <f t="shared" si="101"/>
        <v>-2.4E-2</v>
      </c>
      <c r="AQ315" s="1">
        <f t="shared" si="102"/>
        <v>-5.2539999999999996</v>
      </c>
      <c r="AR315" s="1">
        <f t="shared" si="103"/>
        <v>-7.44</v>
      </c>
      <c r="AT315" s="1">
        <v>1566.9639999999999</v>
      </c>
      <c r="AV315" s="1">
        <f t="shared" si="104"/>
        <v>15.669639999999999</v>
      </c>
      <c r="AW315" s="1">
        <f t="shared" si="105"/>
        <v>33.200720000000004</v>
      </c>
      <c r="AY315" s="1">
        <f t="shared" si="106"/>
        <v>4.097969186046512E-5</v>
      </c>
      <c r="AZ315" s="1">
        <f t="shared" si="107"/>
        <v>2.1239069767441859E-5</v>
      </c>
      <c r="BD315" s="1">
        <f t="shared" si="108"/>
        <v>0.12139479392624727</v>
      </c>
      <c r="BE315" s="1">
        <f t="shared" si="109"/>
        <v>0.25721041214750545</v>
      </c>
      <c r="BG315" s="1">
        <f t="shared" si="110"/>
        <v>28.397600000000004</v>
      </c>
      <c r="BH315" s="1">
        <f t="shared" si="111"/>
        <v>7.7448000000000006</v>
      </c>
      <c r="BJ315">
        <f t="shared" si="112"/>
        <v>44.82054821534215</v>
      </c>
      <c r="BK315">
        <f t="shared" si="113"/>
        <v>-328.68402024584242</v>
      </c>
      <c r="BO315" s="20">
        <v>5333.598</v>
      </c>
      <c r="BP315" s="20">
        <v>1492.492</v>
      </c>
      <c r="BQ315" s="20">
        <f t="shared" si="114"/>
        <v>53.335979999999999</v>
      </c>
      <c r="BR315" s="20">
        <f t="shared" si="115"/>
        <v>14.92492</v>
      </c>
    </row>
    <row r="316" spans="1:70" x14ac:dyDescent="0.25">
      <c r="A316" s="11">
        <v>-65.040000000000006</v>
      </c>
      <c r="B316" s="4">
        <f t="shared" si="117"/>
        <v>65.040000000000006</v>
      </c>
      <c r="C316" s="1">
        <v>1546</v>
      </c>
      <c r="D316" s="1">
        <v>1546</v>
      </c>
      <c r="E316" s="1">
        <v>6608.0460000000003</v>
      </c>
      <c r="H316" s="1">
        <v>461.33600000000001</v>
      </c>
      <c r="I316" s="1">
        <v>-179.441</v>
      </c>
      <c r="J316" s="1">
        <v>-65.701999999999998</v>
      </c>
      <c r="K316" s="1">
        <v>573.76599999999996</v>
      </c>
      <c r="L316" s="1">
        <v>-10480.075999999999</v>
      </c>
      <c r="M316" s="1">
        <v>-553.47799999999995</v>
      </c>
      <c r="O316" s="1">
        <v>3604.6260000000002</v>
      </c>
      <c r="P316" s="1">
        <v>-401.14600000000002</v>
      </c>
      <c r="Q316" s="1">
        <v>-13.68</v>
      </c>
      <c r="R316" s="1">
        <v>-23.99</v>
      </c>
      <c r="S316" s="1">
        <v>-10.882</v>
      </c>
      <c r="T316" s="1">
        <v>2.4E-2</v>
      </c>
      <c r="U316" s="1">
        <v>5.3319999999999999</v>
      </c>
      <c r="V316" s="1">
        <v>7.5759999999999996</v>
      </c>
      <c r="W316" s="1">
        <v>9.8239999999999998</v>
      </c>
      <c r="X316" s="1">
        <v>4.4290000000000003</v>
      </c>
      <c r="Y316" s="1">
        <v>3696.4349999999999</v>
      </c>
      <c r="Z316" s="1">
        <v>1559.3330000000001</v>
      </c>
      <c r="AA316" s="1">
        <v>3014.8939999999998</v>
      </c>
      <c r="AB316" s="1">
        <v>1643.5719999999999</v>
      </c>
      <c r="AC316" s="1">
        <f t="shared" si="96"/>
        <v>-123.08999999999924</v>
      </c>
      <c r="AD316" s="8">
        <v>1546</v>
      </c>
      <c r="AE316" s="8">
        <v>1545.1</v>
      </c>
      <c r="AF316" s="8">
        <v>764.87900000000002</v>
      </c>
      <c r="AG316" s="8">
        <v>2818.3330000000001</v>
      </c>
      <c r="AH316" s="8">
        <v>3634.768</v>
      </c>
      <c r="AI316" s="8"/>
      <c r="AJ316" s="8">
        <v>1480.1310000000001</v>
      </c>
      <c r="AK316" s="11">
        <v>-65.040000000000006</v>
      </c>
      <c r="AL316" s="4">
        <f t="shared" si="97"/>
        <v>65.040000000000006</v>
      </c>
      <c r="AM316" s="1">
        <f t="shared" si="98"/>
        <v>13.68</v>
      </c>
      <c r="AN316" s="1">
        <f t="shared" si="99"/>
        <v>23.99</v>
      </c>
      <c r="AO316" s="1">
        <f t="shared" si="100"/>
        <v>10.882</v>
      </c>
      <c r="AP316" s="1">
        <f t="shared" si="101"/>
        <v>-2.4E-2</v>
      </c>
      <c r="AQ316" s="1">
        <f t="shared" si="102"/>
        <v>-5.3319999999999999</v>
      </c>
      <c r="AR316" s="1">
        <f t="shared" si="103"/>
        <v>-7.5759999999999996</v>
      </c>
      <c r="AT316" s="1">
        <v>1559.3330000000001</v>
      </c>
      <c r="AV316" s="1">
        <f t="shared" si="104"/>
        <v>15.593330000000002</v>
      </c>
      <c r="AW316" s="1">
        <f t="shared" si="105"/>
        <v>33.853340000000003</v>
      </c>
      <c r="AY316" s="1">
        <f t="shared" si="106"/>
        <v>4.1101058139534885E-5</v>
      </c>
      <c r="AZ316" s="1">
        <f t="shared" si="107"/>
        <v>2.4175023255813953E-5</v>
      </c>
      <c r="BD316" s="1">
        <f t="shared" si="108"/>
        <v>0.11987492312423124</v>
      </c>
      <c r="BE316" s="1">
        <f t="shared" si="109"/>
        <v>0.26025015375153754</v>
      </c>
      <c r="BG316" s="1">
        <f t="shared" si="110"/>
        <v>28.617600000000003</v>
      </c>
      <c r="BH316" s="1">
        <f t="shared" si="111"/>
        <v>7.8048000000000002</v>
      </c>
      <c r="BJ316">
        <f t="shared" si="112"/>
        <v>45.511398579894887</v>
      </c>
      <c r="BK316">
        <f t="shared" si="113"/>
        <v>-333.75025625256256</v>
      </c>
      <c r="BO316" s="20">
        <v>5319.558</v>
      </c>
      <c r="BP316" s="20">
        <v>1482.7249999999999</v>
      </c>
      <c r="BQ316" s="20">
        <f t="shared" si="114"/>
        <v>53.19558</v>
      </c>
      <c r="BR316" s="20">
        <f t="shared" si="115"/>
        <v>14.827249999999999</v>
      </c>
    </row>
    <row r="317" spans="1:70" x14ac:dyDescent="0.25">
      <c r="A317" s="11">
        <v>-64.781000000000006</v>
      </c>
      <c r="B317" s="4">
        <f t="shared" si="117"/>
        <v>64.781000000000006</v>
      </c>
      <c r="C317" s="1">
        <v>1547</v>
      </c>
      <c r="D317" s="1">
        <v>1547</v>
      </c>
      <c r="E317" s="1">
        <v>6599.8530000000001</v>
      </c>
      <c r="H317" s="1">
        <v>459.90300000000002</v>
      </c>
      <c r="I317" s="1">
        <v>-180.869</v>
      </c>
      <c r="J317" s="1">
        <v>-95.004999999999995</v>
      </c>
      <c r="K317" s="1">
        <v>590.56700000000001</v>
      </c>
      <c r="L317" s="1">
        <v>-7229.2669999999998</v>
      </c>
      <c r="M317" s="1">
        <v>-554.90800000000002</v>
      </c>
      <c r="O317" s="1">
        <v>3626.306</v>
      </c>
      <c r="P317" s="1">
        <v>-426.05500000000001</v>
      </c>
      <c r="Q317" s="1">
        <v>-13.738</v>
      </c>
      <c r="R317" s="1">
        <v>-24.099</v>
      </c>
      <c r="S317" s="1">
        <v>-10.939</v>
      </c>
      <c r="T317" s="1">
        <v>2.4E-2</v>
      </c>
      <c r="U317" s="1">
        <v>5.3650000000000002</v>
      </c>
      <c r="V317" s="1">
        <v>7.625</v>
      </c>
      <c r="W317" s="1">
        <v>9.8689999999999998</v>
      </c>
      <c r="X317" s="1">
        <v>4.476</v>
      </c>
      <c r="Y317" s="1">
        <v>3745.88</v>
      </c>
      <c r="Z317" s="1">
        <v>1580.6980000000001</v>
      </c>
      <c r="AA317" s="1">
        <v>3055.7930000000001</v>
      </c>
      <c r="AB317" s="1">
        <v>1664.6320000000001</v>
      </c>
      <c r="AC317" s="1">
        <f t="shared" si="96"/>
        <v>-239.63900000000058</v>
      </c>
      <c r="AD317" s="8">
        <v>1547</v>
      </c>
      <c r="AE317" s="8">
        <v>1546.1</v>
      </c>
      <c r="AF317" s="8">
        <v>776.649</v>
      </c>
      <c r="AG317" s="8">
        <v>2841.0230000000001</v>
      </c>
      <c r="AH317" s="8">
        <v>3690.1439999999998</v>
      </c>
      <c r="AI317" s="8"/>
      <c r="AJ317" s="8">
        <v>1485.8009999999999</v>
      </c>
      <c r="AK317" s="11">
        <v>-64.781000000000006</v>
      </c>
      <c r="AL317" s="4">
        <f t="shared" si="97"/>
        <v>64.781000000000006</v>
      </c>
      <c r="AM317" s="1">
        <f t="shared" si="98"/>
        <v>13.738</v>
      </c>
      <c r="AN317" s="1">
        <f t="shared" si="99"/>
        <v>24.099</v>
      </c>
      <c r="AO317" s="1">
        <f t="shared" si="100"/>
        <v>10.939</v>
      </c>
      <c r="AP317" s="1">
        <f t="shared" si="101"/>
        <v>-2.4E-2</v>
      </c>
      <c r="AQ317" s="1">
        <f t="shared" si="102"/>
        <v>-5.3650000000000002</v>
      </c>
      <c r="AR317" s="1">
        <f t="shared" si="103"/>
        <v>-7.625</v>
      </c>
      <c r="AT317" s="1">
        <v>1580.6980000000001</v>
      </c>
      <c r="AV317" s="1">
        <f t="shared" si="104"/>
        <v>15.806980000000001</v>
      </c>
      <c r="AW317" s="1">
        <f t="shared" si="105"/>
        <v>33.16704</v>
      </c>
      <c r="AY317" s="1">
        <f t="shared" si="106"/>
        <v>4.1045093023255817E-5</v>
      </c>
      <c r="AZ317" s="1">
        <f t="shared" si="107"/>
        <v>2.4309383720930231E-5</v>
      </c>
      <c r="BD317" s="1">
        <f t="shared" si="108"/>
        <v>0.12200321081798675</v>
      </c>
      <c r="BE317" s="1">
        <f t="shared" si="109"/>
        <v>0.25599357836402648</v>
      </c>
      <c r="BG317" s="1">
        <f t="shared" si="110"/>
        <v>28.503640000000004</v>
      </c>
      <c r="BH317" s="1">
        <f t="shared" si="111"/>
        <v>7.7737200000000009</v>
      </c>
      <c r="BJ317">
        <f t="shared" si="112"/>
        <v>44.543995082733304</v>
      </c>
      <c r="BK317">
        <f t="shared" si="113"/>
        <v>-326.6559639400441</v>
      </c>
      <c r="BO317" s="20">
        <v>5311.0119999999997</v>
      </c>
      <c r="BP317" s="20">
        <v>1481.809</v>
      </c>
      <c r="BQ317" s="20">
        <f t="shared" si="114"/>
        <v>53.110119999999995</v>
      </c>
      <c r="BR317" s="20">
        <f t="shared" si="115"/>
        <v>14.81809</v>
      </c>
    </row>
    <row r="318" spans="1:70" x14ac:dyDescent="0.25">
      <c r="A318" s="11">
        <v>-64.411000000000001</v>
      </c>
      <c r="B318" s="4">
        <f t="shared" si="117"/>
        <v>64.411000000000001</v>
      </c>
      <c r="C318" s="1">
        <v>1548</v>
      </c>
      <c r="D318" s="1">
        <v>1548</v>
      </c>
      <c r="E318" s="1">
        <v>6511.1850000000004</v>
      </c>
      <c r="H318" s="1">
        <v>454.64699999999999</v>
      </c>
      <c r="I318" s="1">
        <v>-181.82</v>
      </c>
      <c r="J318" s="1">
        <v>-84.135000000000005</v>
      </c>
      <c r="K318" s="1">
        <v>588.16700000000003</v>
      </c>
      <c r="L318" s="1">
        <v>-8595.8320000000003</v>
      </c>
      <c r="M318" s="1">
        <v>-555.86199999999997</v>
      </c>
      <c r="O318" s="1">
        <v>3636.9059999999999</v>
      </c>
      <c r="P318" s="1">
        <v>-941.53200000000004</v>
      </c>
      <c r="Q318" s="1">
        <v>-13.753</v>
      </c>
      <c r="R318" s="1">
        <v>-24.117999999999999</v>
      </c>
      <c r="S318" s="1">
        <v>-10.948</v>
      </c>
      <c r="T318" s="1">
        <v>2.9000000000000001E-2</v>
      </c>
      <c r="U318" s="1">
        <v>5.37</v>
      </c>
      <c r="V318" s="1">
        <v>7.63</v>
      </c>
      <c r="W318" s="1">
        <v>9.8719999999999999</v>
      </c>
      <c r="X318" s="1">
        <v>4.4870000000000001</v>
      </c>
      <c r="Y318" s="1">
        <v>3733.366</v>
      </c>
      <c r="Z318" s="1">
        <v>1573.068</v>
      </c>
      <c r="AA318" s="1">
        <v>3053.0459999999998</v>
      </c>
      <c r="AB318" s="1">
        <v>1665.548</v>
      </c>
      <c r="AC318" s="1">
        <f t="shared" si="96"/>
        <v>-252.83199999999988</v>
      </c>
      <c r="AD318" s="8">
        <v>1548</v>
      </c>
      <c r="AE318" s="8">
        <v>1547.1</v>
      </c>
      <c r="AF318" s="8">
        <v>779.00199999999995</v>
      </c>
      <c r="AG318" s="8">
        <v>2842.442</v>
      </c>
      <c r="AH318" s="8">
        <v>3687.7779999999998</v>
      </c>
      <c r="AI318" s="8"/>
      <c r="AJ318" s="8">
        <v>1482.4929999999999</v>
      </c>
      <c r="AK318" s="11">
        <v>-64.411000000000001</v>
      </c>
      <c r="AL318" s="4">
        <f t="shared" si="97"/>
        <v>64.411000000000001</v>
      </c>
      <c r="AM318" s="1">
        <f t="shared" si="98"/>
        <v>13.753</v>
      </c>
      <c r="AN318" s="1">
        <f t="shared" si="99"/>
        <v>24.117999999999999</v>
      </c>
      <c r="AO318" s="1">
        <f t="shared" si="100"/>
        <v>10.948</v>
      </c>
      <c r="AP318" s="1">
        <f t="shared" si="101"/>
        <v>-2.9000000000000001E-2</v>
      </c>
      <c r="AQ318" s="1">
        <f t="shared" si="102"/>
        <v>-5.37</v>
      </c>
      <c r="AR318" s="1">
        <f t="shared" si="103"/>
        <v>-7.63</v>
      </c>
      <c r="AT318" s="1">
        <v>1573.068</v>
      </c>
      <c r="AV318" s="1">
        <f t="shared" si="104"/>
        <v>15.73068</v>
      </c>
      <c r="AW318" s="1">
        <f t="shared" si="105"/>
        <v>32.949640000000002</v>
      </c>
      <c r="AY318" s="1">
        <f t="shared" si="106"/>
        <v>4.0499023255813954E-5</v>
      </c>
      <c r="AZ318" s="1">
        <f t="shared" si="107"/>
        <v>2.4376558139534886E-5</v>
      </c>
      <c r="BD318" s="1">
        <f t="shared" si="108"/>
        <v>0.12211175109841486</v>
      </c>
      <c r="BE318" s="1">
        <f t="shared" si="109"/>
        <v>0.2557764978031703</v>
      </c>
      <c r="BG318" s="1">
        <f t="shared" si="110"/>
        <v>28.34084</v>
      </c>
      <c r="BH318" s="1">
        <f t="shared" si="111"/>
        <v>7.7293199999999995</v>
      </c>
      <c r="BJ318">
        <f t="shared" si="112"/>
        <v>44.494658591629609</v>
      </c>
      <c r="BK318">
        <f t="shared" si="113"/>
        <v>-326.29416300528379</v>
      </c>
      <c r="BO318" s="20">
        <v>5302.7709999999997</v>
      </c>
      <c r="BP318" s="20">
        <v>1481.809</v>
      </c>
      <c r="BQ318" s="20">
        <f t="shared" si="114"/>
        <v>53.027709999999999</v>
      </c>
      <c r="BR318" s="20">
        <f t="shared" si="115"/>
        <v>14.81809</v>
      </c>
    </row>
    <row r="319" spans="1:70" x14ac:dyDescent="0.25">
      <c r="A319" s="11">
        <v>-65.484999999999999</v>
      </c>
      <c r="B319" s="4">
        <f t="shared" si="117"/>
        <v>65.484999999999999</v>
      </c>
      <c r="C319" s="1">
        <v>1549</v>
      </c>
      <c r="D319" s="1">
        <v>1549</v>
      </c>
      <c r="E319" s="1">
        <v>6683.2340000000004</v>
      </c>
      <c r="H319" s="1">
        <v>451.303</v>
      </c>
      <c r="I319" s="1">
        <v>-182.29599999999999</v>
      </c>
      <c r="J319" s="1">
        <v>-100.676</v>
      </c>
      <c r="K319" s="1">
        <v>598.72799999999995</v>
      </c>
      <c r="L319" s="1">
        <v>-6682.8059999999996</v>
      </c>
      <c r="M319" s="1">
        <v>-563.01499999999999</v>
      </c>
      <c r="O319" s="1">
        <v>3691.3519999999999</v>
      </c>
      <c r="P319" s="1">
        <v>-1505.7080000000001</v>
      </c>
      <c r="Q319" s="1">
        <v>-13.933</v>
      </c>
      <c r="R319" s="1">
        <v>-24.407</v>
      </c>
      <c r="S319" s="1">
        <v>-11.071999999999999</v>
      </c>
      <c r="T319" s="1">
        <v>3.4000000000000002E-2</v>
      </c>
      <c r="U319" s="1">
        <v>5.4139999999999997</v>
      </c>
      <c r="V319" s="1">
        <v>7.673</v>
      </c>
      <c r="W319" s="1">
        <v>9.984</v>
      </c>
      <c r="X319" s="1">
        <v>4.5270000000000001</v>
      </c>
      <c r="Y319" s="1">
        <v>3744.0479999999998</v>
      </c>
      <c r="Z319" s="1">
        <v>1562.386</v>
      </c>
      <c r="AA319" s="1">
        <v>3047.857</v>
      </c>
      <c r="AB319" s="1">
        <v>1668.905</v>
      </c>
      <c r="AC319" s="1">
        <f t="shared" si="96"/>
        <v>-136.88599999999906</v>
      </c>
      <c r="AD319" s="8">
        <v>1549</v>
      </c>
      <c r="AE319" s="8">
        <v>1548.1</v>
      </c>
      <c r="AF319" s="8">
        <v>786.53499999999997</v>
      </c>
      <c r="AG319" s="8">
        <v>2862.2959999999998</v>
      </c>
      <c r="AH319" s="8">
        <v>3732.2719999999999</v>
      </c>
      <c r="AI319" s="8"/>
      <c r="AJ319" s="8">
        <v>1494.779</v>
      </c>
      <c r="AK319" s="11">
        <v>-65.484999999999999</v>
      </c>
      <c r="AL319" s="4">
        <f t="shared" si="97"/>
        <v>65.484999999999999</v>
      </c>
      <c r="AM319" s="1">
        <f t="shared" si="98"/>
        <v>13.933</v>
      </c>
      <c r="AN319" s="1">
        <f t="shared" si="99"/>
        <v>24.407</v>
      </c>
      <c r="AO319" s="1">
        <f t="shared" si="100"/>
        <v>11.071999999999999</v>
      </c>
      <c r="AP319" s="1">
        <f t="shared" si="101"/>
        <v>-3.4000000000000002E-2</v>
      </c>
      <c r="AQ319" s="1">
        <f t="shared" si="102"/>
        <v>-5.4139999999999997</v>
      </c>
      <c r="AR319" s="1">
        <f t="shared" si="103"/>
        <v>-7.673</v>
      </c>
      <c r="AT319" s="1">
        <v>1562.386</v>
      </c>
      <c r="AV319" s="1">
        <f t="shared" si="104"/>
        <v>15.623860000000001</v>
      </c>
      <c r="AW319" s="1">
        <f t="shared" si="105"/>
        <v>34.237279999999998</v>
      </c>
      <c r="AY319" s="1">
        <f t="shared" si="106"/>
        <v>4.1479866279069773E-5</v>
      </c>
      <c r="AZ319" s="1">
        <f t="shared" si="107"/>
        <v>2.4734691860465119E-5</v>
      </c>
      <c r="BD319" s="1">
        <f t="shared" si="108"/>
        <v>0.11929342597541422</v>
      </c>
      <c r="BE319" s="1">
        <f t="shared" si="109"/>
        <v>0.26141314804917154</v>
      </c>
      <c r="BG319" s="1">
        <f t="shared" si="110"/>
        <v>28.813400000000001</v>
      </c>
      <c r="BH319" s="1">
        <f t="shared" si="111"/>
        <v>7.8582000000000001</v>
      </c>
      <c r="BJ319">
        <f t="shared" si="112"/>
        <v>45.775715465720815</v>
      </c>
      <c r="BK319">
        <f t="shared" si="113"/>
        <v>-335.68858008195252</v>
      </c>
      <c r="BO319" s="20">
        <v>5292.6989999999996</v>
      </c>
      <c r="BP319" s="20">
        <v>1480.894</v>
      </c>
      <c r="BQ319" s="20">
        <f t="shared" si="114"/>
        <v>52.926989999999996</v>
      </c>
      <c r="BR319" s="20">
        <f t="shared" si="115"/>
        <v>14.80894</v>
      </c>
    </row>
    <row r="320" spans="1:70" x14ac:dyDescent="0.25">
      <c r="A320" s="11">
        <v>-65.855000000000004</v>
      </c>
      <c r="B320" s="4">
        <f t="shared" si="117"/>
        <v>65.855000000000004</v>
      </c>
      <c r="C320" s="1">
        <v>1550</v>
      </c>
      <c r="D320" s="1">
        <v>1550</v>
      </c>
      <c r="E320" s="1">
        <v>6785.9129999999996</v>
      </c>
      <c r="H320" s="1">
        <v>432.19200000000001</v>
      </c>
      <c r="I320" s="1">
        <v>-187.53100000000001</v>
      </c>
      <c r="J320" s="1">
        <v>-219.76</v>
      </c>
      <c r="K320" s="1">
        <v>380.35899999999998</v>
      </c>
      <c r="L320" s="1">
        <v>1767.835</v>
      </c>
      <c r="M320" s="1">
        <v>-569.69100000000003</v>
      </c>
      <c r="O320" s="1">
        <v>3776.165</v>
      </c>
      <c r="P320" s="1">
        <v>-1827.7429999999999</v>
      </c>
      <c r="Q320" s="1">
        <v>-14.08</v>
      </c>
      <c r="R320" s="1">
        <v>-24.701000000000001</v>
      </c>
      <c r="S320" s="1">
        <v>-11.177</v>
      </c>
      <c r="T320" s="1">
        <v>2.9000000000000001E-2</v>
      </c>
      <c r="U320" s="1">
        <v>5.4720000000000004</v>
      </c>
      <c r="V320" s="1">
        <v>7.766</v>
      </c>
      <c r="W320" s="1">
        <v>10.092000000000001</v>
      </c>
      <c r="X320" s="1">
        <v>4.5599999999999996</v>
      </c>
      <c r="Y320" s="1">
        <v>3800.8180000000002</v>
      </c>
      <c r="Z320" s="1">
        <v>1575.204</v>
      </c>
      <c r="AA320" s="1">
        <v>3071.0540000000001</v>
      </c>
      <c r="AB320" s="1">
        <v>1692.4059999999999</v>
      </c>
      <c r="AC320" s="1">
        <f t="shared" si="96"/>
        <v>-169.17000000000098</v>
      </c>
      <c r="AD320" s="8">
        <v>1550</v>
      </c>
      <c r="AE320" s="8">
        <v>1549.1</v>
      </c>
      <c r="AF320" s="8">
        <v>778.06100000000004</v>
      </c>
      <c r="AG320" s="8">
        <v>2895.3890000000001</v>
      </c>
      <c r="AH320" s="8">
        <v>3808.0160000000001</v>
      </c>
      <c r="AI320" s="8"/>
      <c r="AJ320" s="8">
        <v>1490.0540000000001</v>
      </c>
      <c r="AK320" s="11">
        <v>-65.855000000000004</v>
      </c>
      <c r="AL320" s="4">
        <f t="shared" si="97"/>
        <v>65.855000000000004</v>
      </c>
      <c r="AM320" s="1">
        <f t="shared" si="98"/>
        <v>14.08</v>
      </c>
      <c r="AN320" s="1">
        <f t="shared" si="99"/>
        <v>24.701000000000001</v>
      </c>
      <c r="AO320" s="1">
        <f t="shared" si="100"/>
        <v>11.177</v>
      </c>
      <c r="AP320" s="1">
        <f t="shared" si="101"/>
        <v>-2.9000000000000001E-2</v>
      </c>
      <c r="AQ320" s="1">
        <f t="shared" si="102"/>
        <v>-5.4720000000000004</v>
      </c>
      <c r="AR320" s="1">
        <f t="shared" si="103"/>
        <v>-7.766</v>
      </c>
      <c r="AT320" s="1">
        <v>1575.204</v>
      </c>
      <c r="AV320" s="1">
        <f t="shared" si="104"/>
        <v>15.752039999999999</v>
      </c>
      <c r="AW320" s="1">
        <f t="shared" si="105"/>
        <v>34.350920000000002</v>
      </c>
      <c r="AY320" s="1">
        <f t="shared" si="106"/>
        <v>4.1965726744186046E-5</v>
      </c>
      <c r="AZ320" s="1">
        <f t="shared" si="107"/>
        <v>2.5266604651162789E-5</v>
      </c>
      <c r="BD320" s="1">
        <f t="shared" si="108"/>
        <v>0.11959638599954445</v>
      </c>
      <c r="BE320" s="1">
        <f t="shared" si="109"/>
        <v>0.26080722800091111</v>
      </c>
      <c r="BG320" s="1">
        <f t="shared" si="110"/>
        <v>28.976200000000002</v>
      </c>
      <c r="BH320" s="1">
        <f t="shared" si="111"/>
        <v>7.9026000000000005</v>
      </c>
      <c r="BJ320">
        <f t="shared" si="112"/>
        <v>45.638006363843445</v>
      </c>
      <c r="BK320">
        <f t="shared" si="113"/>
        <v>-334.67871333485181</v>
      </c>
      <c r="BO320" s="20">
        <v>5412.6480000000001</v>
      </c>
      <c r="BP320" s="20">
        <v>1493.1020000000001</v>
      </c>
      <c r="BQ320" s="20">
        <f t="shared" si="114"/>
        <v>54.126480000000001</v>
      </c>
      <c r="BR320" s="20">
        <f t="shared" si="115"/>
        <v>14.93102</v>
      </c>
    </row>
    <row r="321" spans="1:70" x14ac:dyDescent="0.25">
      <c r="A321" s="11">
        <v>-65.224999999999994</v>
      </c>
      <c r="B321" s="4">
        <f t="shared" si="117"/>
        <v>65.224999999999994</v>
      </c>
      <c r="C321" s="1">
        <v>1551</v>
      </c>
      <c r="D321" s="1">
        <v>1551</v>
      </c>
      <c r="E321" s="1">
        <v>6649.9769999999999</v>
      </c>
      <c r="H321" s="1">
        <v>425.50299999999999</v>
      </c>
      <c r="I321" s="1">
        <v>-188.483</v>
      </c>
      <c r="J321" s="1">
        <v>-219.76</v>
      </c>
      <c r="K321" s="1">
        <v>379.87900000000002</v>
      </c>
      <c r="L321" s="1">
        <v>1840.874</v>
      </c>
      <c r="M321" s="1">
        <v>-570.16800000000001</v>
      </c>
      <c r="O321" s="1">
        <v>3791.105</v>
      </c>
      <c r="P321" s="1">
        <v>-1937.8019999999999</v>
      </c>
      <c r="Q321" s="1">
        <v>-14.099</v>
      </c>
      <c r="R321" s="1">
        <v>-24.734000000000002</v>
      </c>
      <c r="S321" s="1">
        <v>-11.205</v>
      </c>
      <c r="T321" s="1">
        <v>2.4E-2</v>
      </c>
      <c r="U321" s="1">
        <v>5.4720000000000004</v>
      </c>
      <c r="V321" s="1">
        <v>7.7709999999999999</v>
      </c>
      <c r="W321" s="1">
        <v>10.106</v>
      </c>
      <c r="X321" s="1">
        <v>4.5709999999999997</v>
      </c>
      <c r="Y321" s="1">
        <v>3810.585</v>
      </c>
      <c r="Z321" s="1">
        <v>1580.393</v>
      </c>
      <c r="AA321" s="1">
        <v>3082.652</v>
      </c>
      <c r="AB321" s="1">
        <v>1698.2049999999999</v>
      </c>
      <c r="AC321" s="1">
        <f t="shared" si="96"/>
        <v>-252.925000000002</v>
      </c>
      <c r="AD321" s="8">
        <v>1551</v>
      </c>
      <c r="AE321" s="8">
        <v>1550.1</v>
      </c>
      <c r="AF321" s="8">
        <v>796.89200000000005</v>
      </c>
      <c r="AG321" s="8">
        <v>2903.4259999999999</v>
      </c>
      <c r="AH321" s="8">
        <v>3845.8919999999998</v>
      </c>
      <c r="AI321" s="8"/>
      <c r="AJ321" s="8">
        <v>1495.252</v>
      </c>
      <c r="AK321" s="11">
        <v>-65.224999999999994</v>
      </c>
      <c r="AL321" s="4">
        <f t="shared" si="97"/>
        <v>65.224999999999994</v>
      </c>
      <c r="AM321" s="1">
        <f t="shared" si="98"/>
        <v>14.099</v>
      </c>
      <c r="AN321" s="1">
        <f t="shared" si="99"/>
        <v>24.734000000000002</v>
      </c>
      <c r="AO321" s="1">
        <f t="shared" si="100"/>
        <v>11.205</v>
      </c>
      <c r="AP321" s="1">
        <f t="shared" si="101"/>
        <v>-2.4E-2</v>
      </c>
      <c r="AQ321" s="1">
        <f t="shared" si="102"/>
        <v>-5.4720000000000004</v>
      </c>
      <c r="AR321" s="1">
        <f t="shared" si="103"/>
        <v>-7.7709999999999999</v>
      </c>
      <c r="AT321" s="1">
        <v>1580.393</v>
      </c>
      <c r="AV321" s="1">
        <f t="shared" si="104"/>
        <v>15.803930000000001</v>
      </c>
      <c r="AW321" s="1">
        <f t="shared" si="105"/>
        <v>33.617139999999992</v>
      </c>
      <c r="AY321" s="1">
        <f t="shared" si="106"/>
        <v>4.1136511627906972E-5</v>
      </c>
      <c r="AZ321" s="1">
        <f t="shared" si="107"/>
        <v>2.5356238372093022E-5</v>
      </c>
      <c r="BD321" s="1">
        <f t="shared" si="108"/>
        <v>0.12114932924492144</v>
      </c>
      <c r="BE321" s="1">
        <f t="shared" si="109"/>
        <v>0.25770134151015711</v>
      </c>
      <c r="BG321" s="1">
        <f t="shared" si="110"/>
        <v>28.698999999999998</v>
      </c>
      <c r="BH321" s="1">
        <f t="shared" si="111"/>
        <v>7.8269999999999991</v>
      </c>
      <c r="BJ321">
        <f t="shared" si="112"/>
        <v>44.932123070490249</v>
      </c>
      <c r="BK321">
        <f t="shared" si="113"/>
        <v>-329.50223585026191</v>
      </c>
      <c r="BO321" s="20">
        <v>5452.6310000000003</v>
      </c>
      <c r="BP321" s="20">
        <v>1510.194</v>
      </c>
      <c r="BQ321" s="20">
        <f t="shared" si="114"/>
        <v>54.526310000000002</v>
      </c>
      <c r="BR321" s="20">
        <f t="shared" si="115"/>
        <v>15.101939999999999</v>
      </c>
    </row>
    <row r="322" spans="1:70" x14ac:dyDescent="0.25">
      <c r="A322" s="11">
        <v>-65.022000000000006</v>
      </c>
      <c r="B322" s="4">
        <f t="shared" si="117"/>
        <v>65.022000000000006</v>
      </c>
      <c r="C322" s="1">
        <v>1552</v>
      </c>
      <c r="D322" s="1">
        <v>1552</v>
      </c>
      <c r="E322" s="1">
        <v>6582.0219999999999</v>
      </c>
      <c r="H322" s="1">
        <v>412.60399999999998</v>
      </c>
      <c r="I322" s="1">
        <v>-187.05500000000001</v>
      </c>
      <c r="J322" s="1">
        <v>-227.792</v>
      </c>
      <c r="K322" s="1">
        <v>325.66199999999998</v>
      </c>
      <c r="L322" s="1">
        <v>1605.085</v>
      </c>
      <c r="M322" s="1">
        <v>-573.029</v>
      </c>
      <c r="O322" s="1">
        <v>3783.3939999999998</v>
      </c>
      <c r="P322" s="1">
        <v>-2008.402</v>
      </c>
      <c r="Q322" s="1">
        <v>-14.132999999999999</v>
      </c>
      <c r="R322" s="1">
        <v>-24.81</v>
      </c>
      <c r="S322" s="1">
        <v>-11.228999999999999</v>
      </c>
      <c r="T322" s="1">
        <v>2.4E-2</v>
      </c>
      <c r="U322" s="1">
        <v>5.4770000000000003</v>
      </c>
      <c r="V322" s="1">
        <v>7.782</v>
      </c>
      <c r="W322" s="1">
        <v>10.134</v>
      </c>
      <c r="X322" s="1">
        <v>4.5780000000000003</v>
      </c>
      <c r="Y322" s="1">
        <v>3790.4409999999998</v>
      </c>
      <c r="Z322" s="1">
        <v>1566.048</v>
      </c>
      <c r="AA322" s="1">
        <v>3083.2620000000002</v>
      </c>
      <c r="AB322" s="1">
        <v>1695.153</v>
      </c>
      <c r="AC322" s="1">
        <f t="shared" si="96"/>
        <v>-242.39799999999877</v>
      </c>
      <c r="AD322" s="8">
        <v>1552</v>
      </c>
      <c r="AE322" s="8">
        <v>1551.1</v>
      </c>
      <c r="AF322" s="8">
        <v>787.47699999999998</v>
      </c>
      <c r="AG322" s="8">
        <v>2900.59</v>
      </c>
      <c r="AH322" s="8">
        <v>3866.2510000000002</v>
      </c>
      <c r="AI322" s="8"/>
      <c r="AJ322" s="8">
        <v>1481.076</v>
      </c>
      <c r="AK322" s="11">
        <v>-65.022000000000006</v>
      </c>
      <c r="AL322" s="4">
        <f t="shared" si="97"/>
        <v>65.022000000000006</v>
      </c>
      <c r="AM322" s="1">
        <f t="shared" si="98"/>
        <v>14.132999999999999</v>
      </c>
      <c r="AN322" s="1">
        <f t="shared" si="99"/>
        <v>24.81</v>
      </c>
      <c r="AO322" s="1">
        <f t="shared" si="100"/>
        <v>11.228999999999999</v>
      </c>
      <c r="AP322" s="1">
        <f t="shared" si="101"/>
        <v>-2.4E-2</v>
      </c>
      <c r="AQ322" s="1">
        <f t="shared" si="102"/>
        <v>-5.4770000000000003</v>
      </c>
      <c r="AR322" s="1">
        <f t="shared" si="103"/>
        <v>-7.782</v>
      </c>
      <c r="AT322" s="1">
        <v>1566.048</v>
      </c>
      <c r="AV322" s="1">
        <f t="shared" si="104"/>
        <v>15.66048</v>
      </c>
      <c r="AW322" s="1">
        <f t="shared" si="105"/>
        <v>33.701040000000006</v>
      </c>
      <c r="AY322" s="1">
        <f t="shared" si="106"/>
        <v>4.0666430232558143E-5</v>
      </c>
      <c r="AZ322" s="1">
        <f t="shared" si="107"/>
        <v>2.532804069767442E-5</v>
      </c>
      <c r="BD322" s="1">
        <f t="shared" si="108"/>
        <v>0.12042447171726492</v>
      </c>
      <c r="BE322" s="1">
        <f t="shared" si="109"/>
        <v>0.25915105656547016</v>
      </c>
      <c r="BG322" s="1">
        <f t="shared" si="110"/>
        <v>28.609680000000001</v>
      </c>
      <c r="BH322" s="1">
        <f t="shared" si="111"/>
        <v>7.8026400000000002</v>
      </c>
      <c r="BJ322">
        <f t="shared" si="112"/>
        <v>45.261603764879574</v>
      </c>
      <c r="BK322">
        <f t="shared" si="113"/>
        <v>-331.91842760911692</v>
      </c>
      <c r="BO322" s="20">
        <v>5389.7569999999996</v>
      </c>
      <c r="BP322" s="20">
        <v>1512.0250000000001</v>
      </c>
      <c r="BQ322" s="20">
        <f t="shared" si="114"/>
        <v>53.897569999999995</v>
      </c>
      <c r="BR322" s="20">
        <f t="shared" si="115"/>
        <v>15.12025</v>
      </c>
    </row>
    <row r="323" spans="1:70" x14ac:dyDescent="0.25">
      <c r="A323" s="11">
        <v>-66.317999999999998</v>
      </c>
      <c r="B323" s="4">
        <f t="shared" si="117"/>
        <v>66.317999999999998</v>
      </c>
      <c r="C323" s="1">
        <v>1553</v>
      </c>
      <c r="D323" s="1">
        <v>1553</v>
      </c>
      <c r="E323" s="1">
        <v>6817.7340000000004</v>
      </c>
      <c r="H323" s="1">
        <v>414.51499999999999</v>
      </c>
      <c r="I323" s="1">
        <v>-189.91</v>
      </c>
      <c r="J323" s="1">
        <v>-230.62700000000001</v>
      </c>
      <c r="K323" s="1">
        <v>332.858</v>
      </c>
      <c r="L323" s="1">
        <v>1613.675</v>
      </c>
      <c r="M323" s="1">
        <v>-578.274</v>
      </c>
      <c r="O323" s="1">
        <v>3790.1410000000001</v>
      </c>
      <c r="P323" s="1">
        <v>-2102.3589999999999</v>
      </c>
      <c r="Q323" s="1">
        <v>-14.406000000000001</v>
      </c>
      <c r="R323" s="1">
        <v>-25.204000000000001</v>
      </c>
      <c r="S323" s="1">
        <v>-11.395</v>
      </c>
      <c r="T323" s="1">
        <v>2.4E-2</v>
      </c>
      <c r="U323" s="1">
        <v>5.5449999999999999</v>
      </c>
      <c r="V323" s="1">
        <v>7.875</v>
      </c>
      <c r="W323" s="1">
        <v>10.28</v>
      </c>
      <c r="X323" s="1">
        <v>4.6289999999999996</v>
      </c>
      <c r="Y323" s="1">
        <v>3822.4879999999998</v>
      </c>
      <c r="Z323" s="1">
        <v>1570.626</v>
      </c>
      <c r="AA323" s="1">
        <v>3087.5349999999999</v>
      </c>
      <c r="AB323" s="1">
        <v>1707.972</v>
      </c>
      <c r="AC323" s="1">
        <f t="shared" si="96"/>
        <v>-140.87699999999859</v>
      </c>
      <c r="AD323" s="8">
        <v>1553</v>
      </c>
      <c r="AE323" s="8">
        <v>1552.1</v>
      </c>
      <c r="AF323" s="8">
        <v>802.54200000000003</v>
      </c>
      <c r="AG323" s="8">
        <v>2935.1039999999998</v>
      </c>
      <c r="AH323" s="8">
        <v>3978.0070000000001</v>
      </c>
      <c r="AI323" s="8"/>
      <c r="AJ323" s="8">
        <v>1500.45</v>
      </c>
      <c r="AK323" s="11">
        <v>-66.317999999999998</v>
      </c>
      <c r="AL323" s="4">
        <f t="shared" si="97"/>
        <v>66.317999999999998</v>
      </c>
      <c r="AM323" s="1">
        <f t="shared" si="98"/>
        <v>14.406000000000001</v>
      </c>
      <c r="AN323" s="1">
        <f t="shared" si="99"/>
        <v>25.204000000000001</v>
      </c>
      <c r="AO323" s="1">
        <f t="shared" si="100"/>
        <v>11.395</v>
      </c>
      <c r="AP323" s="1">
        <f t="shared" si="101"/>
        <v>-2.4E-2</v>
      </c>
      <c r="AQ323" s="1">
        <f t="shared" si="102"/>
        <v>-5.5449999999999999</v>
      </c>
      <c r="AR323" s="1">
        <f t="shared" si="103"/>
        <v>-7.875</v>
      </c>
      <c r="AT323" s="1">
        <v>1570.626</v>
      </c>
      <c r="AV323" s="1">
        <f t="shared" si="104"/>
        <v>15.70626</v>
      </c>
      <c r="AW323" s="1">
        <f t="shared" si="105"/>
        <v>34.905479999999997</v>
      </c>
      <c r="AY323" s="1">
        <f t="shared" si="106"/>
        <v>4.2047959302325584E-5</v>
      </c>
      <c r="AZ323" s="1">
        <f t="shared" si="107"/>
        <v>2.5397761627906973E-5</v>
      </c>
      <c r="BD323" s="1">
        <f t="shared" si="108"/>
        <v>0.11841626707681173</v>
      </c>
      <c r="BE323" s="1">
        <f t="shared" si="109"/>
        <v>0.26316746584637651</v>
      </c>
      <c r="BG323" s="1">
        <f t="shared" si="110"/>
        <v>29.179919999999999</v>
      </c>
      <c r="BH323" s="1">
        <f t="shared" si="111"/>
        <v>7.9581599999999995</v>
      </c>
      <c r="BJ323">
        <f t="shared" si="112"/>
        <v>46.17442405599467</v>
      </c>
      <c r="BK323">
        <f t="shared" si="113"/>
        <v>-338.61244307729424</v>
      </c>
      <c r="BO323" s="20">
        <v>5369.6130000000003</v>
      </c>
      <c r="BP323" s="20">
        <v>1504.09</v>
      </c>
      <c r="BQ323" s="20">
        <f t="shared" si="114"/>
        <v>53.696130000000004</v>
      </c>
      <c r="BR323" s="20">
        <f t="shared" si="115"/>
        <v>15.040899999999999</v>
      </c>
    </row>
    <row r="324" spans="1:70" x14ac:dyDescent="0.25">
      <c r="A324" s="11">
        <v>-66.911000000000001</v>
      </c>
      <c r="B324" s="4">
        <f t="shared" si="117"/>
        <v>66.911000000000001</v>
      </c>
      <c r="C324" s="1">
        <v>1565</v>
      </c>
      <c r="D324" s="1">
        <v>1565</v>
      </c>
      <c r="E324" s="1">
        <v>6606.1180000000004</v>
      </c>
      <c r="H324" s="1">
        <v>363.39800000000002</v>
      </c>
      <c r="I324" s="1">
        <v>-196.57300000000001</v>
      </c>
      <c r="J324" s="1">
        <v>-238.18700000000001</v>
      </c>
      <c r="K324" s="1">
        <v>362.60599999999999</v>
      </c>
      <c r="L324" s="1">
        <v>1656.625</v>
      </c>
      <c r="M324" s="1">
        <v>-598.77800000000002</v>
      </c>
      <c r="O324" s="1">
        <v>3833.518</v>
      </c>
      <c r="P324" s="1">
        <v>-2458.5520000000001</v>
      </c>
      <c r="Q324" s="1">
        <v>-15.064</v>
      </c>
      <c r="R324" s="1">
        <v>-26.346</v>
      </c>
      <c r="S324" s="1">
        <v>-11.851000000000001</v>
      </c>
      <c r="T324" s="1">
        <v>2.9000000000000001E-2</v>
      </c>
      <c r="U324" s="1">
        <v>5.71</v>
      </c>
      <c r="V324" s="1">
        <v>8.109</v>
      </c>
      <c r="W324" s="1">
        <v>10.683999999999999</v>
      </c>
      <c r="X324" s="1">
        <v>4.7649999999999997</v>
      </c>
      <c r="Y324" s="1">
        <v>3894.518</v>
      </c>
      <c r="Z324" s="1">
        <v>1568.49</v>
      </c>
      <c r="AA324" s="1">
        <v>3113.4780000000001</v>
      </c>
      <c r="AB324" s="1">
        <v>1737.2729999999999</v>
      </c>
      <c r="AC324" s="1">
        <f t="shared" si="96"/>
        <v>-148.11300000000028</v>
      </c>
      <c r="AD324" s="8">
        <v>1565</v>
      </c>
      <c r="AE324" s="8">
        <v>1564.1</v>
      </c>
      <c r="AF324" s="8">
        <v>857.15800000000002</v>
      </c>
      <c r="AG324" s="8">
        <v>3016.4340000000002</v>
      </c>
      <c r="AH324" s="8">
        <v>4487.38</v>
      </c>
      <c r="AI324" s="8"/>
      <c r="AJ324" s="8">
        <v>1540.6179999999999</v>
      </c>
      <c r="AK324" s="11">
        <v>-66.911000000000001</v>
      </c>
      <c r="AL324" s="4">
        <f t="shared" si="97"/>
        <v>66.911000000000001</v>
      </c>
      <c r="AM324" s="1">
        <f t="shared" si="98"/>
        <v>15.064</v>
      </c>
      <c r="AN324" s="1">
        <f t="shared" si="99"/>
        <v>26.346</v>
      </c>
      <c r="AO324" s="1">
        <f t="shared" si="100"/>
        <v>11.851000000000001</v>
      </c>
      <c r="AP324" s="1">
        <f t="shared" si="101"/>
        <v>-2.9000000000000001E-2</v>
      </c>
      <c r="AQ324" s="1">
        <f t="shared" si="102"/>
        <v>-5.71</v>
      </c>
      <c r="AR324" s="1">
        <f t="shared" si="103"/>
        <v>-8.109</v>
      </c>
      <c r="AT324" s="1">
        <v>1568.49</v>
      </c>
      <c r="AV324" s="1">
        <f t="shared" si="104"/>
        <v>15.684900000000001</v>
      </c>
      <c r="AW324" s="1">
        <f t="shared" si="105"/>
        <v>35.541200000000003</v>
      </c>
      <c r="AY324" s="1">
        <f t="shared" si="106"/>
        <v>4.0520441860465119E-5</v>
      </c>
      <c r="AZ324" s="1">
        <f t="shared" si="107"/>
        <v>2.5769162790697677E-5</v>
      </c>
      <c r="BD324" s="1">
        <f t="shared" si="108"/>
        <v>0.11720718566453947</v>
      </c>
      <c r="BE324" s="1">
        <f t="shared" si="109"/>
        <v>0.26558562867092111</v>
      </c>
      <c r="BG324" s="1">
        <f t="shared" si="110"/>
        <v>29.440840000000001</v>
      </c>
      <c r="BH324" s="1">
        <f t="shared" si="111"/>
        <v>8.0293200000000002</v>
      </c>
      <c r="BJ324">
        <f t="shared" si="112"/>
        <v>46.724006516118422</v>
      </c>
      <c r="BK324">
        <f t="shared" si="113"/>
        <v>-342.64271445153508</v>
      </c>
      <c r="BO324" s="20">
        <v>5376.0219999999999</v>
      </c>
      <c r="BP324" s="20">
        <v>1501.953</v>
      </c>
      <c r="BQ324" s="20">
        <f t="shared" si="114"/>
        <v>53.760219999999997</v>
      </c>
      <c r="BR324" s="20">
        <f t="shared" si="115"/>
        <v>15.01953</v>
      </c>
    </row>
    <row r="325" spans="1:70" x14ac:dyDescent="0.25">
      <c r="A325" s="11">
        <v>-66.17</v>
      </c>
      <c r="B325" s="4">
        <f t="shared" si="117"/>
        <v>66.17</v>
      </c>
      <c r="C325" s="1">
        <v>1566</v>
      </c>
      <c r="D325" s="1">
        <v>1566</v>
      </c>
      <c r="E325" s="1">
        <v>6464.93</v>
      </c>
      <c r="H325" s="1">
        <v>359.577</v>
      </c>
      <c r="I325" s="1">
        <v>-198.476</v>
      </c>
      <c r="J325" s="1">
        <v>-237.715</v>
      </c>
      <c r="K325" s="1">
        <v>366.44400000000002</v>
      </c>
      <c r="L325" s="1">
        <v>1662.829</v>
      </c>
      <c r="M325" s="1">
        <v>-598.30200000000002</v>
      </c>
      <c r="O325" s="1">
        <v>3823.8780000000002</v>
      </c>
      <c r="P325" s="1">
        <v>-2481.413</v>
      </c>
      <c r="Q325" s="1">
        <v>-15.079000000000001</v>
      </c>
      <c r="R325" s="1">
        <v>-26.384</v>
      </c>
      <c r="S325" s="1">
        <v>-11.87</v>
      </c>
      <c r="T325" s="1">
        <v>2.4E-2</v>
      </c>
      <c r="U325" s="1">
        <v>5.71</v>
      </c>
      <c r="V325" s="1">
        <v>8.1189999999999998</v>
      </c>
      <c r="W325" s="1">
        <v>10.73</v>
      </c>
      <c r="X325" s="1">
        <v>5.0170000000000003</v>
      </c>
      <c r="Y325" s="1">
        <v>3915.8829999999998</v>
      </c>
      <c r="Z325" s="1">
        <v>1571.847</v>
      </c>
      <c r="AA325" s="1">
        <v>3128.739</v>
      </c>
      <c r="AB325" s="1">
        <v>1750.3969999999999</v>
      </c>
      <c r="AC325" s="1">
        <f t="shared" si="96"/>
        <v>-249.07199999999875</v>
      </c>
      <c r="AD325" s="8">
        <v>1566</v>
      </c>
      <c r="AE325" s="8">
        <v>1565.1</v>
      </c>
      <c r="AF325" s="8">
        <v>864.69100000000003</v>
      </c>
      <c r="AG325" s="8">
        <v>3020.69</v>
      </c>
      <c r="AH325" s="8">
        <v>4557.5479999999998</v>
      </c>
      <c r="AI325" s="8"/>
      <c r="AJ325" s="8">
        <v>1541.5630000000001</v>
      </c>
      <c r="AK325" s="11">
        <v>-66.17</v>
      </c>
      <c r="AL325" s="4">
        <f t="shared" si="97"/>
        <v>66.17</v>
      </c>
      <c r="AM325" s="1">
        <f t="shared" si="98"/>
        <v>15.079000000000001</v>
      </c>
      <c r="AN325" s="1">
        <f t="shared" si="99"/>
        <v>26.384</v>
      </c>
      <c r="AO325" s="1">
        <f t="shared" si="100"/>
        <v>11.87</v>
      </c>
      <c r="AP325" s="1">
        <f t="shared" si="101"/>
        <v>-2.4E-2</v>
      </c>
      <c r="AQ325" s="1">
        <f t="shared" si="102"/>
        <v>-5.71</v>
      </c>
      <c r="AR325" s="1">
        <f t="shared" si="103"/>
        <v>-8.1189999999999998</v>
      </c>
      <c r="AT325" s="1">
        <v>1571.847</v>
      </c>
      <c r="AV325" s="1">
        <f t="shared" si="104"/>
        <v>15.71847</v>
      </c>
      <c r="AW325" s="1">
        <f t="shared" si="105"/>
        <v>34.733060000000002</v>
      </c>
      <c r="AY325" s="1">
        <f t="shared" si="106"/>
        <v>3.9677366279069771E-5</v>
      </c>
      <c r="AZ325" s="1">
        <f t="shared" si="107"/>
        <v>2.5710348837209305E-5</v>
      </c>
      <c r="BD325" s="1">
        <f t="shared" si="108"/>
        <v>0.11877338673114704</v>
      </c>
      <c r="BE325" s="1">
        <f t="shared" si="109"/>
        <v>0.26245322653770592</v>
      </c>
      <c r="BG325" s="1">
        <f t="shared" si="110"/>
        <v>29.114800000000002</v>
      </c>
      <c r="BH325" s="1">
        <f t="shared" si="111"/>
        <v>7.9404000000000003</v>
      </c>
      <c r="BJ325">
        <f t="shared" si="112"/>
        <v>46.012096940387714</v>
      </c>
      <c r="BK325">
        <f t="shared" si="113"/>
        <v>-337.42204422950988</v>
      </c>
      <c r="BO325" s="20">
        <v>5461.7870000000003</v>
      </c>
      <c r="BP325" s="20">
        <v>1525.4549999999999</v>
      </c>
      <c r="BQ325" s="20">
        <f t="shared" si="114"/>
        <v>54.617870000000003</v>
      </c>
      <c r="BR325" s="20">
        <f t="shared" si="115"/>
        <v>15.25455</v>
      </c>
    </row>
    <row r="326" spans="1:70" x14ac:dyDescent="0.25">
      <c r="A326" s="11">
        <v>-66.947999999999993</v>
      </c>
      <c r="B326" s="4">
        <f t="shared" si="117"/>
        <v>66.947999999999993</v>
      </c>
      <c r="C326" s="1">
        <v>1567</v>
      </c>
      <c r="D326" s="1">
        <v>1567</v>
      </c>
      <c r="E326" s="1">
        <v>6593.1059999999998</v>
      </c>
      <c r="H326" s="1">
        <v>355.755</v>
      </c>
      <c r="I326" s="1">
        <v>-198</v>
      </c>
      <c r="J326" s="1">
        <v>-235.82499999999999</v>
      </c>
      <c r="K326" s="1">
        <v>372.68200000000002</v>
      </c>
      <c r="L326" s="1">
        <v>1677.1469999999999</v>
      </c>
      <c r="M326" s="1">
        <v>-604.024</v>
      </c>
      <c r="O326" s="1">
        <v>3838.3380000000002</v>
      </c>
      <c r="P326" s="1">
        <v>-2467.7939999999999</v>
      </c>
      <c r="Q326" s="1">
        <v>-15.263999999999999</v>
      </c>
      <c r="R326" s="1">
        <v>-26.702000000000002</v>
      </c>
      <c r="S326" s="1">
        <v>-11.989000000000001</v>
      </c>
      <c r="T326" s="1">
        <v>2.4E-2</v>
      </c>
      <c r="U326" s="1">
        <v>5.7530000000000001</v>
      </c>
      <c r="V326" s="1">
        <v>8.1679999999999993</v>
      </c>
      <c r="W326" s="1">
        <v>10.840999999999999</v>
      </c>
      <c r="X326" s="1">
        <v>5.0419999999999998</v>
      </c>
      <c r="Y326" s="1">
        <v>3900.623</v>
      </c>
      <c r="Z326" s="1">
        <v>1563.3009999999999</v>
      </c>
      <c r="AA326" s="1">
        <v>3123.855</v>
      </c>
      <c r="AB326" s="1">
        <v>1749.481</v>
      </c>
      <c r="AC326" s="1">
        <f t="shared" si="96"/>
        <v>-143.4980000000005</v>
      </c>
      <c r="AD326" s="8">
        <v>1567</v>
      </c>
      <c r="AE326" s="8">
        <v>1566.1</v>
      </c>
      <c r="AF326" s="8">
        <v>868.45799999999997</v>
      </c>
      <c r="AG326" s="8">
        <v>3032.0390000000002</v>
      </c>
      <c r="AH326" s="8">
        <v>4609.232</v>
      </c>
      <c r="AI326" s="8"/>
      <c r="AJ326" s="8">
        <v>1548.1790000000001</v>
      </c>
      <c r="AK326" s="11">
        <v>-66.947999999999993</v>
      </c>
      <c r="AL326" s="4">
        <f t="shared" si="97"/>
        <v>66.947999999999993</v>
      </c>
      <c r="AM326" s="1">
        <f t="shared" si="98"/>
        <v>15.263999999999999</v>
      </c>
      <c r="AN326" s="1">
        <f t="shared" si="99"/>
        <v>26.702000000000002</v>
      </c>
      <c r="AO326" s="1">
        <f t="shared" si="100"/>
        <v>11.989000000000001</v>
      </c>
      <c r="AP326" s="1">
        <f t="shared" si="101"/>
        <v>-2.4E-2</v>
      </c>
      <c r="AQ326" s="1">
        <f t="shared" si="102"/>
        <v>-5.7530000000000001</v>
      </c>
      <c r="AR326" s="1">
        <f t="shared" si="103"/>
        <v>-8.1679999999999993</v>
      </c>
      <c r="AT326" s="1">
        <v>1563.3009999999999</v>
      </c>
      <c r="AV326" s="1">
        <f t="shared" si="104"/>
        <v>15.633009999999999</v>
      </c>
      <c r="AW326" s="1">
        <f t="shared" si="105"/>
        <v>35.681979999999996</v>
      </c>
      <c r="AY326" s="1">
        <f t="shared" si="106"/>
        <v>4.0400354651162786E-5</v>
      </c>
      <c r="AZ326" s="1">
        <f t="shared" si="107"/>
        <v>2.5827686046511628E-5</v>
      </c>
      <c r="BD326" s="1">
        <f t="shared" si="108"/>
        <v>0.11675486945091713</v>
      </c>
      <c r="BE326" s="1">
        <f t="shared" si="109"/>
        <v>0.26649026109816576</v>
      </c>
      <c r="BG326" s="1">
        <f t="shared" si="110"/>
        <v>29.457119999999996</v>
      </c>
      <c r="BH326" s="1">
        <f t="shared" si="111"/>
        <v>8.0337599999999991</v>
      </c>
      <c r="BJ326">
        <f t="shared" si="112"/>
        <v>46.929604795037662</v>
      </c>
      <c r="BK326">
        <f t="shared" si="113"/>
        <v>-344.15043516360953</v>
      </c>
      <c r="BO326" s="20">
        <v>5488.0360000000001</v>
      </c>
      <c r="BP326" s="20">
        <v>1530.9490000000001</v>
      </c>
      <c r="BQ326" s="20">
        <f t="shared" si="114"/>
        <v>54.880360000000003</v>
      </c>
      <c r="BR326" s="20">
        <f t="shared" si="115"/>
        <v>15.30949</v>
      </c>
    </row>
    <row r="327" spans="1:70" x14ac:dyDescent="0.25">
      <c r="A327" s="11">
        <v>-66.891999999999996</v>
      </c>
      <c r="B327" s="4">
        <f t="shared" si="117"/>
        <v>66.891999999999996</v>
      </c>
      <c r="C327" s="1">
        <v>1568</v>
      </c>
      <c r="D327" s="1">
        <v>1568</v>
      </c>
      <c r="E327" s="1">
        <v>6570.4560000000001</v>
      </c>
      <c r="H327" s="1">
        <v>352.88900000000001</v>
      </c>
      <c r="I327" s="1">
        <v>-202.28299999999999</v>
      </c>
      <c r="J327" s="1">
        <v>-249.999</v>
      </c>
      <c r="K327" s="1">
        <v>369.803</v>
      </c>
      <c r="L327" s="1">
        <v>1608.4259999999999</v>
      </c>
      <c r="M327" s="1">
        <v>-604.97699999999998</v>
      </c>
      <c r="O327" s="1">
        <v>3848.46</v>
      </c>
      <c r="P327" s="1">
        <v>-2500.8690000000001</v>
      </c>
      <c r="Q327" s="1">
        <v>-15.371</v>
      </c>
      <c r="R327" s="1">
        <v>-26.896000000000001</v>
      </c>
      <c r="S327" s="1">
        <v>-12.132</v>
      </c>
      <c r="T327" s="1">
        <v>2.4E-2</v>
      </c>
      <c r="U327" s="1">
        <v>5.7969999999999997</v>
      </c>
      <c r="V327" s="1">
        <v>8.234</v>
      </c>
      <c r="W327" s="1">
        <v>10.928000000000001</v>
      </c>
      <c r="X327" s="1">
        <v>5.0750000000000002</v>
      </c>
      <c r="Y327" s="1">
        <v>3963.1909999999998</v>
      </c>
      <c r="Z327" s="1">
        <v>1571.5419999999999</v>
      </c>
      <c r="AA327" s="1">
        <v>3146.4409999999998</v>
      </c>
      <c r="AB327" s="1">
        <v>1772.6769999999999</v>
      </c>
      <c r="AC327" s="1">
        <f t="shared" ref="AC327:AC390" si="118">AL327*100+AB327-Y327-Z327-AA327</f>
        <v>-219.29699999999912</v>
      </c>
      <c r="AD327" s="8">
        <v>1568</v>
      </c>
      <c r="AE327" s="8">
        <v>1567.1</v>
      </c>
      <c r="AF327" s="8">
        <v>883.99699999999996</v>
      </c>
      <c r="AG327" s="8">
        <v>3067.0349999999999</v>
      </c>
      <c r="AH327" s="8">
        <v>4749.6120000000001</v>
      </c>
      <c r="AI327" s="8"/>
      <c r="AJ327" s="8">
        <v>1561.412</v>
      </c>
      <c r="AK327" s="11">
        <v>-66.891999999999996</v>
      </c>
      <c r="AL327" s="4">
        <f t="shared" ref="AL327:AL390" si="119">-AK327</f>
        <v>66.891999999999996</v>
      </c>
      <c r="AM327" s="1">
        <f t="shared" ref="AM327:AM390" si="120">-Q327</f>
        <v>15.371</v>
      </c>
      <c r="AN327" s="1">
        <f t="shared" ref="AN327:AN390" si="121">-R327</f>
        <v>26.896000000000001</v>
      </c>
      <c r="AO327" s="1">
        <f t="shared" ref="AO327:AO390" si="122">-S327</f>
        <v>12.132</v>
      </c>
      <c r="AP327" s="1">
        <f t="shared" ref="AP327:AP390" si="123">-T327</f>
        <v>-2.4E-2</v>
      </c>
      <c r="AQ327" s="1">
        <f t="shared" ref="AQ327:AQ390" si="124">-U327</f>
        <v>-5.7969999999999997</v>
      </c>
      <c r="AR327" s="1">
        <f t="shared" ref="AR327:AR390" si="125">-V327</f>
        <v>-8.234</v>
      </c>
      <c r="AT327" s="1">
        <v>1571.5419999999999</v>
      </c>
      <c r="AV327" s="1">
        <f t="shared" ref="AV327:AV390" si="126">AT327*1/100</f>
        <v>15.71542</v>
      </c>
      <c r="AW327" s="1">
        <f t="shared" ref="AW327:AW390" si="127">AL327*1-AT327*2/100</f>
        <v>35.461159999999992</v>
      </c>
      <c r="AY327" s="1">
        <f t="shared" ref="AY327:AY390" si="128">(E327+ABS(H327))/1000000/172</f>
        <v>4.0252005813953485E-5</v>
      </c>
      <c r="AZ327" s="1">
        <f t="shared" ref="AZ327:AZ390" si="129">(O327+ABS(M327))/1000000/172</f>
        <v>2.5892075581395348E-5</v>
      </c>
      <c r="BD327" s="1">
        <f t="shared" ref="BD327:BD390" si="130">AV327/AL327/2</f>
        <v>0.11746860611134366</v>
      </c>
      <c r="BE327" s="1">
        <f t="shared" ref="BE327:BE390" si="131">AW327/AL327/2</f>
        <v>0.26506278777731263</v>
      </c>
      <c r="BG327" s="1">
        <f t="shared" ref="BG327:BG390" si="132">0.22*AL327*2</f>
        <v>29.432479999999998</v>
      </c>
      <c r="BH327" s="1">
        <f t="shared" ref="BH327:BH390" si="133">0.06*AL327*2</f>
        <v>8.0270399999999995</v>
      </c>
      <c r="BJ327">
        <f t="shared" ref="BJ327:BJ390" si="134">100*(1-AV327/BG327)</f>
        <v>46.605179040298339</v>
      </c>
      <c r="BK327">
        <f t="shared" ref="BK327:BK390" si="135">100*(1-AW327/BH327)</f>
        <v>-341.77131296218778</v>
      </c>
      <c r="BO327" s="20">
        <v>5517.9470000000001</v>
      </c>
      <c r="BP327" s="20">
        <v>1531.559</v>
      </c>
      <c r="BQ327" s="20">
        <f t="shared" ref="BQ327:BQ390" si="136">BO327/100</f>
        <v>55.179470000000002</v>
      </c>
      <c r="BR327" s="20">
        <f t="shared" ref="BR327:BR390" si="137">BP327*1/100</f>
        <v>15.31559</v>
      </c>
    </row>
    <row r="328" spans="1:70" x14ac:dyDescent="0.25">
      <c r="A328" s="11">
        <v>-66.391999999999996</v>
      </c>
      <c r="B328" s="4">
        <f t="shared" si="117"/>
        <v>66.391999999999996</v>
      </c>
      <c r="C328" s="1">
        <v>1569</v>
      </c>
      <c r="D328" s="1">
        <v>1569</v>
      </c>
      <c r="E328" s="1">
        <v>6441.3220000000001</v>
      </c>
      <c r="H328" s="1">
        <v>370.56400000000002</v>
      </c>
      <c r="I328" s="1">
        <v>-200.37899999999999</v>
      </c>
      <c r="J328" s="1">
        <v>-65.228999999999999</v>
      </c>
      <c r="K328" s="1">
        <v>654.41499999999996</v>
      </c>
      <c r="L328" s="1">
        <v>-11200.983</v>
      </c>
      <c r="M328" s="1">
        <v>-601.63900000000001</v>
      </c>
      <c r="O328" s="1">
        <v>3847.9780000000001</v>
      </c>
      <c r="P328" s="1">
        <v>-2408.933</v>
      </c>
      <c r="Q328" s="1">
        <v>-15.375999999999999</v>
      </c>
      <c r="R328" s="1">
        <v>-26.934000000000001</v>
      </c>
      <c r="S328" s="1">
        <v>-12.135999999999999</v>
      </c>
      <c r="T328" s="1">
        <v>2.9000000000000001E-2</v>
      </c>
      <c r="U328" s="1">
        <v>5.7969999999999997</v>
      </c>
      <c r="V328" s="1">
        <v>8.2279999999999998</v>
      </c>
      <c r="W328" s="1">
        <v>10.946</v>
      </c>
      <c r="X328" s="1">
        <v>5.0830000000000002</v>
      </c>
      <c r="Y328" s="1">
        <v>3945.1840000000002</v>
      </c>
      <c r="Z328" s="1">
        <v>1571.2370000000001</v>
      </c>
      <c r="AA328" s="1">
        <v>3152.8510000000001</v>
      </c>
      <c r="AB328" s="1">
        <v>1768.71</v>
      </c>
      <c r="AC328" s="1">
        <f t="shared" si="118"/>
        <v>-261.36200000000053</v>
      </c>
      <c r="AD328" s="8">
        <v>1569</v>
      </c>
      <c r="AE328" s="8">
        <v>1568.1</v>
      </c>
      <c r="AF328" s="8">
        <v>908.95399999999995</v>
      </c>
      <c r="AG328" s="8">
        <v>3071.7640000000001</v>
      </c>
      <c r="AH328" s="8">
        <v>4807.0079999999998</v>
      </c>
      <c r="AI328" s="8"/>
      <c r="AJ328" s="8">
        <v>1593.55</v>
      </c>
      <c r="AK328" s="11">
        <v>-66.391999999999996</v>
      </c>
      <c r="AL328" s="4">
        <f t="shared" si="119"/>
        <v>66.391999999999996</v>
      </c>
      <c r="AM328" s="1">
        <f t="shared" si="120"/>
        <v>15.375999999999999</v>
      </c>
      <c r="AN328" s="1">
        <f t="shared" si="121"/>
        <v>26.934000000000001</v>
      </c>
      <c r="AO328" s="1">
        <f t="shared" si="122"/>
        <v>12.135999999999999</v>
      </c>
      <c r="AP328" s="1">
        <f t="shared" si="123"/>
        <v>-2.9000000000000001E-2</v>
      </c>
      <c r="AQ328" s="1">
        <f t="shared" si="124"/>
        <v>-5.7969999999999997</v>
      </c>
      <c r="AR328" s="1">
        <f t="shared" si="125"/>
        <v>-8.2279999999999998</v>
      </c>
      <c r="AT328" s="1">
        <v>1571.2370000000001</v>
      </c>
      <c r="AV328" s="1">
        <f t="shared" si="126"/>
        <v>15.71237</v>
      </c>
      <c r="AW328" s="1">
        <f t="shared" si="127"/>
        <v>34.967259999999996</v>
      </c>
      <c r="AY328" s="1">
        <f t="shared" si="128"/>
        <v>3.9603988372093025E-5</v>
      </c>
      <c r="AZ328" s="1">
        <f t="shared" si="129"/>
        <v>2.5869866279069768E-5</v>
      </c>
      <c r="BD328" s="1">
        <f t="shared" si="130"/>
        <v>0.11833029581877336</v>
      </c>
      <c r="BE328" s="1">
        <f t="shared" si="131"/>
        <v>0.26333940836245329</v>
      </c>
      <c r="BG328" s="1">
        <f t="shared" si="132"/>
        <v>29.212479999999999</v>
      </c>
      <c r="BH328" s="1">
        <f t="shared" si="133"/>
        <v>7.967039999999999</v>
      </c>
      <c r="BJ328">
        <f t="shared" si="134"/>
        <v>46.213501900557574</v>
      </c>
      <c r="BK328">
        <f t="shared" si="135"/>
        <v>-338.89901393742218</v>
      </c>
      <c r="BO328" s="20">
        <v>5528.6289999999999</v>
      </c>
      <c r="BP328" s="20">
        <v>1532.1690000000001</v>
      </c>
      <c r="BQ328" s="20">
        <f t="shared" si="136"/>
        <v>55.286290000000001</v>
      </c>
      <c r="BR328" s="20">
        <f t="shared" si="137"/>
        <v>15.32169</v>
      </c>
    </row>
    <row r="329" spans="1:70" x14ac:dyDescent="0.25">
      <c r="A329" s="11">
        <v>-67.429000000000002</v>
      </c>
      <c r="B329" s="4">
        <f t="shared" si="117"/>
        <v>67.429000000000002</v>
      </c>
      <c r="C329" s="1">
        <v>1570</v>
      </c>
      <c r="D329" s="1">
        <v>1570</v>
      </c>
      <c r="E329" s="1">
        <v>6594.07</v>
      </c>
      <c r="H329" s="1">
        <v>365.78699999999998</v>
      </c>
      <c r="I329" s="1">
        <v>-203.71100000000001</v>
      </c>
      <c r="J329" s="1">
        <v>-61.448</v>
      </c>
      <c r="K329" s="1">
        <v>652.97500000000002</v>
      </c>
      <c r="L329" s="1">
        <v>-12944.21</v>
      </c>
      <c r="M329" s="1">
        <v>-608.79200000000003</v>
      </c>
      <c r="O329" s="1">
        <v>3879.3090000000002</v>
      </c>
      <c r="P329" s="1">
        <v>-2391.42</v>
      </c>
      <c r="Q329" s="1">
        <v>-15.547000000000001</v>
      </c>
      <c r="R329" s="1">
        <v>-27.327999999999999</v>
      </c>
      <c r="S329" s="1">
        <v>-12.298</v>
      </c>
      <c r="T329" s="1">
        <v>2.4E-2</v>
      </c>
      <c r="U329" s="1">
        <v>5.8449999999999998</v>
      </c>
      <c r="V329" s="1">
        <v>8.2929999999999993</v>
      </c>
      <c r="W329" s="1">
        <v>11.077999999999999</v>
      </c>
      <c r="X329" s="1">
        <v>5.181</v>
      </c>
      <c r="Y329" s="1">
        <v>3954.34</v>
      </c>
      <c r="Z329" s="1">
        <v>1562.08</v>
      </c>
      <c r="AA329" s="1">
        <v>3156.2080000000001</v>
      </c>
      <c r="AB329" s="1">
        <v>1772.067</v>
      </c>
      <c r="AC329" s="1">
        <f t="shared" si="118"/>
        <v>-157.6609999999996</v>
      </c>
      <c r="AD329" s="8">
        <v>1570</v>
      </c>
      <c r="AE329" s="8">
        <v>1569.1</v>
      </c>
      <c r="AF329" s="8">
        <v>909.42499999999995</v>
      </c>
      <c r="AG329" s="8">
        <v>3088.317</v>
      </c>
      <c r="AH329" s="8">
        <v>4882.9139999999998</v>
      </c>
      <c r="AI329" s="8"/>
      <c r="AJ329" s="8">
        <v>1596.8579999999999</v>
      </c>
      <c r="AK329" s="11">
        <v>-67.429000000000002</v>
      </c>
      <c r="AL329" s="4">
        <f t="shared" si="119"/>
        <v>67.429000000000002</v>
      </c>
      <c r="AM329" s="1">
        <f t="shared" si="120"/>
        <v>15.547000000000001</v>
      </c>
      <c r="AN329" s="1">
        <f t="shared" si="121"/>
        <v>27.327999999999999</v>
      </c>
      <c r="AO329" s="1">
        <f t="shared" si="122"/>
        <v>12.298</v>
      </c>
      <c r="AP329" s="1">
        <f t="shared" si="123"/>
        <v>-2.4E-2</v>
      </c>
      <c r="AQ329" s="1">
        <f t="shared" si="124"/>
        <v>-5.8449999999999998</v>
      </c>
      <c r="AR329" s="1">
        <f t="shared" si="125"/>
        <v>-8.2929999999999993</v>
      </c>
      <c r="AT329" s="1">
        <v>1562.08</v>
      </c>
      <c r="AV329" s="1">
        <f t="shared" si="126"/>
        <v>15.620799999999999</v>
      </c>
      <c r="AW329" s="1">
        <f t="shared" si="127"/>
        <v>36.187400000000004</v>
      </c>
      <c r="AY329" s="1">
        <f t="shared" si="128"/>
        <v>4.0464284883720927E-5</v>
      </c>
      <c r="AZ329" s="1">
        <f t="shared" si="129"/>
        <v>2.6093610465116282E-5</v>
      </c>
      <c r="BD329" s="1">
        <f t="shared" si="130"/>
        <v>0.11583146717287812</v>
      </c>
      <c r="BE329" s="1">
        <f t="shared" si="131"/>
        <v>0.26833706565424376</v>
      </c>
      <c r="BG329" s="1">
        <f t="shared" si="132"/>
        <v>29.668760000000002</v>
      </c>
      <c r="BH329" s="1">
        <f t="shared" si="133"/>
        <v>8.0914800000000007</v>
      </c>
      <c r="BJ329">
        <f t="shared" si="134"/>
        <v>47.349333103237214</v>
      </c>
      <c r="BK329">
        <f t="shared" si="135"/>
        <v>-347.22844275707291</v>
      </c>
      <c r="BO329" s="20">
        <v>5589.9769999999999</v>
      </c>
      <c r="BP329" s="20">
        <v>1537.663</v>
      </c>
      <c r="BQ329" s="20">
        <f t="shared" si="136"/>
        <v>55.899769999999997</v>
      </c>
      <c r="BR329" s="20">
        <f t="shared" si="137"/>
        <v>15.37663</v>
      </c>
    </row>
    <row r="330" spans="1:70" x14ac:dyDescent="0.25">
      <c r="A330" s="11">
        <v>-67.540000000000006</v>
      </c>
      <c r="B330" s="4">
        <f t="shared" si="117"/>
        <v>67.540000000000006</v>
      </c>
      <c r="C330" s="1">
        <v>1577</v>
      </c>
      <c r="D330" s="1">
        <v>1577</v>
      </c>
      <c r="E330" s="1">
        <v>6466.3760000000002</v>
      </c>
      <c r="H330" s="1">
        <v>345.72399999999999</v>
      </c>
      <c r="I330" s="1">
        <v>-214.179</v>
      </c>
      <c r="J330" s="1">
        <v>-132.34</v>
      </c>
      <c r="K330" s="1">
        <v>693.30399999999997</v>
      </c>
      <c r="L330" s="1">
        <v>-6035.1850000000004</v>
      </c>
      <c r="M330" s="1">
        <v>-625.48</v>
      </c>
      <c r="O330" s="1">
        <v>3860.0279999999998</v>
      </c>
      <c r="P330" s="1">
        <v>-2390.4470000000001</v>
      </c>
      <c r="Q330" s="1">
        <v>-15.893000000000001</v>
      </c>
      <c r="R330" s="1">
        <v>-27.811</v>
      </c>
      <c r="S330" s="1">
        <v>-12.478999999999999</v>
      </c>
      <c r="T330" s="1">
        <v>2.4E-2</v>
      </c>
      <c r="U330" s="1">
        <v>5.9080000000000004</v>
      </c>
      <c r="V330" s="1">
        <v>8.3640000000000008</v>
      </c>
      <c r="W330" s="1">
        <v>11.298</v>
      </c>
      <c r="X330" s="1">
        <v>5.2649999999999997</v>
      </c>
      <c r="Y330" s="1">
        <v>3947.931</v>
      </c>
      <c r="Z330" s="1">
        <v>1531.2539999999999</v>
      </c>
      <c r="AA330" s="1">
        <v>3141.8629999999998</v>
      </c>
      <c r="AB330" s="1">
        <v>1776.0350000000001</v>
      </c>
      <c r="AC330" s="1">
        <f t="shared" si="118"/>
        <v>-91.012999999998556</v>
      </c>
      <c r="AD330" s="8">
        <v>1577</v>
      </c>
      <c r="AE330" s="8">
        <v>1576.1</v>
      </c>
      <c r="AF330" s="8">
        <v>928.26099999999997</v>
      </c>
      <c r="AG330" s="8">
        <v>3119.5329999999999</v>
      </c>
      <c r="AH330" s="8">
        <v>5077.951</v>
      </c>
      <c r="AI330" s="8"/>
      <c r="AJ330" s="8">
        <v>1607.729</v>
      </c>
      <c r="AK330" s="11">
        <v>-67.540000000000006</v>
      </c>
      <c r="AL330" s="4">
        <f t="shared" si="119"/>
        <v>67.540000000000006</v>
      </c>
      <c r="AM330" s="1">
        <f t="shared" si="120"/>
        <v>15.893000000000001</v>
      </c>
      <c r="AN330" s="1">
        <f t="shared" si="121"/>
        <v>27.811</v>
      </c>
      <c r="AO330" s="1">
        <f t="shared" si="122"/>
        <v>12.478999999999999</v>
      </c>
      <c r="AP330" s="1">
        <f t="shared" si="123"/>
        <v>-2.4E-2</v>
      </c>
      <c r="AQ330" s="1">
        <f t="shared" si="124"/>
        <v>-5.9080000000000004</v>
      </c>
      <c r="AR330" s="1">
        <f t="shared" si="125"/>
        <v>-8.3640000000000008</v>
      </c>
      <c r="AT330" s="1">
        <v>1531.2539999999999</v>
      </c>
      <c r="AV330" s="1">
        <f t="shared" si="126"/>
        <v>15.312539999999998</v>
      </c>
      <c r="AW330" s="1">
        <f t="shared" si="127"/>
        <v>36.914920000000009</v>
      </c>
      <c r="AY330" s="1">
        <f t="shared" si="128"/>
        <v>3.9605232558139539E-5</v>
      </c>
      <c r="AZ330" s="1">
        <f t="shared" si="129"/>
        <v>2.607853488372093E-5</v>
      </c>
      <c r="BD330" s="1">
        <f t="shared" si="130"/>
        <v>0.1133590464909683</v>
      </c>
      <c r="BE330" s="1">
        <f t="shared" si="131"/>
        <v>0.27328190701806343</v>
      </c>
      <c r="BG330" s="1">
        <f t="shared" si="132"/>
        <v>29.717600000000004</v>
      </c>
      <c r="BH330" s="1">
        <f t="shared" si="133"/>
        <v>8.1048000000000009</v>
      </c>
      <c r="BJ330">
        <f t="shared" si="134"/>
        <v>48.47316068592351</v>
      </c>
      <c r="BK330">
        <f t="shared" si="135"/>
        <v>-355.46984503010572</v>
      </c>
      <c r="BO330" s="20">
        <v>5569.2219999999998</v>
      </c>
      <c r="BP330" s="20">
        <v>1532.4749999999999</v>
      </c>
      <c r="BQ330" s="20">
        <f t="shared" si="136"/>
        <v>55.692219999999999</v>
      </c>
      <c r="BR330" s="20">
        <f t="shared" si="137"/>
        <v>15.32475</v>
      </c>
    </row>
    <row r="331" spans="1:70" x14ac:dyDescent="0.25">
      <c r="A331" s="11">
        <v>-66.965999999999994</v>
      </c>
      <c r="B331" s="4">
        <f t="shared" si="117"/>
        <v>66.965999999999994</v>
      </c>
      <c r="C331" s="1">
        <v>1578</v>
      </c>
      <c r="D331" s="1">
        <v>1578</v>
      </c>
      <c r="E331" s="1">
        <v>6410.0079999999998</v>
      </c>
      <c r="H331" s="1">
        <v>348.59</v>
      </c>
      <c r="I331" s="1">
        <v>-215.131</v>
      </c>
      <c r="J331" s="1">
        <v>-184.321</v>
      </c>
      <c r="K331" s="1">
        <v>722.11199999999997</v>
      </c>
      <c r="L331" s="1">
        <v>865.98199999999997</v>
      </c>
      <c r="M331" s="1">
        <v>-625.00300000000004</v>
      </c>
      <c r="O331" s="1">
        <v>3855.69</v>
      </c>
      <c r="P331" s="1">
        <v>-2395.7979999999998</v>
      </c>
      <c r="Q331" s="1">
        <v>-15.932</v>
      </c>
      <c r="R331" s="1">
        <v>-27.859000000000002</v>
      </c>
      <c r="S331" s="1">
        <v>-12.497999999999999</v>
      </c>
      <c r="T331" s="1">
        <v>2.4E-2</v>
      </c>
      <c r="U331" s="1">
        <v>5.9080000000000004</v>
      </c>
      <c r="V331" s="1">
        <v>8.375</v>
      </c>
      <c r="W331" s="1">
        <v>11.311999999999999</v>
      </c>
      <c r="X331" s="1">
        <v>5.2690000000000001</v>
      </c>
      <c r="Y331" s="1">
        <v>3987.9140000000002</v>
      </c>
      <c r="Z331" s="1">
        <v>1551.0930000000001</v>
      </c>
      <c r="AA331" s="1">
        <v>3168.4169999999999</v>
      </c>
      <c r="AB331" s="1">
        <v>1794.9580000000001</v>
      </c>
      <c r="AC331" s="1">
        <f t="shared" si="118"/>
        <v>-215.86600000000135</v>
      </c>
      <c r="AD331" s="8">
        <v>1578</v>
      </c>
      <c r="AE331" s="8">
        <v>1577.1</v>
      </c>
      <c r="AF331" s="8">
        <v>934.38300000000004</v>
      </c>
      <c r="AG331" s="8">
        <v>3126.6280000000002</v>
      </c>
      <c r="AH331" s="8">
        <v>5117.3469999999998</v>
      </c>
      <c r="AI331" s="8"/>
      <c r="AJ331" s="8">
        <v>1608.202</v>
      </c>
      <c r="AK331" s="11">
        <v>-66.965999999999994</v>
      </c>
      <c r="AL331" s="4">
        <f t="shared" si="119"/>
        <v>66.965999999999994</v>
      </c>
      <c r="AM331" s="1">
        <f t="shared" si="120"/>
        <v>15.932</v>
      </c>
      <c r="AN331" s="1">
        <f t="shared" si="121"/>
        <v>27.859000000000002</v>
      </c>
      <c r="AO331" s="1">
        <f t="shared" si="122"/>
        <v>12.497999999999999</v>
      </c>
      <c r="AP331" s="1">
        <f t="shared" si="123"/>
        <v>-2.4E-2</v>
      </c>
      <c r="AQ331" s="1">
        <f t="shared" si="124"/>
        <v>-5.9080000000000004</v>
      </c>
      <c r="AR331" s="1">
        <f t="shared" si="125"/>
        <v>-8.375</v>
      </c>
      <c r="AT331" s="1">
        <v>1551.0930000000001</v>
      </c>
      <c r="AV331" s="1">
        <f t="shared" si="126"/>
        <v>15.51093</v>
      </c>
      <c r="AW331" s="1">
        <f t="shared" si="127"/>
        <v>35.94413999999999</v>
      </c>
      <c r="AY331" s="1">
        <f t="shared" si="128"/>
        <v>3.9294174418604654E-5</v>
      </c>
      <c r="AZ331" s="1">
        <f t="shared" si="129"/>
        <v>2.6050540697674418E-5</v>
      </c>
      <c r="BD331" s="1">
        <f t="shared" si="130"/>
        <v>0.11581197921333215</v>
      </c>
      <c r="BE331" s="1">
        <f t="shared" si="131"/>
        <v>0.26837604157333567</v>
      </c>
      <c r="BG331" s="1">
        <f t="shared" si="132"/>
        <v>29.465039999999998</v>
      </c>
      <c r="BH331" s="1">
        <f t="shared" si="133"/>
        <v>8.0359199999999991</v>
      </c>
      <c r="BJ331">
        <f t="shared" si="134"/>
        <v>47.358191266667205</v>
      </c>
      <c r="BK331">
        <f t="shared" si="135"/>
        <v>-347.2934026222261</v>
      </c>
      <c r="BO331" s="20">
        <v>5536.259</v>
      </c>
      <c r="BP331" s="20">
        <v>1528.5070000000001</v>
      </c>
      <c r="BQ331" s="20">
        <f t="shared" si="136"/>
        <v>55.362589999999997</v>
      </c>
      <c r="BR331" s="20">
        <f t="shared" si="137"/>
        <v>15.285070000000001</v>
      </c>
    </row>
    <row r="332" spans="1:70" x14ac:dyDescent="0.25">
      <c r="A332" s="11">
        <v>-67.596000000000004</v>
      </c>
      <c r="B332" s="4">
        <f t="shared" si="117"/>
        <v>67.596000000000004</v>
      </c>
      <c r="C332" s="1">
        <v>1579</v>
      </c>
      <c r="D332" s="1">
        <v>1579</v>
      </c>
      <c r="E332" s="1">
        <v>6550.6980000000003</v>
      </c>
      <c r="H332" s="1">
        <v>345.72399999999999</v>
      </c>
      <c r="I332" s="1">
        <v>-215.607</v>
      </c>
      <c r="J332" s="1">
        <v>-185.739</v>
      </c>
      <c r="K332" s="1">
        <v>726.43399999999997</v>
      </c>
      <c r="L332" s="1">
        <v>1019.912</v>
      </c>
      <c r="M332" s="1">
        <v>-629.77099999999996</v>
      </c>
      <c r="O332" s="1">
        <v>3882.201</v>
      </c>
      <c r="P332" s="1">
        <v>-2372.9319999999998</v>
      </c>
      <c r="Q332" s="1">
        <v>-16.068999999999999</v>
      </c>
      <c r="R332" s="1">
        <v>-28.12</v>
      </c>
      <c r="S332" s="1">
        <v>-12.602</v>
      </c>
      <c r="T332" s="1">
        <v>2.9000000000000001E-2</v>
      </c>
      <c r="U332" s="1">
        <v>5.952</v>
      </c>
      <c r="V332" s="1">
        <v>8.4239999999999995</v>
      </c>
      <c r="W332" s="1">
        <v>11.401999999999999</v>
      </c>
      <c r="X332" s="1">
        <v>5.298</v>
      </c>
      <c r="Y332" s="1">
        <v>3971.127</v>
      </c>
      <c r="Z332" s="1">
        <v>1551.703</v>
      </c>
      <c r="AA332" s="1">
        <v>3177.8780000000002</v>
      </c>
      <c r="AB332" s="1">
        <v>1795.874</v>
      </c>
      <c r="AC332" s="1">
        <f t="shared" si="118"/>
        <v>-145.23400000000038</v>
      </c>
      <c r="AD332" s="8">
        <v>1579</v>
      </c>
      <c r="AE332" s="8">
        <v>1578.1</v>
      </c>
      <c r="AF332" s="8">
        <v>937.20899999999995</v>
      </c>
      <c r="AG332" s="8">
        <v>3136.5610000000001</v>
      </c>
      <c r="AH332" s="8">
        <v>5154.3720000000003</v>
      </c>
      <c r="AI332" s="8"/>
      <c r="AJ332" s="8">
        <v>1614.346</v>
      </c>
      <c r="AK332" s="11">
        <v>-67.596000000000004</v>
      </c>
      <c r="AL332" s="4">
        <f t="shared" si="119"/>
        <v>67.596000000000004</v>
      </c>
      <c r="AM332" s="1">
        <f t="shared" si="120"/>
        <v>16.068999999999999</v>
      </c>
      <c r="AN332" s="1">
        <f t="shared" si="121"/>
        <v>28.12</v>
      </c>
      <c r="AO332" s="1">
        <f t="shared" si="122"/>
        <v>12.602</v>
      </c>
      <c r="AP332" s="1">
        <f t="shared" si="123"/>
        <v>-2.9000000000000001E-2</v>
      </c>
      <c r="AQ332" s="1">
        <f t="shared" si="124"/>
        <v>-5.952</v>
      </c>
      <c r="AR332" s="1">
        <f t="shared" si="125"/>
        <v>-8.4239999999999995</v>
      </c>
      <c r="AT332" s="1">
        <v>1551.703</v>
      </c>
      <c r="AV332" s="1">
        <f t="shared" si="126"/>
        <v>15.51703</v>
      </c>
      <c r="AW332" s="1">
        <f t="shared" si="127"/>
        <v>36.561940000000007</v>
      </c>
      <c r="AY332" s="1">
        <f t="shared" si="128"/>
        <v>4.0095476744186048E-5</v>
      </c>
      <c r="AZ332" s="1">
        <f t="shared" si="129"/>
        <v>2.6232395348837207E-5</v>
      </c>
      <c r="BD332" s="1">
        <f t="shared" si="130"/>
        <v>0.11477772353393692</v>
      </c>
      <c r="BE332" s="1">
        <f t="shared" si="131"/>
        <v>0.27044455293212621</v>
      </c>
      <c r="BG332" s="1">
        <f t="shared" si="132"/>
        <v>29.742240000000002</v>
      </c>
      <c r="BH332" s="1">
        <f t="shared" si="133"/>
        <v>8.1115200000000005</v>
      </c>
      <c r="BJ332">
        <f t="shared" si="134"/>
        <v>47.828307484574125</v>
      </c>
      <c r="BK332">
        <f t="shared" si="135"/>
        <v>-350.74092155354367</v>
      </c>
      <c r="BO332" s="20">
        <v>5524.0510000000004</v>
      </c>
      <c r="BP332" s="20">
        <v>1514.7719999999999</v>
      </c>
      <c r="BQ332" s="20">
        <f t="shared" si="136"/>
        <v>55.24051</v>
      </c>
      <c r="BR332" s="20">
        <f t="shared" si="137"/>
        <v>15.14772</v>
      </c>
    </row>
    <row r="333" spans="1:70" x14ac:dyDescent="0.25">
      <c r="A333" s="11">
        <v>-68.022000000000006</v>
      </c>
      <c r="B333" s="4">
        <f t="shared" si="117"/>
        <v>68.022000000000006</v>
      </c>
      <c r="C333" s="1">
        <v>1587</v>
      </c>
      <c r="D333" s="1">
        <v>1587</v>
      </c>
      <c r="E333" s="1">
        <v>6532.8689999999997</v>
      </c>
      <c r="H333" s="1">
        <v>308.46600000000001</v>
      </c>
      <c r="I333" s="1">
        <v>-222.745</v>
      </c>
      <c r="J333" s="1">
        <v>-272.20400000000001</v>
      </c>
      <c r="K333" s="1">
        <v>439.86099999999999</v>
      </c>
      <c r="L333" s="1">
        <v>1767.835</v>
      </c>
      <c r="M333" s="1">
        <v>-651.70399999999995</v>
      </c>
      <c r="O333" s="1">
        <v>3897.1439999999998</v>
      </c>
      <c r="P333" s="1">
        <v>-2498.4369999999999</v>
      </c>
      <c r="Q333" s="1">
        <v>-16.605</v>
      </c>
      <c r="R333" s="1">
        <v>-29.035</v>
      </c>
      <c r="S333" s="1">
        <v>-12.987</v>
      </c>
      <c r="T333" s="1">
        <v>0.02</v>
      </c>
      <c r="U333" s="1">
        <v>6.0780000000000003</v>
      </c>
      <c r="V333" s="1">
        <v>8.5869999999999997</v>
      </c>
      <c r="W333" s="1">
        <v>11.760999999999999</v>
      </c>
      <c r="X333" s="1">
        <v>5.4219999999999997</v>
      </c>
      <c r="Y333" s="1">
        <v>4035.527</v>
      </c>
      <c r="Z333" s="1">
        <v>1555.671</v>
      </c>
      <c r="AA333" s="1">
        <v>3223.05</v>
      </c>
      <c r="AB333" s="1">
        <v>1825.479</v>
      </c>
      <c r="AC333" s="1">
        <f t="shared" si="118"/>
        <v>-186.56900000000041</v>
      </c>
      <c r="AD333" s="8">
        <v>1587</v>
      </c>
      <c r="AE333" s="8">
        <v>1586.1</v>
      </c>
      <c r="AF333" s="8">
        <v>963.11099999999999</v>
      </c>
      <c r="AG333" s="8">
        <v>3211.3009999999999</v>
      </c>
      <c r="AH333" s="8">
        <v>5467.3</v>
      </c>
      <c r="AI333" s="8"/>
      <c r="AJ333" s="8">
        <v>1616.2370000000001</v>
      </c>
      <c r="AK333" s="11">
        <v>-68.022000000000006</v>
      </c>
      <c r="AL333" s="4">
        <f t="shared" si="119"/>
        <v>68.022000000000006</v>
      </c>
      <c r="AM333" s="1">
        <f t="shared" si="120"/>
        <v>16.605</v>
      </c>
      <c r="AN333" s="1">
        <f t="shared" si="121"/>
        <v>29.035</v>
      </c>
      <c r="AO333" s="1">
        <f t="shared" si="122"/>
        <v>12.987</v>
      </c>
      <c r="AP333" s="1">
        <f t="shared" si="123"/>
        <v>-0.02</v>
      </c>
      <c r="AQ333" s="1">
        <f t="shared" si="124"/>
        <v>-6.0780000000000003</v>
      </c>
      <c r="AR333" s="1">
        <f t="shared" si="125"/>
        <v>-8.5869999999999997</v>
      </c>
      <c r="AT333" s="1">
        <v>1555.671</v>
      </c>
      <c r="AV333" s="1">
        <f t="shared" si="126"/>
        <v>15.556710000000001</v>
      </c>
      <c r="AW333" s="1">
        <f t="shared" si="127"/>
        <v>36.908580000000001</v>
      </c>
      <c r="AY333" s="1">
        <f t="shared" si="128"/>
        <v>3.9775203488372092E-5</v>
      </c>
      <c r="AZ333" s="1">
        <f t="shared" si="129"/>
        <v>2.644679069767442E-5</v>
      </c>
      <c r="BD333" s="1">
        <f t="shared" si="130"/>
        <v>0.11435057775425597</v>
      </c>
      <c r="BE333" s="1">
        <f t="shared" si="131"/>
        <v>0.27129884449148806</v>
      </c>
      <c r="BG333" s="1">
        <f t="shared" si="132"/>
        <v>29.929680000000001</v>
      </c>
      <c r="BH333" s="1">
        <f t="shared" si="133"/>
        <v>8.1626399999999997</v>
      </c>
      <c r="BJ333">
        <f t="shared" si="134"/>
        <v>48.02246465715637</v>
      </c>
      <c r="BK333">
        <f t="shared" si="135"/>
        <v>-352.1647408191468</v>
      </c>
      <c r="BO333" s="20">
        <v>5509.0950000000003</v>
      </c>
      <c r="BP333" s="20">
        <v>1505.0050000000001</v>
      </c>
      <c r="BQ333" s="20">
        <f t="shared" si="136"/>
        <v>55.090949999999999</v>
      </c>
      <c r="BR333" s="20">
        <f t="shared" si="137"/>
        <v>15.050050000000001</v>
      </c>
    </row>
    <row r="334" spans="1:70" x14ac:dyDescent="0.25">
      <c r="A334" s="11">
        <v>-68.576999999999998</v>
      </c>
      <c r="B334" s="4">
        <f t="shared" si="117"/>
        <v>68.576999999999998</v>
      </c>
      <c r="C334" s="1">
        <v>1588</v>
      </c>
      <c r="D334" s="1">
        <v>1588</v>
      </c>
      <c r="E334" s="1">
        <v>6667.81</v>
      </c>
      <c r="H334" s="1">
        <v>314.67500000000001</v>
      </c>
      <c r="I334" s="1">
        <v>-227.02699999999999</v>
      </c>
      <c r="J334" s="1">
        <v>-274.09399999999999</v>
      </c>
      <c r="K334" s="1">
        <v>453.298</v>
      </c>
      <c r="L334" s="1">
        <v>1797.431</v>
      </c>
      <c r="M334" s="1">
        <v>-650.75</v>
      </c>
      <c r="O334" s="1">
        <v>3877.8629999999998</v>
      </c>
      <c r="P334" s="1">
        <v>-2522.27</v>
      </c>
      <c r="Q334" s="1">
        <v>-16.824000000000002</v>
      </c>
      <c r="R334" s="1">
        <v>-29.419</v>
      </c>
      <c r="S334" s="1">
        <v>-13.153</v>
      </c>
      <c r="T334" s="1">
        <v>2.4E-2</v>
      </c>
      <c r="U334" s="1">
        <v>6.1260000000000003</v>
      </c>
      <c r="V334" s="1">
        <v>8.6630000000000003</v>
      </c>
      <c r="W334" s="1">
        <v>11.897</v>
      </c>
      <c r="X334" s="1">
        <v>5.47</v>
      </c>
      <c r="Y334" s="1">
        <v>4092.6019999999999</v>
      </c>
      <c r="Z334" s="1">
        <v>1566.3530000000001</v>
      </c>
      <c r="AA334" s="1">
        <v>3238.31</v>
      </c>
      <c r="AB334" s="1">
        <v>1850.5070000000001</v>
      </c>
      <c r="AC334" s="1">
        <f t="shared" si="118"/>
        <v>-189.05799999999954</v>
      </c>
      <c r="AD334" s="8">
        <v>1588</v>
      </c>
      <c r="AE334" s="8">
        <v>1587.1</v>
      </c>
      <c r="AF334" s="8">
        <v>980.53599999999994</v>
      </c>
      <c r="AG334" s="8">
        <v>3259.556</v>
      </c>
      <c r="AH334" s="8">
        <v>5589.8649999999998</v>
      </c>
      <c r="AI334" s="8"/>
      <c r="AJ334" s="8">
        <v>1637.979</v>
      </c>
      <c r="AK334" s="11">
        <v>-68.576999999999998</v>
      </c>
      <c r="AL334" s="4">
        <f t="shared" si="119"/>
        <v>68.576999999999998</v>
      </c>
      <c r="AM334" s="1">
        <f t="shared" si="120"/>
        <v>16.824000000000002</v>
      </c>
      <c r="AN334" s="1">
        <f t="shared" si="121"/>
        <v>29.419</v>
      </c>
      <c r="AO334" s="1">
        <f t="shared" si="122"/>
        <v>13.153</v>
      </c>
      <c r="AP334" s="1">
        <f t="shared" si="123"/>
        <v>-2.4E-2</v>
      </c>
      <c r="AQ334" s="1">
        <f t="shared" si="124"/>
        <v>-6.1260000000000003</v>
      </c>
      <c r="AR334" s="1">
        <f t="shared" si="125"/>
        <v>-8.6630000000000003</v>
      </c>
      <c r="AT334" s="1">
        <v>1566.3530000000001</v>
      </c>
      <c r="AV334" s="1">
        <f t="shared" si="126"/>
        <v>15.663530000000002</v>
      </c>
      <c r="AW334" s="1">
        <f t="shared" si="127"/>
        <v>37.249939999999995</v>
      </c>
      <c r="AY334" s="1">
        <f t="shared" si="128"/>
        <v>4.0595843023255818E-5</v>
      </c>
      <c r="AZ334" s="1">
        <f t="shared" si="129"/>
        <v>2.6329145348837202E-5</v>
      </c>
      <c r="BD334" s="1">
        <f t="shared" si="130"/>
        <v>0.11420396051154179</v>
      </c>
      <c r="BE334" s="1">
        <f t="shared" si="131"/>
        <v>0.27159207897691645</v>
      </c>
      <c r="BG334" s="1">
        <f t="shared" si="132"/>
        <v>30.17388</v>
      </c>
      <c r="BH334" s="1">
        <f t="shared" si="133"/>
        <v>8.229239999999999</v>
      </c>
      <c r="BJ334">
        <f t="shared" si="134"/>
        <v>48.089108858390098</v>
      </c>
      <c r="BK334">
        <f t="shared" si="135"/>
        <v>-352.65346496152745</v>
      </c>
      <c r="BO334" s="20">
        <v>5495.3609999999999</v>
      </c>
      <c r="BP334" s="20">
        <v>1501.3430000000001</v>
      </c>
      <c r="BQ334" s="20">
        <f t="shared" si="136"/>
        <v>54.953609999999998</v>
      </c>
      <c r="BR334" s="20">
        <f t="shared" si="137"/>
        <v>15.013430000000001</v>
      </c>
    </row>
    <row r="335" spans="1:70" x14ac:dyDescent="0.25">
      <c r="A335" s="11">
        <v>-68.891999999999996</v>
      </c>
      <c r="B335" s="4">
        <f t="shared" si="117"/>
        <v>68.891999999999996</v>
      </c>
      <c r="C335" s="1">
        <v>1591</v>
      </c>
      <c r="D335" s="1">
        <v>1591</v>
      </c>
      <c r="E335" s="1">
        <v>6738.6689999999999</v>
      </c>
      <c r="H335" s="1">
        <v>335.21499999999997</v>
      </c>
      <c r="I335" s="1">
        <v>-226.55099999999999</v>
      </c>
      <c r="J335" s="1">
        <v>-151.71600000000001</v>
      </c>
      <c r="K335" s="1">
        <v>769.16899999999998</v>
      </c>
      <c r="L335" s="1">
        <v>-3009.0010000000002</v>
      </c>
      <c r="M335" s="1">
        <v>-654.56399999999996</v>
      </c>
      <c r="O335" s="1">
        <v>3878.3449999999998</v>
      </c>
      <c r="P335" s="1">
        <v>-2393.8519999999999</v>
      </c>
      <c r="Q335" s="1">
        <v>-17.111999999999998</v>
      </c>
      <c r="R335" s="1">
        <v>-29.925999999999998</v>
      </c>
      <c r="S335" s="1">
        <v>-13.353</v>
      </c>
      <c r="T335" s="1">
        <v>2.4E-2</v>
      </c>
      <c r="U335" s="1">
        <v>6.1849999999999996</v>
      </c>
      <c r="V335" s="1">
        <v>8.75</v>
      </c>
      <c r="W335" s="1">
        <v>12.092000000000001</v>
      </c>
      <c r="X335" s="1">
        <v>5.5359999999999996</v>
      </c>
      <c r="Y335" s="1">
        <v>4076.7310000000002</v>
      </c>
      <c r="Z335" s="1">
        <v>1543.462</v>
      </c>
      <c r="AA335" s="1">
        <v>3236.7840000000001</v>
      </c>
      <c r="AB335" s="1">
        <v>1847.4549999999999</v>
      </c>
      <c r="AC335" s="1">
        <f t="shared" si="118"/>
        <v>-120.32200000000103</v>
      </c>
      <c r="AD335" s="8">
        <v>1591</v>
      </c>
      <c r="AE335" s="8">
        <v>1590.1</v>
      </c>
      <c r="AF335" s="8">
        <v>1021.5119999999999</v>
      </c>
      <c r="AG335" s="8">
        <v>3311.1280000000002</v>
      </c>
      <c r="AH335" s="8">
        <v>5721.9650000000001</v>
      </c>
      <c r="AI335" s="8"/>
      <c r="AJ335" s="8">
        <v>1695.1769999999999</v>
      </c>
      <c r="AK335" s="11">
        <v>-68.891999999999996</v>
      </c>
      <c r="AL335" s="4">
        <f t="shared" si="119"/>
        <v>68.891999999999996</v>
      </c>
      <c r="AM335" s="1">
        <f t="shared" si="120"/>
        <v>17.111999999999998</v>
      </c>
      <c r="AN335" s="1">
        <f t="shared" si="121"/>
        <v>29.925999999999998</v>
      </c>
      <c r="AO335" s="1">
        <f t="shared" si="122"/>
        <v>13.353</v>
      </c>
      <c r="AP335" s="1">
        <f t="shared" si="123"/>
        <v>-2.4E-2</v>
      </c>
      <c r="AQ335" s="1">
        <f t="shared" si="124"/>
        <v>-6.1849999999999996</v>
      </c>
      <c r="AR335" s="1">
        <f t="shared" si="125"/>
        <v>-8.75</v>
      </c>
      <c r="AT335" s="1">
        <v>1543.462</v>
      </c>
      <c r="AV335" s="1">
        <f t="shared" si="126"/>
        <v>15.434620000000001</v>
      </c>
      <c r="AW335" s="1">
        <f t="shared" si="127"/>
        <v>38.022759999999991</v>
      </c>
      <c r="AY335" s="1">
        <f t="shared" si="128"/>
        <v>4.1127232558139536E-5</v>
      </c>
      <c r="AZ335" s="1">
        <f t="shared" si="129"/>
        <v>2.6354122093023255E-5</v>
      </c>
      <c r="BD335" s="1">
        <f t="shared" si="130"/>
        <v>0.11202040875573363</v>
      </c>
      <c r="BE335" s="1">
        <f t="shared" si="131"/>
        <v>0.27595918248853274</v>
      </c>
      <c r="BG335" s="1">
        <f t="shared" si="132"/>
        <v>30.312479999999997</v>
      </c>
      <c r="BH335" s="1">
        <f t="shared" si="133"/>
        <v>8.2670399999999997</v>
      </c>
      <c r="BJ335">
        <f t="shared" si="134"/>
        <v>49.081632383757444</v>
      </c>
      <c r="BK335">
        <f t="shared" si="135"/>
        <v>-359.93197081422119</v>
      </c>
      <c r="BO335" s="20">
        <v>5492.3090000000002</v>
      </c>
      <c r="BP335" s="20">
        <v>1501.3430000000001</v>
      </c>
      <c r="BQ335" s="20">
        <f t="shared" si="136"/>
        <v>54.923090000000002</v>
      </c>
      <c r="BR335" s="20">
        <f t="shared" si="137"/>
        <v>15.013430000000001</v>
      </c>
    </row>
    <row r="336" spans="1:70" x14ac:dyDescent="0.25">
      <c r="A336" s="11">
        <v>-69.152000000000001</v>
      </c>
      <c r="B336" s="4">
        <f t="shared" si="117"/>
        <v>69.152000000000001</v>
      </c>
      <c r="C336" s="1">
        <v>1595</v>
      </c>
      <c r="D336" s="1">
        <v>1595</v>
      </c>
      <c r="E336" s="1">
        <v>6780.1279999999997</v>
      </c>
      <c r="H336" s="1">
        <v>332.34899999999999</v>
      </c>
      <c r="I336" s="1">
        <v>-233.21299999999999</v>
      </c>
      <c r="J336" s="1">
        <v>-155.024</v>
      </c>
      <c r="K336" s="1">
        <v>779.25400000000002</v>
      </c>
      <c r="L336" s="1">
        <v>-4423.04</v>
      </c>
      <c r="M336" s="1">
        <v>-663.62300000000005</v>
      </c>
      <c r="O336" s="1">
        <v>3864.848</v>
      </c>
      <c r="P336" s="1">
        <v>-2387.0410000000002</v>
      </c>
      <c r="Q336" s="1">
        <v>-17.550999999999998</v>
      </c>
      <c r="R336" s="1">
        <v>-30.718</v>
      </c>
      <c r="S336" s="1">
        <v>-13.718999999999999</v>
      </c>
      <c r="T336" s="1">
        <v>2.9000000000000001E-2</v>
      </c>
      <c r="U336" s="1">
        <v>6.3010000000000002</v>
      </c>
      <c r="V336" s="1">
        <v>8.875</v>
      </c>
      <c r="W336" s="1">
        <v>12.375</v>
      </c>
      <c r="X336" s="1">
        <v>5.6230000000000002</v>
      </c>
      <c r="Y336" s="1">
        <v>4153.3389999999999</v>
      </c>
      <c r="Z336" s="1">
        <v>1549.567</v>
      </c>
      <c r="AA336" s="1">
        <v>3277.0720000000001</v>
      </c>
      <c r="AB336" s="1">
        <v>1891.71</v>
      </c>
      <c r="AC336" s="1">
        <f t="shared" si="118"/>
        <v>-173.06800000000021</v>
      </c>
      <c r="AD336" s="8">
        <v>1595</v>
      </c>
      <c r="AE336" s="8">
        <v>1594.1</v>
      </c>
      <c r="AF336" s="8">
        <v>1039.8820000000001</v>
      </c>
      <c r="AG336" s="8">
        <v>3379.2689999999998</v>
      </c>
      <c r="AH336" s="8">
        <v>5942.5249999999996</v>
      </c>
      <c r="AI336" s="8"/>
      <c r="AJ336" s="8">
        <v>1700.8489999999999</v>
      </c>
      <c r="AK336" s="11">
        <v>-69.152000000000001</v>
      </c>
      <c r="AL336" s="4">
        <f t="shared" si="119"/>
        <v>69.152000000000001</v>
      </c>
      <c r="AM336" s="1">
        <f t="shared" si="120"/>
        <v>17.550999999999998</v>
      </c>
      <c r="AN336" s="1">
        <f t="shared" si="121"/>
        <v>30.718</v>
      </c>
      <c r="AO336" s="1">
        <f t="shared" si="122"/>
        <v>13.718999999999999</v>
      </c>
      <c r="AP336" s="1">
        <f t="shared" si="123"/>
        <v>-2.9000000000000001E-2</v>
      </c>
      <c r="AQ336" s="1">
        <f t="shared" si="124"/>
        <v>-6.3010000000000002</v>
      </c>
      <c r="AR336" s="1">
        <f t="shared" si="125"/>
        <v>-8.875</v>
      </c>
      <c r="AT336" s="1">
        <v>1549.567</v>
      </c>
      <c r="AV336" s="1">
        <f t="shared" si="126"/>
        <v>15.49567</v>
      </c>
      <c r="AW336" s="1">
        <f t="shared" si="127"/>
        <v>38.16066</v>
      </c>
      <c r="AY336" s="1">
        <f t="shared" si="128"/>
        <v>4.1351610465116281E-5</v>
      </c>
      <c r="AZ336" s="1">
        <f t="shared" si="129"/>
        <v>2.6328319767441854E-5</v>
      </c>
      <c r="BD336" s="1">
        <f t="shared" si="130"/>
        <v>0.11204064958352615</v>
      </c>
      <c r="BE336" s="1">
        <f t="shared" si="131"/>
        <v>0.27591870083294773</v>
      </c>
      <c r="BG336" s="1">
        <f t="shared" si="132"/>
        <v>30.426880000000001</v>
      </c>
      <c r="BH336" s="1">
        <f t="shared" si="133"/>
        <v>8.2982399999999998</v>
      </c>
      <c r="BJ336">
        <f t="shared" si="134"/>
        <v>49.072432007488118</v>
      </c>
      <c r="BK336">
        <f t="shared" si="135"/>
        <v>-359.8645013882462</v>
      </c>
      <c r="BO336" s="20">
        <v>5483.152</v>
      </c>
      <c r="BP336" s="20">
        <v>1501.3430000000001</v>
      </c>
      <c r="BQ336" s="20">
        <f t="shared" si="136"/>
        <v>54.831519999999998</v>
      </c>
      <c r="BR336" s="20">
        <f t="shared" si="137"/>
        <v>15.013430000000001</v>
      </c>
    </row>
    <row r="337" spans="1:70" x14ac:dyDescent="0.25">
      <c r="A337" s="11">
        <v>-69.540999999999997</v>
      </c>
      <c r="B337" s="4">
        <f t="shared" si="117"/>
        <v>69.540999999999997</v>
      </c>
      <c r="C337" s="1">
        <v>1598</v>
      </c>
      <c r="D337" s="1">
        <v>1598</v>
      </c>
      <c r="E337" s="1">
        <v>6824.9660000000003</v>
      </c>
      <c r="H337" s="1">
        <v>308.94299999999998</v>
      </c>
      <c r="I337" s="1">
        <v>-239.399</v>
      </c>
      <c r="J337" s="1">
        <v>-273.149</v>
      </c>
      <c r="K337" s="1">
        <v>534.88699999999994</v>
      </c>
      <c r="L337" s="1">
        <v>1562.14</v>
      </c>
      <c r="M337" s="1">
        <v>-677.44899999999996</v>
      </c>
      <c r="O337" s="1">
        <v>3869.1860000000001</v>
      </c>
      <c r="P337" s="1">
        <v>-2464.875</v>
      </c>
      <c r="Q337" s="1">
        <v>-17.975000000000001</v>
      </c>
      <c r="R337" s="1">
        <v>-31.338999999999999</v>
      </c>
      <c r="S337" s="1">
        <v>-14.009</v>
      </c>
      <c r="T337" s="1">
        <v>2.4E-2</v>
      </c>
      <c r="U337" s="1">
        <v>6.383</v>
      </c>
      <c r="V337" s="1">
        <v>8.99</v>
      </c>
      <c r="W337" s="1">
        <v>12.590999999999999</v>
      </c>
      <c r="X337" s="1">
        <v>5.6959999999999997</v>
      </c>
      <c r="Y337" s="1">
        <v>4193.0169999999998</v>
      </c>
      <c r="Z337" s="1">
        <v>1544.9880000000001</v>
      </c>
      <c r="AA337" s="1">
        <v>3300.8789999999999</v>
      </c>
      <c r="AB337" s="1">
        <v>1910.328</v>
      </c>
      <c r="AC337" s="1">
        <f t="shared" si="118"/>
        <v>-174.45600000000013</v>
      </c>
      <c r="AD337" s="8">
        <v>1598</v>
      </c>
      <c r="AE337" s="8">
        <v>1597.1</v>
      </c>
      <c r="AF337" s="8">
        <v>1045.0630000000001</v>
      </c>
      <c r="AG337" s="8">
        <v>3442.212</v>
      </c>
      <c r="AH337" s="8">
        <v>6113.7160000000003</v>
      </c>
      <c r="AI337" s="8"/>
      <c r="AJ337" s="8">
        <v>1698.4860000000001</v>
      </c>
      <c r="AK337" s="11">
        <v>-69.540999999999997</v>
      </c>
      <c r="AL337" s="4">
        <f t="shared" si="119"/>
        <v>69.540999999999997</v>
      </c>
      <c r="AM337" s="1">
        <f t="shared" si="120"/>
        <v>17.975000000000001</v>
      </c>
      <c r="AN337" s="1">
        <f t="shared" si="121"/>
        <v>31.338999999999999</v>
      </c>
      <c r="AO337" s="1">
        <f t="shared" si="122"/>
        <v>14.009</v>
      </c>
      <c r="AP337" s="1">
        <f t="shared" si="123"/>
        <v>-2.4E-2</v>
      </c>
      <c r="AQ337" s="1">
        <f t="shared" si="124"/>
        <v>-6.383</v>
      </c>
      <c r="AR337" s="1">
        <f t="shared" si="125"/>
        <v>-8.99</v>
      </c>
      <c r="AT337" s="1">
        <v>1544.9880000000001</v>
      </c>
      <c r="AV337" s="1">
        <f t="shared" si="126"/>
        <v>15.44988</v>
      </c>
      <c r="AW337" s="1">
        <f t="shared" si="127"/>
        <v>38.641239999999996</v>
      </c>
      <c r="AY337" s="1">
        <f t="shared" si="128"/>
        <v>4.1476215116279072E-5</v>
      </c>
      <c r="AZ337" s="1">
        <f t="shared" si="129"/>
        <v>2.6433924418604652E-5</v>
      </c>
      <c r="BD337" s="1">
        <f t="shared" si="130"/>
        <v>0.11108468385556723</v>
      </c>
      <c r="BE337" s="1">
        <f t="shared" si="131"/>
        <v>0.27783063228886556</v>
      </c>
      <c r="BG337" s="1">
        <f t="shared" si="132"/>
        <v>30.598039999999997</v>
      </c>
      <c r="BH337" s="1">
        <f t="shared" si="133"/>
        <v>8.3449200000000001</v>
      </c>
      <c r="BJ337">
        <f t="shared" si="134"/>
        <v>49.506961883833078</v>
      </c>
      <c r="BK337">
        <f t="shared" si="135"/>
        <v>-363.05105381477586</v>
      </c>
      <c r="BO337" s="20">
        <v>5587.84</v>
      </c>
      <c r="BP337" s="20">
        <v>1521.4870000000001</v>
      </c>
      <c r="BQ337" s="20">
        <f t="shared" si="136"/>
        <v>55.878399999999999</v>
      </c>
      <c r="BR337" s="20">
        <f t="shared" si="137"/>
        <v>15.214870000000001</v>
      </c>
    </row>
    <row r="338" spans="1:70" x14ac:dyDescent="0.25">
      <c r="A338" s="11">
        <v>-68.67</v>
      </c>
      <c r="B338" s="4">
        <f t="shared" si="117"/>
        <v>68.67</v>
      </c>
      <c r="C338" s="1">
        <v>1599</v>
      </c>
      <c r="D338" s="1">
        <v>1599</v>
      </c>
      <c r="E338" s="1">
        <v>6630.2160000000003</v>
      </c>
      <c r="H338" s="1">
        <v>307.51</v>
      </c>
      <c r="I338" s="1">
        <v>-240.351</v>
      </c>
      <c r="J338" s="1">
        <v>-268.42500000000001</v>
      </c>
      <c r="K338" s="1">
        <v>550.24599999999998</v>
      </c>
      <c r="L338" s="1">
        <v>1610.335</v>
      </c>
      <c r="M338" s="1">
        <v>-678.87900000000002</v>
      </c>
      <c r="O338" s="1">
        <v>3853.7620000000002</v>
      </c>
      <c r="P338" s="1">
        <v>-2480.44</v>
      </c>
      <c r="Q338" s="1">
        <v>-17.984999999999999</v>
      </c>
      <c r="R338" s="1">
        <v>-31.372</v>
      </c>
      <c r="S338" s="1">
        <v>-14.037000000000001</v>
      </c>
      <c r="T338" s="1">
        <v>0.02</v>
      </c>
      <c r="U338" s="1">
        <v>6.3929999999999998</v>
      </c>
      <c r="V338" s="1">
        <v>8.9949999999999992</v>
      </c>
      <c r="W338" s="1">
        <v>12.605</v>
      </c>
      <c r="X338" s="1">
        <v>5.7069999999999999</v>
      </c>
      <c r="Y338" s="1">
        <v>4194.848</v>
      </c>
      <c r="Z338" s="1">
        <v>1544.3779999999999</v>
      </c>
      <c r="AA338" s="1">
        <v>3313.0880000000002</v>
      </c>
      <c r="AB338" s="1">
        <v>1916.433</v>
      </c>
      <c r="AC338" s="1">
        <f t="shared" si="118"/>
        <v>-268.88099999999895</v>
      </c>
      <c r="AD338" s="8">
        <v>1599</v>
      </c>
      <c r="AE338" s="8">
        <v>1598.1</v>
      </c>
      <c r="AF338" s="8">
        <v>1051.1859999999999</v>
      </c>
      <c r="AG338" s="8">
        <v>3446.9450000000002</v>
      </c>
      <c r="AH338" s="8">
        <v>6147.01</v>
      </c>
      <c r="AI338" s="8"/>
      <c r="AJ338" s="8">
        <v>1697.54</v>
      </c>
      <c r="AK338" s="11">
        <v>-68.67</v>
      </c>
      <c r="AL338" s="4">
        <f t="shared" si="119"/>
        <v>68.67</v>
      </c>
      <c r="AM338" s="1">
        <f t="shared" si="120"/>
        <v>17.984999999999999</v>
      </c>
      <c r="AN338" s="1">
        <f t="shared" si="121"/>
        <v>31.372</v>
      </c>
      <c r="AO338" s="1">
        <f t="shared" si="122"/>
        <v>14.037000000000001</v>
      </c>
      <c r="AP338" s="1">
        <f t="shared" si="123"/>
        <v>-0.02</v>
      </c>
      <c r="AQ338" s="1">
        <f t="shared" si="124"/>
        <v>-6.3929999999999998</v>
      </c>
      <c r="AR338" s="1">
        <f t="shared" si="125"/>
        <v>-8.9949999999999992</v>
      </c>
      <c r="AT338" s="1">
        <v>1544.3779999999999</v>
      </c>
      <c r="AV338" s="1">
        <f t="shared" si="126"/>
        <v>15.443779999999999</v>
      </c>
      <c r="AW338" s="1">
        <f t="shared" si="127"/>
        <v>37.782440000000008</v>
      </c>
      <c r="AY338" s="1">
        <f t="shared" si="128"/>
        <v>4.0335616279069774E-5</v>
      </c>
      <c r="AZ338" s="1">
        <f t="shared" si="129"/>
        <v>2.6352563953488375E-5</v>
      </c>
      <c r="BD338" s="1">
        <f t="shared" si="130"/>
        <v>0.11244925003640599</v>
      </c>
      <c r="BE338" s="1">
        <f t="shared" si="131"/>
        <v>0.27510149992718808</v>
      </c>
      <c r="BG338" s="1">
        <f t="shared" si="132"/>
        <v>30.2148</v>
      </c>
      <c r="BH338" s="1">
        <f t="shared" si="133"/>
        <v>8.2403999999999993</v>
      </c>
      <c r="BJ338">
        <f t="shared" si="134"/>
        <v>48.886704528906364</v>
      </c>
      <c r="BK338">
        <f t="shared" si="135"/>
        <v>-358.50249987864686</v>
      </c>
      <c r="BO338" s="20">
        <v>5602.7960000000003</v>
      </c>
      <c r="BP338" s="20">
        <v>1531.864</v>
      </c>
      <c r="BQ338" s="20">
        <f t="shared" si="136"/>
        <v>56.02796</v>
      </c>
      <c r="BR338" s="20">
        <f t="shared" si="137"/>
        <v>15.31864</v>
      </c>
    </row>
    <row r="339" spans="1:70" x14ac:dyDescent="0.25">
      <c r="A339" s="11">
        <v>-69.206999999999994</v>
      </c>
      <c r="B339" s="4">
        <f t="shared" si="117"/>
        <v>69.206999999999994</v>
      </c>
      <c r="C339" s="1">
        <v>1600</v>
      </c>
      <c r="D339" s="1">
        <v>1600</v>
      </c>
      <c r="E339" s="1">
        <v>6731.4380000000001</v>
      </c>
      <c r="H339" s="1">
        <v>302.25599999999997</v>
      </c>
      <c r="I339" s="1">
        <v>-239.399</v>
      </c>
      <c r="J339" s="1">
        <v>-269.37</v>
      </c>
      <c r="K339" s="1">
        <v>554.08600000000001</v>
      </c>
      <c r="L339" s="1">
        <v>1616.538</v>
      </c>
      <c r="M339" s="1">
        <v>-684.12400000000002</v>
      </c>
      <c r="O339" s="1">
        <v>3874.0059999999999</v>
      </c>
      <c r="P339" s="1">
        <v>-2455.1469999999999</v>
      </c>
      <c r="Q339" s="1">
        <v>-18.111000000000001</v>
      </c>
      <c r="R339" s="1">
        <v>-31.646999999999998</v>
      </c>
      <c r="S339" s="1">
        <v>-14.132</v>
      </c>
      <c r="T339" s="1">
        <v>2.4E-2</v>
      </c>
      <c r="U339" s="1">
        <v>6.4119999999999999</v>
      </c>
      <c r="V339" s="1">
        <v>9.0220000000000002</v>
      </c>
      <c r="W339" s="1">
        <v>12.680999999999999</v>
      </c>
      <c r="X339" s="1">
        <v>5.726</v>
      </c>
      <c r="Y339" s="1">
        <v>4171.9570000000003</v>
      </c>
      <c r="Z339" s="1">
        <v>1532.78</v>
      </c>
      <c r="AA339" s="1">
        <v>3307.5940000000001</v>
      </c>
      <c r="AB339" s="1">
        <v>1908.8019999999999</v>
      </c>
      <c r="AC339" s="1">
        <f t="shared" si="118"/>
        <v>-182.82900000000154</v>
      </c>
      <c r="AD339" s="8">
        <v>1600</v>
      </c>
      <c r="AE339" s="8">
        <v>1599.1</v>
      </c>
      <c r="AF339" s="8">
        <v>1052.1279999999999</v>
      </c>
      <c r="AG339" s="8">
        <v>3457.8310000000001</v>
      </c>
      <c r="AH339" s="8">
        <v>6170.7929999999997</v>
      </c>
      <c r="AI339" s="8"/>
      <c r="AJ339" s="8">
        <v>1701.7950000000001</v>
      </c>
      <c r="AK339" s="11">
        <v>-69.206999999999994</v>
      </c>
      <c r="AL339" s="4">
        <f t="shared" si="119"/>
        <v>69.206999999999994</v>
      </c>
      <c r="AM339" s="1">
        <f t="shared" si="120"/>
        <v>18.111000000000001</v>
      </c>
      <c r="AN339" s="1">
        <f t="shared" si="121"/>
        <v>31.646999999999998</v>
      </c>
      <c r="AO339" s="1">
        <f t="shared" si="122"/>
        <v>14.132</v>
      </c>
      <c r="AP339" s="1">
        <f t="shared" si="123"/>
        <v>-2.4E-2</v>
      </c>
      <c r="AQ339" s="1">
        <f t="shared" si="124"/>
        <v>-6.4119999999999999</v>
      </c>
      <c r="AR339" s="1">
        <f t="shared" si="125"/>
        <v>-9.0220000000000002</v>
      </c>
      <c r="AT339" s="1">
        <v>1532.78</v>
      </c>
      <c r="AV339" s="1">
        <f t="shared" si="126"/>
        <v>15.3278</v>
      </c>
      <c r="AW339" s="1">
        <f t="shared" si="127"/>
        <v>38.551399999999994</v>
      </c>
      <c r="AY339" s="1">
        <f t="shared" si="128"/>
        <v>4.0893569767441862E-5</v>
      </c>
      <c r="AZ339" s="1">
        <f t="shared" si="129"/>
        <v>2.6500755813953491E-5</v>
      </c>
      <c r="BD339" s="1">
        <f t="shared" si="130"/>
        <v>0.11073879809845825</v>
      </c>
      <c r="BE339" s="1">
        <f t="shared" si="131"/>
        <v>0.27852240380308346</v>
      </c>
      <c r="BG339" s="1">
        <f t="shared" si="132"/>
        <v>30.451079999999997</v>
      </c>
      <c r="BH339" s="1">
        <f t="shared" si="133"/>
        <v>8.3048399999999987</v>
      </c>
      <c r="BJ339">
        <f t="shared" si="134"/>
        <v>49.664182682518977</v>
      </c>
      <c r="BK339">
        <f t="shared" si="135"/>
        <v>-364.20400633847248</v>
      </c>
      <c r="BO339" s="20">
        <v>5631.4859999999999</v>
      </c>
      <c r="BP339" s="20">
        <v>1535.8320000000001</v>
      </c>
      <c r="BQ339" s="20">
        <f t="shared" si="136"/>
        <v>56.314859999999996</v>
      </c>
      <c r="BR339" s="20">
        <f t="shared" si="137"/>
        <v>15.358320000000001</v>
      </c>
    </row>
    <row r="340" spans="1:70" x14ac:dyDescent="0.25">
      <c r="A340" s="11">
        <v>-69.837000000000003</v>
      </c>
      <c r="B340" s="4">
        <f t="shared" si="117"/>
        <v>69.837000000000003</v>
      </c>
      <c r="C340" s="1">
        <v>1601</v>
      </c>
      <c r="D340" s="1">
        <v>1601</v>
      </c>
      <c r="E340" s="1">
        <v>6985.0640000000003</v>
      </c>
      <c r="H340" s="1">
        <v>308.46600000000001</v>
      </c>
      <c r="I340" s="1">
        <v>-243.20599999999999</v>
      </c>
      <c r="J340" s="1">
        <v>-270.78699999999998</v>
      </c>
      <c r="K340" s="1">
        <v>569.44600000000003</v>
      </c>
      <c r="L340" s="1">
        <v>1661.875</v>
      </c>
      <c r="M340" s="1">
        <v>-687.46100000000001</v>
      </c>
      <c r="O340" s="1">
        <v>3871.596</v>
      </c>
      <c r="P340" s="1">
        <v>-2440.067</v>
      </c>
      <c r="Q340" s="1">
        <v>-18.331</v>
      </c>
      <c r="R340" s="1">
        <v>-32.006999999999998</v>
      </c>
      <c r="S340" s="1">
        <v>-14.308</v>
      </c>
      <c r="T340" s="1">
        <v>2.4E-2</v>
      </c>
      <c r="U340" s="1">
        <v>6.49</v>
      </c>
      <c r="V340" s="1">
        <v>9.0980000000000008</v>
      </c>
      <c r="W340" s="1">
        <v>12.827999999999999</v>
      </c>
      <c r="X340" s="1">
        <v>5.77</v>
      </c>
      <c r="Y340" s="1">
        <v>4229.9480000000003</v>
      </c>
      <c r="Z340" s="1">
        <v>1546.5139999999999</v>
      </c>
      <c r="AA340" s="1">
        <v>3325.2959999999998</v>
      </c>
      <c r="AB340" s="1">
        <v>1933.2190000000001</v>
      </c>
      <c r="AC340" s="1">
        <f t="shared" si="118"/>
        <v>-184.83899999999858</v>
      </c>
      <c r="AD340" s="8">
        <v>1601</v>
      </c>
      <c r="AE340" s="8">
        <v>1600.1</v>
      </c>
      <c r="AF340" s="8">
        <v>1069.086</v>
      </c>
      <c r="AG340" s="8">
        <v>3509.4229999999998</v>
      </c>
      <c r="AH340" s="8">
        <v>6287.3440000000001</v>
      </c>
      <c r="AI340" s="8"/>
      <c r="AJ340" s="8">
        <v>1724.9590000000001</v>
      </c>
      <c r="AK340" s="11">
        <v>-69.837000000000003</v>
      </c>
      <c r="AL340" s="4">
        <f t="shared" si="119"/>
        <v>69.837000000000003</v>
      </c>
      <c r="AM340" s="1">
        <f t="shared" si="120"/>
        <v>18.331</v>
      </c>
      <c r="AN340" s="1">
        <f t="shared" si="121"/>
        <v>32.006999999999998</v>
      </c>
      <c r="AO340" s="1">
        <f t="shared" si="122"/>
        <v>14.308</v>
      </c>
      <c r="AP340" s="1">
        <f t="shared" si="123"/>
        <v>-2.4E-2</v>
      </c>
      <c r="AQ340" s="1">
        <f t="shared" si="124"/>
        <v>-6.49</v>
      </c>
      <c r="AR340" s="1">
        <f t="shared" si="125"/>
        <v>-9.0980000000000008</v>
      </c>
      <c r="AT340" s="1">
        <v>1546.5139999999999</v>
      </c>
      <c r="AV340" s="1">
        <f t="shared" si="126"/>
        <v>15.465139999999998</v>
      </c>
      <c r="AW340" s="1">
        <f t="shared" si="127"/>
        <v>38.906720000000007</v>
      </c>
      <c r="AY340" s="1">
        <f t="shared" si="128"/>
        <v>4.2404244186046514E-5</v>
      </c>
      <c r="AZ340" s="1">
        <f t="shared" si="129"/>
        <v>2.6506145348837211E-5</v>
      </c>
      <c r="BD340" s="1">
        <f t="shared" si="130"/>
        <v>0.11072311239028021</v>
      </c>
      <c r="BE340" s="1">
        <f t="shared" si="131"/>
        <v>0.27855377521943958</v>
      </c>
      <c r="BG340" s="1">
        <f t="shared" si="132"/>
        <v>30.728280000000002</v>
      </c>
      <c r="BH340" s="1">
        <f t="shared" si="133"/>
        <v>8.3804400000000001</v>
      </c>
      <c r="BJ340">
        <f t="shared" si="134"/>
        <v>49.671312549872638</v>
      </c>
      <c r="BK340">
        <f t="shared" si="135"/>
        <v>-364.25629203239936</v>
      </c>
      <c r="BO340" s="20">
        <v>5710.8410000000003</v>
      </c>
      <c r="BP340" s="20">
        <v>1549.8720000000001</v>
      </c>
      <c r="BQ340" s="20">
        <f t="shared" si="136"/>
        <v>57.108410000000006</v>
      </c>
      <c r="BR340" s="20">
        <f t="shared" si="137"/>
        <v>15.49872</v>
      </c>
    </row>
    <row r="341" spans="1:70" x14ac:dyDescent="0.25">
      <c r="A341" s="11">
        <v>-68.965999999999994</v>
      </c>
      <c r="B341" s="4">
        <f t="shared" ref="B341:B388" si="138">-A341</f>
        <v>68.965999999999994</v>
      </c>
      <c r="C341" s="1">
        <v>1602</v>
      </c>
      <c r="D341" s="1">
        <v>1602</v>
      </c>
      <c r="E341" s="1">
        <v>6843.77</v>
      </c>
      <c r="H341" s="1">
        <v>306.077</v>
      </c>
      <c r="I341" s="1">
        <v>-244.15700000000001</v>
      </c>
      <c r="J341" s="1">
        <v>-271.26</v>
      </c>
      <c r="K341" s="1">
        <v>580.00699999999995</v>
      </c>
      <c r="L341" s="1">
        <v>1671.42</v>
      </c>
      <c r="M341" s="1">
        <v>-687.46100000000001</v>
      </c>
      <c r="O341" s="1">
        <v>3854.7260000000001</v>
      </c>
      <c r="P341" s="1">
        <v>-2457.0920000000001</v>
      </c>
      <c r="Q341" s="1">
        <v>-18.355</v>
      </c>
      <c r="R341" s="1">
        <v>-32.040999999999997</v>
      </c>
      <c r="S341" s="1">
        <v>-14.321999999999999</v>
      </c>
      <c r="T341" s="1">
        <v>0.02</v>
      </c>
      <c r="U341" s="1">
        <v>6.48</v>
      </c>
      <c r="V341" s="1">
        <v>9.0980000000000008</v>
      </c>
      <c r="W341" s="1">
        <v>12.837999999999999</v>
      </c>
      <c r="X341" s="1">
        <v>5.7729999999999997</v>
      </c>
      <c r="Y341" s="1">
        <v>4223.8429999999998</v>
      </c>
      <c r="Z341" s="1">
        <v>1543.462</v>
      </c>
      <c r="AA341" s="1">
        <v>3332.9259999999999</v>
      </c>
      <c r="AB341" s="1">
        <v>1936.8820000000001</v>
      </c>
      <c r="AC341" s="1">
        <f t="shared" si="118"/>
        <v>-266.7489999999998</v>
      </c>
      <c r="AD341" s="8">
        <v>1602</v>
      </c>
      <c r="AE341" s="8">
        <v>1601.1</v>
      </c>
      <c r="AF341" s="8">
        <v>1072.854</v>
      </c>
      <c r="AG341" s="8">
        <v>3515.1030000000001</v>
      </c>
      <c r="AH341" s="8">
        <v>6321.125</v>
      </c>
      <c r="AI341" s="8"/>
      <c r="AJ341" s="8">
        <v>1721.1769999999999</v>
      </c>
      <c r="AK341" s="11">
        <v>-68.965999999999994</v>
      </c>
      <c r="AL341" s="4">
        <f t="shared" si="119"/>
        <v>68.965999999999994</v>
      </c>
      <c r="AM341" s="1">
        <f t="shared" si="120"/>
        <v>18.355</v>
      </c>
      <c r="AN341" s="1">
        <f t="shared" si="121"/>
        <v>32.040999999999997</v>
      </c>
      <c r="AO341" s="1">
        <f t="shared" si="122"/>
        <v>14.321999999999999</v>
      </c>
      <c r="AP341" s="1">
        <f t="shared" si="123"/>
        <v>-0.02</v>
      </c>
      <c r="AQ341" s="1">
        <f t="shared" si="124"/>
        <v>-6.48</v>
      </c>
      <c r="AR341" s="1">
        <f t="shared" si="125"/>
        <v>-9.0980000000000008</v>
      </c>
      <c r="AT341" s="1">
        <v>1543.462</v>
      </c>
      <c r="AV341" s="1">
        <f t="shared" si="126"/>
        <v>15.434620000000001</v>
      </c>
      <c r="AW341" s="1">
        <f t="shared" si="127"/>
        <v>38.096759999999989</v>
      </c>
      <c r="AY341" s="1">
        <f t="shared" si="128"/>
        <v>4.1568877906976749E-5</v>
      </c>
      <c r="AZ341" s="1">
        <f t="shared" si="129"/>
        <v>2.6408063953488371E-5</v>
      </c>
      <c r="BD341" s="1">
        <f t="shared" si="130"/>
        <v>0.11190021169851813</v>
      </c>
      <c r="BE341" s="1">
        <f t="shared" si="131"/>
        <v>0.27619957660296374</v>
      </c>
      <c r="BG341" s="1">
        <f t="shared" si="132"/>
        <v>30.345039999999997</v>
      </c>
      <c r="BH341" s="1">
        <f t="shared" si="133"/>
        <v>8.2759199999999993</v>
      </c>
      <c r="BJ341">
        <f t="shared" si="134"/>
        <v>49.136267409764486</v>
      </c>
      <c r="BK341">
        <f t="shared" si="135"/>
        <v>-360.33262767160619</v>
      </c>
      <c r="BO341" s="20">
        <v>5674.5209999999997</v>
      </c>
      <c r="BP341" s="20">
        <v>1544.683</v>
      </c>
      <c r="BQ341" s="20">
        <f t="shared" si="136"/>
        <v>56.74521</v>
      </c>
      <c r="BR341" s="20">
        <f t="shared" si="137"/>
        <v>15.44683</v>
      </c>
    </row>
    <row r="342" spans="1:70" x14ac:dyDescent="0.25">
      <c r="A342" s="11">
        <v>-69.688999999999993</v>
      </c>
      <c r="B342" s="4">
        <f t="shared" si="138"/>
        <v>69.688999999999993</v>
      </c>
      <c r="C342" s="1">
        <v>1603</v>
      </c>
      <c r="D342" s="1">
        <v>1603</v>
      </c>
      <c r="E342" s="1">
        <v>7071.8860000000004</v>
      </c>
      <c r="H342" s="1">
        <v>301.30099999999999</v>
      </c>
      <c r="I342" s="1">
        <v>-242.73</v>
      </c>
      <c r="J342" s="1">
        <v>-271.26</v>
      </c>
      <c r="K342" s="1">
        <v>587.20699999999999</v>
      </c>
      <c r="L342" s="1">
        <v>1680.4880000000001</v>
      </c>
      <c r="M342" s="1">
        <v>-693.65800000000002</v>
      </c>
      <c r="O342" s="1">
        <v>3882.201</v>
      </c>
      <c r="P342" s="1">
        <v>-2419.1489999999999</v>
      </c>
      <c r="Q342" s="1">
        <v>-18.492000000000001</v>
      </c>
      <c r="R342" s="1">
        <v>-32.372</v>
      </c>
      <c r="S342" s="1">
        <v>-14.441000000000001</v>
      </c>
      <c r="T342" s="1">
        <v>0.02</v>
      </c>
      <c r="U342" s="1">
        <v>6.5190000000000001</v>
      </c>
      <c r="V342" s="1">
        <v>9.1470000000000002</v>
      </c>
      <c r="W342" s="1">
        <v>12.943</v>
      </c>
      <c r="X342" s="1">
        <v>5.8019999999999996</v>
      </c>
      <c r="Y342" s="1">
        <v>4205.8360000000002</v>
      </c>
      <c r="Z342" s="1">
        <v>1532.4749999999999</v>
      </c>
      <c r="AA342" s="1">
        <v>3327.127</v>
      </c>
      <c r="AB342" s="1">
        <v>1927.42</v>
      </c>
      <c r="AC342" s="1">
        <f t="shared" si="118"/>
        <v>-169.11800000000039</v>
      </c>
      <c r="AD342" s="8">
        <v>1603</v>
      </c>
      <c r="AE342" s="8">
        <v>1602.1</v>
      </c>
      <c r="AF342" s="8">
        <v>1072.854</v>
      </c>
      <c r="AG342" s="8">
        <v>3528.8310000000001</v>
      </c>
      <c r="AH342" s="8">
        <v>6353.9570000000003</v>
      </c>
      <c r="AI342" s="8"/>
      <c r="AJ342" s="8">
        <v>1726.85</v>
      </c>
      <c r="AK342" s="11">
        <v>-69.688999999999993</v>
      </c>
      <c r="AL342" s="4">
        <f t="shared" si="119"/>
        <v>69.688999999999993</v>
      </c>
      <c r="AM342" s="1">
        <f t="shared" si="120"/>
        <v>18.492000000000001</v>
      </c>
      <c r="AN342" s="1">
        <f t="shared" si="121"/>
        <v>32.372</v>
      </c>
      <c r="AO342" s="1">
        <f t="shared" si="122"/>
        <v>14.441000000000001</v>
      </c>
      <c r="AP342" s="1">
        <f t="shared" si="123"/>
        <v>-0.02</v>
      </c>
      <c r="AQ342" s="1">
        <f t="shared" si="124"/>
        <v>-6.5190000000000001</v>
      </c>
      <c r="AR342" s="1">
        <f t="shared" si="125"/>
        <v>-9.1470000000000002</v>
      </c>
      <c r="AT342" s="1">
        <v>1532.4749999999999</v>
      </c>
      <c r="AV342" s="1">
        <f t="shared" si="126"/>
        <v>15.32475</v>
      </c>
      <c r="AW342" s="1">
        <f t="shared" si="127"/>
        <v>39.03949999999999</v>
      </c>
      <c r="AY342" s="1">
        <f t="shared" si="128"/>
        <v>4.2867366279069773E-5</v>
      </c>
      <c r="AZ342" s="1">
        <f t="shared" si="129"/>
        <v>2.6603831395348843E-5</v>
      </c>
      <c r="BD342" s="1">
        <f t="shared" si="130"/>
        <v>0.10995099657047741</v>
      </c>
      <c r="BE342" s="1">
        <f t="shared" si="131"/>
        <v>0.28009800685904512</v>
      </c>
      <c r="BG342" s="1">
        <f t="shared" si="132"/>
        <v>30.663159999999998</v>
      </c>
      <c r="BH342" s="1">
        <f t="shared" si="133"/>
        <v>8.3626799999999992</v>
      </c>
      <c r="BJ342">
        <f t="shared" si="134"/>
        <v>50.022274286146626</v>
      </c>
      <c r="BK342">
        <f t="shared" si="135"/>
        <v>-366.83001143174192</v>
      </c>
      <c r="BO342" s="20">
        <v>5659.5649999999996</v>
      </c>
      <c r="BP342" s="20">
        <v>1541.9359999999999</v>
      </c>
      <c r="BQ342" s="20">
        <f t="shared" si="136"/>
        <v>56.595649999999999</v>
      </c>
      <c r="BR342" s="20">
        <f t="shared" si="137"/>
        <v>15.419359999999999</v>
      </c>
    </row>
    <row r="343" spans="1:70" x14ac:dyDescent="0.25">
      <c r="A343" s="11">
        <v>-69.929000000000002</v>
      </c>
      <c r="B343" s="4">
        <f t="shared" si="138"/>
        <v>69.929000000000002</v>
      </c>
      <c r="C343" s="1">
        <v>1604</v>
      </c>
      <c r="D343" s="1">
        <v>1604</v>
      </c>
      <c r="E343" s="1">
        <v>7098.9</v>
      </c>
      <c r="H343" s="1">
        <v>305.60000000000002</v>
      </c>
      <c r="I343" s="1">
        <v>-247.012</v>
      </c>
      <c r="J343" s="1">
        <v>-273.149</v>
      </c>
      <c r="K343" s="1">
        <v>599.20799999999997</v>
      </c>
      <c r="L343" s="1">
        <v>1711.0340000000001</v>
      </c>
      <c r="M343" s="1">
        <v>-695.08900000000006</v>
      </c>
      <c r="O343" s="1">
        <v>3871.114</v>
      </c>
      <c r="P343" s="1">
        <v>-2405.0410000000002</v>
      </c>
      <c r="Q343" s="1">
        <v>-18.657</v>
      </c>
      <c r="R343" s="1">
        <v>-32.665999999999997</v>
      </c>
      <c r="S343" s="1">
        <v>-14.584</v>
      </c>
      <c r="T343" s="1">
        <v>2.9000000000000001E-2</v>
      </c>
      <c r="U343" s="1">
        <v>6.5670000000000002</v>
      </c>
      <c r="V343" s="1">
        <v>9.2070000000000007</v>
      </c>
      <c r="W343" s="1">
        <v>13.051</v>
      </c>
      <c r="X343" s="1">
        <v>5.8319999999999999</v>
      </c>
      <c r="Y343" s="1">
        <v>4269.32</v>
      </c>
      <c r="Z343" s="1">
        <v>1541.021</v>
      </c>
      <c r="AA343" s="1">
        <v>3348.797</v>
      </c>
      <c r="AB343" s="1">
        <v>1953.6690000000001</v>
      </c>
      <c r="AC343" s="1">
        <f t="shared" si="118"/>
        <v>-212.56899999999814</v>
      </c>
      <c r="AD343" s="8">
        <v>1604</v>
      </c>
      <c r="AE343" s="8">
        <v>1603.1</v>
      </c>
      <c r="AF343" s="8">
        <v>1087.9280000000001</v>
      </c>
      <c r="AG343" s="8">
        <v>3576.17</v>
      </c>
      <c r="AH343" s="8">
        <v>6452.9409999999998</v>
      </c>
      <c r="AI343" s="8"/>
      <c r="AJ343" s="8">
        <v>1745.761</v>
      </c>
      <c r="AK343" s="11">
        <v>-69.929000000000002</v>
      </c>
      <c r="AL343" s="4">
        <f t="shared" si="119"/>
        <v>69.929000000000002</v>
      </c>
      <c r="AM343" s="1">
        <f t="shared" si="120"/>
        <v>18.657</v>
      </c>
      <c r="AN343" s="1">
        <f t="shared" si="121"/>
        <v>32.665999999999997</v>
      </c>
      <c r="AO343" s="1">
        <f t="shared" si="122"/>
        <v>14.584</v>
      </c>
      <c r="AP343" s="1">
        <f t="shared" si="123"/>
        <v>-2.9000000000000001E-2</v>
      </c>
      <c r="AQ343" s="1">
        <f t="shared" si="124"/>
        <v>-6.5670000000000002</v>
      </c>
      <c r="AR343" s="1">
        <f t="shared" si="125"/>
        <v>-9.2070000000000007</v>
      </c>
      <c r="AT343" s="1">
        <v>1541.021</v>
      </c>
      <c r="AV343" s="1">
        <f t="shared" si="126"/>
        <v>15.410209999999999</v>
      </c>
      <c r="AW343" s="1">
        <f t="shared" si="127"/>
        <v>39.108580000000003</v>
      </c>
      <c r="AY343" s="1">
        <f t="shared" si="128"/>
        <v>4.304941860465116E-5</v>
      </c>
      <c r="AZ343" s="1">
        <f t="shared" si="129"/>
        <v>2.654769186046512E-5</v>
      </c>
      <c r="BD343" s="1">
        <f t="shared" si="130"/>
        <v>0.11018468732571607</v>
      </c>
      <c r="BE343" s="1">
        <f t="shared" si="131"/>
        <v>0.27963062534856786</v>
      </c>
      <c r="BG343" s="1">
        <f t="shared" si="132"/>
        <v>30.76876</v>
      </c>
      <c r="BH343" s="1">
        <f t="shared" si="133"/>
        <v>8.3914799999999996</v>
      </c>
      <c r="BJ343">
        <f t="shared" si="134"/>
        <v>49.9160512155836</v>
      </c>
      <c r="BK343">
        <f t="shared" si="135"/>
        <v>-366.05104224761311</v>
      </c>
      <c r="BO343" s="20">
        <v>5774.6310000000003</v>
      </c>
      <c r="BP343" s="20">
        <v>1550.787</v>
      </c>
      <c r="BQ343" s="20">
        <f t="shared" si="136"/>
        <v>57.746310000000001</v>
      </c>
      <c r="BR343" s="20">
        <f t="shared" si="137"/>
        <v>15.50787</v>
      </c>
    </row>
    <row r="344" spans="1:70" x14ac:dyDescent="0.25">
      <c r="A344" s="11">
        <v>-69.225999999999999</v>
      </c>
      <c r="B344" s="4">
        <f t="shared" si="138"/>
        <v>69.225999999999999</v>
      </c>
      <c r="C344" s="1">
        <v>1605</v>
      </c>
      <c r="D344" s="1">
        <v>1605</v>
      </c>
      <c r="E344" s="1">
        <v>6882.8270000000002</v>
      </c>
      <c r="H344" s="1">
        <v>302.73399999999998</v>
      </c>
      <c r="I344" s="1">
        <v>-247.012</v>
      </c>
      <c r="J344" s="1">
        <v>-273.149</v>
      </c>
      <c r="K344" s="1">
        <v>603.048</v>
      </c>
      <c r="L344" s="1">
        <v>1716.2840000000001</v>
      </c>
      <c r="M344" s="1">
        <v>-697.47199999999998</v>
      </c>
      <c r="O344" s="1">
        <v>3857.6179999999999</v>
      </c>
      <c r="P344" s="1">
        <v>-2420.6089999999999</v>
      </c>
      <c r="Q344" s="1">
        <v>-18.672000000000001</v>
      </c>
      <c r="R344" s="1">
        <v>-32.704000000000001</v>
      </c>
      <c r="S344" s="1">
        <v>-14.603</v>
      </c>
      <c r="T344" s="1">
        <v>0.02</v>
      </c>
      <c r="U344" s="1">
        <v>6.5670000000000002</v>
      </c>
      <c r="V344" s="1">
        <v>9.2070000000000007</v>
      </c>
      <c r="W344" s="1">
        <v>13.054</v>
      </c>
      <c r="X344" s="1">
        <v>5.835</v>
      </c>
      <c r="Y344" s="1">
        <v>4254.3649999999998</v>
      </c>
      <c r="Z344" s="1">
        <v>1535.527</v>
      </c>
      <c r="AA344" s="1">
        <v>3352.7649999999999</v>
      </c>
      <c r="AB344" s="1">
        <v>1954.279</v>
      </c>
      <c r="AC344" s="1">
        <f t="shared" si="118"/>
        <v>-265.77799999999888</v>
      </c>
      <c r="AD344" s="8">
        <v>1605</v>
      </c>
      <c r="AE344" s="8">
        <v>1604.1</v>
      </c>
      <c r="AF344" s="8">
        <v>1089.3420000000001</v>
      </c>
      <c r="AG344" s="8">
        <v>3581.8510000000001</v>
      </c>
      <c r="AH344" s="8">
        <v>6477.2139999999999</v>
      </c>
      <c r="AI344" s="8"/>
      <c r="AJ344" s="8">
        <v>1741.0329999999999</v>
      </c>
      <c r="AK344" s="11">
        <v>-69.225999999999999</v>
      </c>
      <c r="AL344" s="4">
        <f t="shared" si="119"/>
        <v>69.225999999999999</v>
      </c>
      <c r="AM344" s="1">
        <f t="shared" si="120"/>
        <v>18.672000000000001</v>
      </c>
      <c r="AN344" s="1">
        <f t="shared" si="121"/>
        <v>32.704000000000001</v>
      </c>
      <c r="AO344" s="1">
        <f t="shared" si="122"/>
        <v>14.603</v>
      </c>
      <c r="AP344" s="1">
        <f t="shared" si="123"/>
        <v>-0.02</v>
      </c>
      <c r="AQ344" s="1">
        <f t="shared" si="124"/>
        <v>-6.5670000000000002</v>
      </c>
      <c r="AR344" s="1">
        <f t="shared" si="125"/>
        <v>-9.2070000000000007</v>
      </c>
      <c r="AT344" s="1">
        <v>1535.527</v>
      </c>
      <c r="AV344" s="1">
        <f t="shared" si="126"/>
        <v>15.355270000000001</v>
      </c>
      <c r="AW344" s="1">
        <f t="shared" si="127"/>
        <v>38.515459999999997</v>
      </c>
      <c r="AY344" s="1">
        <f t="shared" si="128"/>
        <v>4.1776517441860472E-5</v>
      </c>
      <c r="AZ344" s="1">
        <f t="shared" si="129"/>
        <v>2.6483081395348839E-5</v>
      </c>
      <c r="BD344" s="1">
        <f t="shared" si="130"/>
        <v>0.11090681246930345</v>
      </c>
      <c r="BE344" s="1">
        <f t="shared" si="131"/>
        <v>0.2781863750613931</v>
      </c>
      <c r="BG344" s="1">
        <f t="shared" si="132"/>
        <v>30.459440000000001</v>
      </c>
      <c r="BH344" s="1">
        <f t="shared" si="133"/>
        <v>8.3071199999999994</v>
      </c>
      <c r="BJ344">
        <f t="shared" si="134"/>
        <v>49.587812513952976</v>
      </c>
      <c r="BK344">
        <f t="shared" si="135"/>
        <v>-363.64395843565518</v>
      </c>
      <c r="BO344" s="20">
        <v>5768.2209999999995</v>
      </c>
      <c r="BP344" s="20">
        <v>1553.229</v>
      </c>
      <c r="BQ344" s="20">
        <f t="shared" si="136"/>
        <v>57.682209999999998</v>
      </c>
      <c r="BR344" s="20">
        <f t="shared" si="137"/>
        <v>15.53229</v>
      </c>
    </row>
    <row r="345" spans="1:70" x14ac:dyDescent="0.25">
      <c r="A345" s="11">
        <v>-68.947999999999993</v>
      </c>
      <c r="B345" s="4">
        <f t="shared" si="138"/>
        <v>68.947999999999993</v>
      </c>
      <c r="C345" s="1">
        <v>1606</v>
      </c>
      <c r="D345" s="1">
        <v>1606</v>
      </c>
      <c r="E345" s="1">
        <v>6761.326</v>
      </c>
      <c r="H345" s="1">
        <v>300.82299999999998</v>
      </c>
      <c r="I345" s="1">
        <v>-247.012</v>
      </c>
      <c r="J345" s="1">
        <v>-273.62200000000001</v>
      </c>
      <c r="K345" s="1">
        <v>609.28899999999999</v>
      </c>
      <c r="L345" s="1">
        <v>1723.443</v>
      </c>
      <c r="M345" s="1">
        <v>-699.85599999999999</v>
      </c>
      <c r="O345" s="1">
        <v>3852.3159999999998</v>
      </c>
      <c r="P345" s="1">
        <v>-2427.9050000000002</v>
      </c>
      <c r="Q345" s="1">
        <v>-18.672000000000001</v>
      </c>
      <c r="R345" s="1">
        <v>-32.722999999999999</v>
      </c>
      <c r="S345" s="1">
        <v>-14.622</v>
      </c>
      <c r="T345" s="1">
        <v>2.4E-2</v>
      </c>
      <c r="U345" s="1">
        <v>6.5720000000000001</v>
      </c>
      <c r="V345" s="1">
        <v>9.218</v>
      </c>
      <c r="W345" s="1">
        <v>13.058</v>
      </c>
      <c r="X345" s="1">
        <v>5.835</v>
      </c>
      <c r="Y345" s="1">
        <v>4235.7470000000003</v>
      </c>
      <c r="Z345" s="1">
        <v>1523.318</v>
      </c>
      <c r="AA345" s="1">
        <v>3344.2190000000001</v>
      </c>
      <c r="AB345" s="1">
        <v>1946.3440000000001</v>
      </c>
      <c r="AC345" s="1">
        <f t="shared" si="118"/>
        <v>-262.14000000000033</v>
      </c>
      <c r="AD345" s="8">
        <v>1606</v>
      </c>
      <c r="AE345" s="8">
        <v>1605.1</v>
      </c>
      <c r="AF345" s="8">
        <v>1088.8699999999999</v>
      </c>
      <c r="AG345" s="8">
        <v>3584.692</v>
      </c>
      <c r="AH345" s="8">
        <v>6485.3050000000003</v>
      </c>
      <c r="AI345" s="8"/>
      <c r="AJ345" s="8">
        <v>1739.1420000000001</v>
      </c>
      <c r="AK345" s="11">
        <v>-68.947999999999993</v>
      </c>
      <c r="AL345" s="4">
        <f t="shared" si="119"/>
        <v>68.947999999999993</v>
      </c>
      <c r="AM345" s="1">
        <f t="shared" si="120"/>
        <v>18.672000000000001</v>
      </c>
      <c r="AN345" s="1">
        <f t="shared" si="121"/>
        <v>32.722999999999999</v>
      </c>
      <c r="AO345" s="1">
        <f t="shared" si="122"/>
        <v>14.622</v>
      </c>
      <c r="AP345" s="1">
        <f t="shared" si="123"/>
        <v>-2.4E-2</v>
      </c>
      <c r="AQ345" s="1">
        <f t="shared" si="124"/>
        <v>-6.5720000000000001</v>
      </c>
      <c r="AR345" s="1">
        <f t="shared" si="125"/>
        <v>-9.218</v>
      </c>
      <c r="AT345" s="1">
        <v>1523.318</v>
      </c>
      <c r="AV345" s="1">
        <f t="shared" si="126"/>
        <v>15.233179999999999</v>
      </c>
      <c r="AW345" s="1">
        <f t="shared" si="127"/>
        <v>38.481639999999999</v>
      </c>
      <c r="AY345" s="1">
        <f t="shared" si="128"/>
        <v>4.1059005813953486E-5</v>
      </c>
      <c r="AZ345" s="1">
        <f t="shared" si="129"/>
        <v>2.6466116279069764E-5</v>
      </c>
      <c r="BD345" s="1">
        <f t="shared" si="130"/>
        <v>0.11046861402796311</v>
      </c>
      <c r="BE345" s="1">
        <f t="shared" si="131"/>
        <v>0.27906277194407381</v>
      </c>
      <c r="BG345" s="1">
        <f t="shared" si="132"/>
        <v>30.337119999999999</v>
      </c>
      <c r="BH345" s="1">
        <f t="shared" si="133"/>
        <v>8.2737599999999993</v>
      </c>
      <c r="BJ345">
        <f t="shared" si="134"/>
        <v>49.786993623653132</v>
      </c>
      <c r="BK345">
        <f t="shared" si="135"/>
        <v>-365.10461990678965</v>
      </c>
      <c r="BO345" s="20">
        <v>5770.9679999999998</v>
      </c>
      <c r="BP345" s="20">
        <v>1551.703</v>
      </c>
      <c r="BQ345" s="20">
        <f t="shared" si="136"/>
        <v>57.709679999999999</v>
      </c>
      <c r="BR345" s="20">
        <f t="shared" si="137"/>
        <v>15.51703</v>
      </c>
    </row>
    <row r="346" spans="1:70" x14ac:dyDescent="0.25">
      <c r="A346" s="11">
        <v>-68.763000000000005</v>
      </c>
      <c r="B346" s="4">
        <f t="shared" si="138"/>
        <v>68.763000000000005</v>
      </c>
      <c r="C346" s="1">
        <v>1607</v>
      </c>
      <c r="D346" s="1">
        <v>1607</v>
      </c>
      <c r="E346" s="1">
        <v>6681.3059999999996</v>
      </c>
      <c r="H346" s="1">
        <v>297.95800000000003</v>
      </c>
      <c r="I346" s="1">
        <v>-246.536</v>
      </c>
      <c r="J346" s="1">
        <v>-273.62200000000001</v>
      </c>
      <c r="K346" s="1">
        <v>629.93100000000004</v>
      </c>
      <c r="L346" s="1">
        <v>1724.3979999999999</v>
      </c>
      <c r="M346" s="1">
        <v>-701.76300000000003</v>
      </c>
      <c r="O346" s="1">
        <v>3850.87</v>
      </c>
      <c r="P346" s="1">
        <v>-2432.2840000000001</v>
      </c>
      <c r="Q346" s="1">
        <v>-18.681999999999999</v>
      </c>
      <c r="R346" s="1">
        <v>-32.738</v>
      </c>
      <c r="S346" s="1">
        <v>-14.617000000000001</v>
      </c>
      <c r="T346" s="1">
        <v>1.4999999999999999E-2</v>
      </c>
      <c r="U346" s="1">
        <v>6.5670000000000002</v>
      </c>
      <c r="V346" s="1">
        <v>9.2070000000000007</v>
      </c>
      <c r="W346" s="1">
        <v>13.071999999999999</v>
      </c>
      <c r="X346" s="1">
        <v>5.843</v>
      </c>
      <c r="Y346" s="1">
        <v>4226.59</v>
      </c>
      <c r="Z346" s="1">
        <v>1504.395</v>
      </c>
      <c r="AA346" s="1">
        <v>3331.0949999999998</v>
      </c>
      <c r="AB346" s="1">
        <v>1940.85</v>
      </c>
      <c r="AC346" s="1">
        <f t="shared" si="118"/>
        <v>-244.93000000000029</v>
      </c>
      <c r="AD346" s="8">
        <v>1607</v>
      </c>
      <c r="AE346" s="8">
        <v>1606.1</v>
      </c>
      <c r="AF346" s="8">
        <v>1087.9280000000001</v>
      </c>
      <c r="AG346" s="8">
        <v>3585.6379999999999</v>
      </c>
      <c r="AH346" s="8">
        <v>6489.5889999999999</v>
      </c>
      <c r="AI346" s="8"/>
      <c r="AJ346" s="8">
        <v>1737.251</v>
      </c>
      <c r="AK346" s="11">
        <v>-68.763000000000005</v>
      </c>
      <c r="AL346" s="4">
        <f t="shared" si="119"/>
        <v>68.763000000000005</v>
      </c>
      <c r="AM346" s="1">
        <f t="shared" si="120"/>
        <v>18.681999999999999</v>
      </c>
      <c r="AN346" s="1">
        <f t="shared" si="121"/>
        <v>32.738</v>
      </c>
      <c r="AO346" s="1">
        <f t="shared" si="122"/>
        <v>14.617000000000001</v>
      </c>
      <c r="AP346" s="1">
        <f t="shared" si="123"/>
        <v>-1.4999999999999999E-2</v>
      </c>
      <c r="AQ346" s="1">
        <f t="shared" si="124"/>
        <v>-6.5670000000000002</v>
      </c>
      <c r="AR346" s="1">
        <f t="shared" si="125"/>
        <v>-9.2070000000000007</v>
      </c>
      <c r="AT346" s="1">
        <v>1504.395</v>
      </c>
      <c r="AV346" s="1">
        <f t="shared" si="126"/>
        <v>15.043950000000001</v>
      </c>
      <c r="AW346" s="1">
        <f t="shared" si="127"/>
        <v>38.6751</v>
      </c>
      <c r="AY346" s="1">
        <f t="shared" si="128"/>
        <v>4.0577116279069762E-5</v>
      </c>
      <c r="AZ346" s="1">
        <f t="shared" si="129"/>
        <v>2.6468796511627902E-5</v>
      </c>
      <c r="BD346" s="1">
        <f t="shared" si="130"/>
        <v>0.10938986082631648</v>
      </c>
      <c r="BE346" s="1">
        <f t="shared" si="131"/>
        <v>0.28122027834736701</v>
      </c>
      <c r="BG346" s="1">
        <f t="shared" si="132"/>
        <v>30.255720000000004</v>
      </c>
      <c r="BH346" s="1">
        <f t="shared" si="133"/>
        <v>8.2515599999999996</v>
      </c>
      <c r="BJ346">
        <f t="shared" si="134"/>
        <v>50.277335988037962</v>
      </c>
      <c r="BK346">
        <f t="shared" si="135"/>
        <v>-368.70046391227839</v>
      </c>
      <c r="BO346" s="20">
        <v>5850.3239999999996</v>
      </c>
      <c r="BP346" s="20">
        <v>1560.8589999999999</v>
      </c>
      <c r="BQ346" s="20">
        <f t="shared" si="136"/>
        <v>58.503239999999998</v>
      </c>
      <c r="BR346" s="20">
        <f t="shared" si="137"/>
        <v>15.60859</v>
      </c>
    </row>
    <row r="347" spans="1:70" x14ac:dyDescent="0.25">
      <c r="A347" s="11">
        <v>-68.614999999999995</v>
      </c>
      <c r="B347" s="4">
        <f t="shared" si="138"/>
        <v>68.614999999999995</v>
      </c>
      <c r="C347" s="1">
        <v>1608</v>
      </c>
      <c r="D347" s="1">
        <v>1608</v>
      </c>
      <c r="E347" s="1">
        <v>6613.3469999999998</v>
      </c>
      <c r="H347" s="1">
        <v>296.52499999999998</v>
      </c>
      <c r="I347" s="1">
        <v>-247.488</v>
      </c>
      <c r="J347" s="1">
        <v>-272.67700000000002</v>
      </c>
      <c r="K347" s="1">
        <v>629.93100000000004</v>
      </c>
      <c r="L347" s="1">
        <v>1720.1020000000001</v>
      </c>
      <c r="M347" s="1">
        <v>-705.1</v>
      </c>
      <c r="O347" s="1">
        <v>3848.942</v>
      </c>
      <c r="P347" s="1">
        <v>-2435.6889999999999</v>
      </c>
      <c r="Q347" s="1">
        <v>-18.687000000000001</v>
      </c>
      <c r="R347" s="1">
        <v>-32.747</v>
      </c>
      <c r="S347" s="1">
        <v>-14.625999999999999</v>
      </c>
      <c r="T347" s="1">
        <v>0.02</v>
      </c>
      <c r="U347" s="1">
        <v>6.5670000000000002</v>
      </c>
      <c r="V347" s="1">
        <v>9.218</v>
      </c>
      <c r="W347" s="1">
        <v>13.065</v>
      </c>
      <c r="X347" s="1">
        <v>5.835</v>
      </c>
      <c r="Y347" s="1">
        <v>4218.0439999999999</v>
      </c>
      <c r="Z347" s="1">
        <v>1502.259</v>
      </c>
      <c r="AA347" s="1">
        <v>3322.8539999999998</v>
      </c>
      <c r="AB347" s="1">
        <v>1935.9659999999999</v>
      </c>
      <c r="AC347" s="1">
        <f t="shared" si="118"/>
        <v>-245.69100000000117</v>
      </c>
      <c r="AD347" s="8">
        <v>1608</v>
      </c>
      <c r="AE347" s="8">
        <v>1607.1</v>
      </c>
      <c r="AF347" s="8">
        <v>1087.4570000000001</v>
      </c>
      <c r="AG347" s="8">
        <v>3586.585</v>
      </c>
      <c r="AH347" s="8">
        <v>6492.9210000000003</v>
      </c>
      <c r="AI347" s="8"/>
      <c r="AJ347" s="8">
        <v>1735.36</v>
      </c>
      <c r="AK347" s="11">
        <v>-68.614999999999995</v>
      </c>
      <c r="AL347" s="4">
        <f t="shared" si="119"/>
        <v>68.614999999999995</v>
      </c>
      <c r="AM347" s="1">
        <f t="shared" si="120"/>
        <v>18.687000000000001</v>
      </c>
      <c r="AN347" s="1">
        <f t="shared" si="121"/>
        <v>32.747</v>
      </c>
      <c r="AO347" s="1">
        <f t="shared" si="122"/>
        <v>14.625999999999999</v>
      </c>
      <c r="AP347" s="1">
        <f t="shared" si="123"/>
        <v>-0.02</v>
      </c>
      <c r="AQ347" s="1">
        <f t="shared" si="124"/>
        <v>-6.5670000000000002</v>
      </c>
      <c r="AR347" s="1">
        <f t="shared" si="125"/>
        <v>-9.218</v>
      </c>
      <c r="AT347" s="1">
        <v>1502.259</v>
      </c>
      <c r="AV347" s="1">
        <f t="shared" si="126"/>
        <v>15.022590000000001</v>
      </c>
      <c r="AW347" s="1">
        <f t="shared" si="127"/>
        <v>38.569819999999993</v>
      </c>
      <c r="AY347" s="1">
        <f t="shared" si="128"/>
        <v>4.0173674418604645E-5</v>
      </c>
      <c r="AZ347" s="1">
        <f t="shared" si="129"/>
        <v>2.6476988372093027E-5</v>
      </c>
      <c r="BD347" s="1">
        <f t="shared" si="130"/>
        <v>0.10947015958609635</v>
      </c>
      <c r="BE347" s="1">
        <f t="shared" si="131"/>
        <v>0.2810596808278073</v>
      </c>
      <c r="BG347" s="1">
        <f t="shared" si="132"/>
        <v>30.190599999999996</v>
      </c>
      <c r="BH347" s="1">
        <f t="shared" si="133"/>
        <v>8.2337999999999987</v>
      </c>
      <c r="BJ347">
        <f t="shared" si="134"/>
        <v>50.240836551774379</v>
      </c>
      <c r="BK347">
        <f t="shared" si="135"/>
        <v>-368.43280137967884</v>
      </c>
      <c r="BO347" s="20">
        <v>5806.6779999999999</v>
      </c>
      <c r="BP347" s="20">
        <v>1556.2809999999999</v>
      </c>
      <c r="BQ347" s="20">
        <f t="shared" si="136"/>
        <v>58.066780000000001</v>
      </c>
      <c r="BR347" s="20">
        <f t="shared" si="137"/>
        <v>15.562809999999999</v>
      </c>
    </row>
    <row r="348" spans="1:70" x14ac:dyDescent="0.25">
      <c r="A348" s="11">
        <v>-68.522000000000006</v>
      </c>
      <c r="B348" s="4">
        <f t="shared" si="138"/>
        <v>68.522000000000006</v>
      </c>
      <c r="C348" s="1">
        <v>1609</v>
      </c>
      <c r="D348" s="1">
        <v>1609</v>
      </c>
      <c r="E348" s="1">
        <v>6551.18</v>
      </c>
      <c r="H348" s="1">
        <v>292.70400000000001</v>
      </c>
      <c r="I348" s="1">
        <v>-247.012</v>
      </c>
      <c r="J348" s="1">
        <v>-269.84199999999998</v>
      </c>
      <c r="K348" s="1">
        <v>631.851</v>
      </c>
      <c r="L348" s="1">
        <v>1719.625</v>
      </c>
      <c r="M348" s="1">
        <v>-707.00699999999995</v>
      </c>
      <c r="O348" s="1">
        <v>3849.424</v>
      </c>
      <c r="P348" s="1">
        <v>-2438.1210000000001</v>
      </c>
      <c r="Q348" s="1">
        <v>-18.687000000000001</v>
      </c>
      <c r="R348" s="1">
        <v>-32.741999999999997</v>
      </c>
      <c r="S348" s="1">
        <v>-14.625999999999999</v>
      </c>
      <c r="T348" s="1">
        <v>0.02</v>
      </c>
      <c r="U348" s="1">
        <v>6.5720000000000001</v>
      </c>
      <c r="V348" s="1">
        <v>9.2129999999999992</v>
      </c>
      <c r="W348" s="1">
        <v>13.065</v>
      </c>
      <c r="X348" s="1">
        <v>5.835</v>
      </c>
      <c r="Y348" s="1">
        <v>4211.33</v>
      </c>
      <c r="Z348" s="1">
        <v>1495.5440000000001</v>
      </c>
      <c r="AA348" s="1">
        <v>3316.4450000000002</v>
      </c>
      <c r="AB348" s="1">
        <v>1935.9659999999999</v>
      </c>
      <c r="AC348" s="1">
        <f t="shared" si="118"/>
        <v>-235.15299999999888</v>
      </c>
      <c r="AD348" s="8">
        <v>1609</v>
      </c>
      <c r="AE348" s="8">
        <v>1608.1</v>
      </c>
      <c r="AF348" s="8">
        <v>1086.9860000000001</v>
      </c>
      <c r="AG348" s="8">
        <v>3587.0590000000002</v>
      </c>
      <c r="AH348" s="8">
        <v>6495.3010000000004</v>
      </c>
      <c r="AI348" s="8"/>
      <c r="AJ348" s="8">
        <v>1734.415</v>
      </c>
      <c r="AK348" s="11">
        <v>-68.522000000000006</v>
      </c>
      <c r="AL348" s="4">
        <f t="shared" si="119"/>
        <v>68.522000000000006</v>
      </c>
      <c r="AM348" s="1">
        <f t="shared" si="120"/>
        <v>18.687000000000001</v>
      </c>
      <c r="AN348" s="1">
        <f t="shared" si="121"/>
        <v>32.741999999999997</v>
      </c>
      <c r="AO348" s="1">
        <f t="shared" si="122"/>
        <v>14.625999999999999</v>
      </c>
      <c r="AP348" s="1">
        <f t="shared" si="123"/>
        <v>-0.02</v>
      </c>
      <c r="AQ348" s="1">
        <f t="shared" si="124"/>
        <v>-6.5720000000000001</v>
      </c>
      <c r="AR348" s="1">
        <f t="shared" si="125"/>
        <v>-9.2129999999999992</v>
      </c>
      <c r="AT348" s="1">
        <v>1495.5440000000001</v>
      </c>
      <c r="AV348" s="1">
        <f t="shared" si="126"/>
        <v>14.955440000000001</v>
      </c>
      <c r="AW348" s="1">
        <f t="shared" si="127"/>
        <v>38.61112</v>
      </c>
      <c r="AY348" s="1">
        <f t="shared" si="128"/>
        <v>3.9790023255813952E-5</v>
      </c>
      <c r="AZ348" s="1">
        <f t="shared" si="129"/>
        <v>2.6490877906976742E-5</v>
      </c>
      <c r="BD348" s="1">
        <f t="shared" si="130"/>
        <v>0.10912874697177549</v>
      </c>
      <c r="BE348" s="1">
        <f t="shared" si="131"/>
        <v>0.28174250605644902</v>
      </c>
      <c r="BG348" s="1">
        <f t="shared" si="132"/>
        <v>30.149680000000004</v>
      </c>
      <c r="BH348" s="1">
        <f t="shared" si="133"/>
        <v>8.2226400000000002</v>
      </c>
      <c r="BJ348">
        <f t="shared" si="134"/>
        <v>50.396024103738426</v>
      </c>
      <c r="BK348">
        <f t="shared" si="135"/>
        <v>-369.57084342741507</v>
      </c>
      <c r="BO348" s="20">
        <v>5783.1769999999997</v>
      </c>
      <c r="BP348" s="20">
        <v>1548.0409999999999</v>
      </c>
      <c r="BQ348" s="20">
        <f t="shared" si="136"/>
        <v>57.831769999999999</v>
      </c>
      <c r="BR348" s="20">
        <f t="shared" si="137"/>
        <v>15.480409999999999</v>
      </c>
    </row>
    <row r="349" spans="1:70" x14ac:dyDescent="0.25">
      <c r="A349" s="11">
        <v>-69.206999999999994</v>
      </c>
      <c r="B349" s="4">
        <f t="shared" si="138"/>
        <v>69.206999999999994</v>
      </c>
      <c r="C349" s="1">
        <v>1610</v>
      </c>
      <c r="D349" s="1">
        <v>1610</v>
      </c>
      <c r="E349" s="1">
        <v>6668.2920000000004</v>
      </c>
      <c r="H349" s="1">
        <v>285.53899999999999</v>
      </c>
      <c r="I349" s="1">
        <v>-245.10900000000001</v>
      </c>
      <c r="J349" s="1">
        <v>-272.67700000000002</v>
      </c>
      <c r="K349" s="1">
        <v>634.25199999999995</v>
      </c>
      <c r="L349" s="1">
        <v>1687.1690000000001</v>
      </c>
      <c r="M349" s="1">
        <v>-713.20399999999995</v>
      </c>
      <c r="O349" s="1">
        <v>3877.3809999999999</v>
      </c>
      <c r="P349" s="1">
        <v>-2378.2840000000001</v>
      </c>
      <c r="Q349" s="1">
        <v>-18.838000000000001</v>
      </c>
      <c r="R349" s="1">
        <v>-32.965000000000003</v>
      </c>
      <c r="S349" s="1">
        <v>-14.712</v>
      </c>
      <c r="T349" s="1">
        <v>0.02</v>
      </c>
      <c r="U349" s="1">
        <v>6.5869999999999997</v>
      </c>
      <c r="V349" s="1">
        <v>9.2449999999999992</v>
      </c>
      <c r="W349" s="1">
        <v>13.145</v>
      </c>
      <c r="X349" s="1">
        <v>5.8570000000000002</v>
      </c>
      <c r="Y349" s="1">
        <v>4201.5630000000001</v>
      </c>
      <c r="Z349" s="1">
        <v>1491.576</v>
      </c>
      <c r="AA349" s="1">
        <v>3313.393</v>
      </c>
      <c r="AB349" s="1">
        <v>1936.577</v>
      </c>
      <c r="AC349" s="1">
        <f t="shared" si="118"/>
        <v>-149.25500000000193</v>
      </c>
      <c r="AD349" s="8">
        <v>1610</v>
      </c>
      <c r="AE349" s="8">
        <v>1609.1</v>
      </c>
      <c r="AF349" s="8">
        <v>1086.0440000000001</v>
      </c>
      <c r="AG349" s="8">
        <v>3593.6869999999999</v>
      </c>
      <c r="AH349" s="8">
        <v>6509.58</v>
      </c>
      <c r="AI349" s="8"/>
      <c r="AJ349" s="8">
        <v>1737.251</v>
      </c>
      <c r="AK349" s="11">
        <v>-69.206999999999994</v>
      </c>
      <c r="AL349" s="4">
        <f t="shared" si="119"/>
        <v>69.206999999999994</v>
      </c>
      <c r="AM349" s="1">
        <f t="shared" si="120"/>
        <v>18.838000000000001</v>
      </c>
      <c r="AN349" s="1">
        <f t="shared" si="121"/>
        <v>32.965000000000003</v>
      </c>
      <c r="AO349" s="1">
        <f t="shared" si="122"/>
        <v>14.712</v>
      </c>
      <c r="AP349" s="1">
        <f t="shared" si="123"/>
        <v>-0.02</v>
      </c>
      <c r="AQ349" s="1">
        <f t="shared" si="124"/>
        <v>-6.5869999999999997</v>
      </c>
      <c r="AR349" s="1">
        <f t="shared" si="125"/>
        <v>-9.2449999999999992</v>
      </c>
      <c r="AT349" s="1">
        <v>1491.576</v>
      </c>
      <c r="AV349" s="1">
        <f t="shared" si="126"/>
        <v>14.915760000000001</v>
      </c>
      <c r="AW349" s="1">
        <f t="shared" si="127"/>
        <v>39.375479999999996</v>
      </c>
      <c r="AY349" s="1">
        <f t="shared" si="128"/>
        <v>4.0429249999999999E-5</v>
      </c>
      <c r="AZ349" s="1">
        <f t="shared" si="129"/>
        <v>2.6689447674418608E-5</v>
      </c>
      <c r="BD349" s="1">
        <f t="shared" si="130"/>
        <v>0.10776193159651482</v>
      </c>
      <c r="BE349" s="1">
        <f t="shared" si="131"/>
        <v>0.28447613680697037</v>
      </c>
      <c r="BG349" s="1">
        <f t="shared" si="132"/>
        <v>30.451079999999997</v>
      </c>
      <c r="BH349" s="1">
        <f t="shared" si="133"/>
        <v>8.3048399999999987</v>
      </c>
      <c r="BJ349">
        <f t="shared" si="134"/>
        <v>51.017303819765992</v>
      </c>
      <c r="BK349">
        <f t="shared" si="135"/>
        <v>-374.12689467828403</v>
      </c>
      <c r="BO349" s="20">
        <v>5763.3379999999997</v>
      </c>
      <c r="BP349" s="20">
        <v>1532.1690000000001</v>
      </c>
      <c r="BQ349" s="20">
        <f t="shared" si="136"/>
        <v>57.633379999999995</v>
      </c>
      <c r="BR349" s="20">
        <f t="shared" si="137"/>
        <v>15.32169</v>
      </c>
    </row>
    <row r="350" spans="1:70" x14ac:dyDescent="0.25">
      <c r="A350" s="11">
        <v>-70.206999999999994</v>
      </c>
      <c r="B350" s="4">
        <f t="shared" si="138"/>
        <v>70.206999999999994</v>
      </c>
      <c r="C350" s="1">
        <v>1611</v>
      </c>
      <c r="D350" s="1">
        <v>1611</v>
      </c>
      <c r="E350" s="1">
        <v>6914.6530000000002</v>
      </c>
      <c r="H350" s="1">
        <v>294.13600000000002</v>
      </c>
      <c r="I350" s="1">
        <v>-249.86699999999999</v>
      </c>
      <c r="J350" s="1">
        <v>-275.512</v>
      </c>
      <c r="K350" s="1">
        <v>646.73400000000004</v>
      </c>
      <c r="L350" s="1">
        <v>1712.4649999999999</v>
      </c>
      <c r="M350" s="1">
        <v>-717.01800000000003</v>
      </c>
      <c r="O350" s="1">
        <v>3887.5030000000002</v>
      </c>
      <c r="P350" s="1">
        <v>-2311.1410000000001</v>
      </c>
      <c r="Q350" s="1">
        <v>-19.056999999999999</v>
      </c>
      <c r="R350" s="1">
        <v>-33.283000000000001</v>
      </c>
      <c r="S350" s="1">
        <v>-14.864000000000001</v>
      </c>
      <c r="T350" s="1">
        <v>1.4999999999999999E-2</v>
      </c>
      <c r="U350" s="1">
        <v>6.6550000000000002</v>
      </c>
      <c r="V350" s="1">
        <v>9.3209999999999997</v>
      </c>
      <c r="W350" s="1">
        <v>13.26</v>
      </c>
      <c r="X350" s="1">
        <v>5.8940000000000001</v>
      </c>
      <c r="Y350" s="1">
        <v>4280.308</v>
      </c>
      <c r="Z350" s="1">
        <v>1531.2539999999999</v>
      </c>
      <c r="AA350" s="1">
        <v>3360.09</v>
      </c>
      <c r="AB350" s="1">
        <v>1961.299</v>
      </c>
      <c r="AC350" s="1">
        <f t="shared" si="118"/>
        <v>-189.65300000000025</v>
      </c>
      <c r="AD350" s="8">
        <v>1611</v>
      </c>
      <c r="AE350" s="8">
        <v>1610.1</v>
      </c>
      <c r="AF350" s="8">
        <v>1101.5899999999999</v>
      </c>
      <c r="AG350" s="8">
        <v>3641.0320000000002</v>
      </c>
      <c r="AH350" s="8">
        <v>6601.93</v>
      </c>
      <c r="AI350" s="8"/>
      <c r="AJ350" s="8">
        <v>1760.89</v>
      </c>
      <c r="AK350" s="11">
        <v>-70.206999999999994</v>
      </c>
      <c r="AL350" s="4">
        <f t="shared" si="119"/>
        <v>70.206999999999994</v>
      </c>
      <c r="AM350" s="1">
        <f t="shared" si="120"/>
        <v>19.056999999999999</v>
      </c>
      <c r="AN350" s="1">
        <f t="shared" si="121"/>
        <v>33.283000000000001</v>
      </c>
      <c r="AO350" s="1">
        <f t="shared" si="122"/>
        <v>14.864000000000001</v>
      </c>
      <c r="AP350" s="1">
        <f t="shared" si="123"/>
        <v>-1.4999999999999999E-2</v>
      </c>
      <c r="AQ350" s="1">
        <f t="shared" si="124"/>
        <v>-6.6550000000000002</v>
      </c>
      <c r="AR350" s="1">
        <f t="shared" si="125"/>
        <v>-9.3209999999999997</v>
      </c>
      <c r="AT350" s="1">
        <v>1531.2539999999999</v>
      </c>
      <c r="AV350" s="1">
        <f t="shared" si="126"/>
        <v>15.312539999999998</v>
      </c>
      <c r="AW350" s="1">
        <f t="shared" si="127"/>
        <v>39.581919999999997</v>
      </c>
      <c r="AY350" s="1">
        <f t="shared" si="128"/>
        <v>4.1911563953488379E-5</v>
      </c>
      <c r="AZ350" s="1">
        <f t="shared" si="129"/>
        <v>2.677047093023256E-5</v>
      </c>
      <c r="BD350" s="1">
        <f t="shared" si="130"/>
        <v>0.10905280100274901</v>
      </c>
      <c r="BE350" s="1">
        <f t="shared" si="131"/>
        <v>0.281894397994502</v>
      </c>
      <c r="BG350" s="1">
        <f t="shared" si="132"/>
        <v>30.891079999999999</v>
      </c>
      <c r="BH350" s="1">
        <f t="shared" si="133"/>
        <v>8.4248399999999997</v>
      </c>
      <c r="BJ350">
        <f t="shared" si="134"/>
        <v>50.430544998750463</v>
      </c>
      <c r="BK350">
        <f t="shared" si="135"/>
        <v>-369.82399665750324</v>
      </c>
      <c r="BO350" s="20">
        <v>5748.3819999999996</v>
      </c>
      <c r="BP350" s="20">
        <v>1530.338</v>
      </c>
      <c r="BQ350" s="20">
        <f t="shared" si="136"/>
        <v>57.483819999999994</v>
      </c>
      <c r="BR350" s="20">
        <f t="shared" si="137"/>
        <v>15.303379999999999</v>
      </c>
    </row>
    <row r="351" spans="1:70" x14ac:dyDescent="0.25">
      <c r="A351" s="11">
        <v>-70.67</v>
      </c>
      <c r="B351" s="4">
        <f t="shared" si="138"/>
        <v>70.67</v>
      </c>
      <c r="C351" s="1">
        <v>1614</v>
      </c>
      <c r="D351" s="1">
        <v>1614</v>
      </c>
      <c r="E351" s="1">
        <v>6923.8159999999998</v>
      </c>
      <c r="H351" s="1">
        <v>293.65899999999999</v>
      </c>
      <c r="I351" s="1">
        <v>-252.24600000000001</v>
      </c>
      <c r="J351" s="1">
        <v>-276.45699999999999</v>
      </c>
      <c r="K351" s="1">
        <v>669.298</v>
      </c>
      <c r="L351" s="1">
        <v>1747.309</v>
      </c>
      <c r="M351" s="1">
        <v>-726.07600000000002</v>
      </c>
      <c r="O351" s="1">
        <v>3897.6260000000002</v>
      </c>
      <c r="P351" s="1">
        <v>-2291.6779999999999</v>
      </c>
      <c r="Q351" s="1">
        <v>-19.384</v>
      </c>
      <c r="R351" s="1">
        <v>-33.856000000000002</v>
      </c>
      <c r="S351" s="1">
        <v>-15.154</v>
      </c>
      <c r="T351" s="1">
        <v>2.4E-2</v>
      </c>
      <c r="U351" s="1">
        <v>6.7370000000000001</v>
      </c>
      <c r="V351" s="1">
        <v>9.4250000000000007</v>
      </c>
      <c r="W351" s="1">
        <v>13.468999999999999</v>
      </c>
      <c r="X351" s="1">
        <v>5.9669999999999996</v>
      </c>
      <c r="Y351" s="1">
        <v>4313.2709999999997</v>
      </c>
      <c r="Z351" s="1">
        <v>1527.5909999999999</v>
      </c>
      <c r="AA351" s="1">
        <v>3371.6880000000001</v>
      </c>
      <c r="AB351" s="1">
        <v>1981.748</v>
      </c>
      <c r="AC351" s="1">
        <f t="shared" si="118"/>
        <v>-163.80200000000013</v>
      </c>
      <c r="AD351" s="8">
        <v>1614</v>
      </c>
      <c r="AE351" s="8">
        <v>1613.1</v>
      </c>
      <c r="AF351" s="8">
        <v>1115.251</v>
      </c>
      <c r="AG351" s="8">
        <v>3692.17</v>
      </c>
      <c r="AH351" s="8">
        <v>6741.915</v>
      </c>
      <c r="AI351" s="8"/>
      <c r="AJ351" s="8">
        <v>1779.329</v>
      </c>
      <c r="AK351" s="11">
        <v>-70.67</v>
      </c>
      <c r="AL351" s="4">
        <f t="shared" si="119"/>
        <v>70.67</v>
      </c>
      <c r="AM351" s="1">
        <f t="shared" si="120"/>
        <v>19.384</v>
      </c>
      <c r="AN351" s="1">
        <f t="shared" si="121"/>
        <v>33.856000000000002</v>
      </c>
      <c r="AO351" s="1">
        <f t="shared" si="122"/>
        <v>15.154</v>
      </c>
      <c r="AP351" s="1">
        <f t="shared" si="123"/>
        <v>-2.4E-2</v>
      </c>
      <c r="AQ351" s="1">
        <f t="shared" si="124"/>
        <v>-6.7370000000000001</v>
      </c>
      <c r="AR351" s="1">
        <f t="shared" si="125"/>
        <v>-9.4250000000000007</v>
      </c>
      <c r="AT351" s="1">
        <v>1527.5909999999999</v>
      </c>
      <c r="AV351" s="1">
        <f t="shared" si="126"/>
        <v>15.27591</v>
      </c>
      <c r="AW351" s="1">
        <f t="shared" si="127"/>
        <v>40.118180000000002</v>
      </c>
      <c r="AY351" s="1">
        <f t="shared" si="128"/>
        <v>4.1962063953488368E-5</v>
      </c>
      <c r="AZ351" s="1">
        <f t="shared" si="129"/>
        <v>2.6881988372093024E-5</v>
      </c>
      <c r="BD351" s="1">
        <f t="shared" si="130"/>
        <v>0.10807917079383048</v>
      </c>
      <c r="BE351" s="1">
        <f t="shared" si="131"/>
        <v>0.28384165841233905</v>
      </c>
      <c r="BG351" s="1">
        <f t="shared" si="132"/>
        <v>31.094799999999999</v>
      </c>
      <c r="BH351" s="1">
        <f t="shared" si="133"/>
        <v>8.4803999999999995</v>
      </c>
      <c r="BJ351">
        <f t="shared" si="134"/>
        <v>50.873104184622505</v>
      </c>
      <c r="BK351">
        <f t="shared" si="135"/>
        <v>-373.06943068723177</v>
      </c>
      <c r="BO351" s="20">
        <v>5835.3680000000004</v>
      </c>
      <c r="BP351" s="20">
        <v>1543.462</v>
      </c>
      <c r="BQ351" s="20">
        <f t="shared" si="136"/>
        <v>58.353680000000004</v>
      </c>
      <c r="BR351" s="20">
        <f t="shared" si="137"/>
        <v>15.434620000000001</v>
      </c>
    </row>
    <row r="352" spans="1:70" x14ac:dyDescent="0.25">
      <c r="A352" s="11">
        <v>-70.022000000000006</v>
      </c>
      <c r="B352" s="4">
        <f t="shared" si="138"/>
        <v>70.022000000000006</v>
      </c>
      <c r="C352" s="1">
        <v>1615</v>
      </c>
      <c r="D352" s="1">
        <v>1615</v>
      </c>
      <c r="E352" s="1">
        <v>6758.9160000000002</v>
      </c>
      <c r="H352" s="1">
        <v>294.61399999999998</v>
      </c>
      <c r="I352" s="1">
        <v>-254.149</v>
      </c>
      <c r="J352" s="1">
        <v>-277.40100000000001</v>
      </c>
      <c r="K352" s="1">
        <v>671.69899999999996</v>
      </c>
      <c r="L352" s="1">
        <v>1754.9459999999999</v>
      </c>
      <c r="M352" s="1">
        <v>-725.59900000000005</v>
      </c>
      <c r="O352" s="1">
        <v>3879.7910000000002</v>
      </c>
      <c r="P352" s="1">
        <v>-2323.7919999999999</v>
      </c>
      <c r="Q352" s="1">
        <v>-19.442</v>
      </c>
      <c r="R352" s="1">
        <v>-33.927999999999997</v>
      </c>
      <c r="S352" s="1">
        <v>-15.201000000000001</v>
      </c>
      <c r="T352" s="1">
        <v>2.4E-2</v>
      </c>
      <c r="U352" s="1">
        <v>6.7560000000000002</v>
      </c>
      <c r="V352" s="1">
        <v>9.4359999999999999</v>
      </c>
      <c r="W352" s="1">
        <v>13.504</v>
      </c>
      <c r="X352" s="1">
        <v>5.9850000000000003</v>
      </c>
      <c r="Y352" s="1">
        <v>4336.1620000000003</v>
      </c>
      <c r="Z352" s="1">
        <v>1536.1369999999999</v>
      </c>
      <c r="AA352" s="1">
        <v>3392.1379999999999</v>
      </c>
      <c r="AB352" s="1">
        <v>1994.8720000000001</v>
      </c>
      <c r="AC352" s="1">
        <f t="shared" si="118"/>
        <v>-267.36499999999978</v>
      </c>
      <c r="AD352" s="8">
        <v>1615</v>
      </c>
      <c r="AE352" s="8">
        <v>1614.1</v>
      </c>
      <c r="AF352" s="8">
        <v>1119.491</v>
      </c>
      <c r="AG352" s="8">
        <v>3705.902</v>
      </c>
      <c r="AH352" s="8">
        <v>6800.491</v>
      </c>
      <c r="AI352" s="8"/>
      <c r="AJ352" s="8">
        <v>1780.2750000000001</v>
      </c>
      <c r="AK352" s="11">
        <v>-70.022000000000006</v>
      </c>
      <c r="AL352" s="4">
        <f t="shared" si="119"/>
        <v>70.022000000000006</v>
      </c>
      <c r="AM352" s="1">
        <f t="shared" si="120"/>
        <v>19.442</v>
      </c>
      <c r="AN352" s="1">
        <f t="shared" si="121"/>
        <v>33.927999999999997</v>
      </c>
      <c r="AO352" s="1">
        <f t="shared" si="122"/>
        <v>15.201000000000001</v>
      </c>
      <c r="AP352" s="1">
        <f t="shared" si="123"/>
        <v>-2.4E-2</v>
      </c>
      <c r="AQ352" s="1">
        <f t="shared" si="124"/>
        <v>-6.7560000000000002</v>
      </c>
      <c r="AR352" s="1">
        <f t="shared" si="125"/>
        <v>-9.4359999999999999</v>
      </c>
      <c r="AT352" s="1">
        <v>1536.1369999999999</v>
      </c>
      <c r="AV352" s="1">
        <f t="shared" si="126"/>
        <v>15.361369999999999</v>
      </c>
      <c r="AW352" s="1">
        <f t="shared" si="127"/>
        <v>39.299260000000004</v>
      </c>
      <c r="AY352" s="1">
        <f t="shared" si="128"/>
        <v>4.100889534883721E-5</v>
      </c>
      <c r="AZ352" s="1">
        <f t="shared" si="129"/>
        <v>2.6775523255813953E-5</v>
      </c>
      <c r="BD352" s="1">
        <f t="shared" si="130"/>
        <v>0.10968959755505411</v>
      </c>
      <c r="BE352" s="1">
        <f t="shared" si="131"/>
        <v>0.28062080488989177</v>
      </c>
      <c r="BG352" s="1">
        <f t="shared" si="132"/>
        <v>30.809680000000004</v>
      </c>
      <c r="BH352" s="1">
        <f t="shared" si="133"/>
        <v>8.4026399999999999</v>
      </c>
      <c r="BJ352">
        <f t="shared" si="134"/>
        <v>50.141092020429959</v>
      </c>
      <c r="BK352">
        <f t="shared" si="135"/>
        <v>-367.70134148315299</v>
      </c>
      <c r="BO352" s="20">
        <v>5900.0730000000003</v>
      </c>
      <c r="BP352" s="20">
        <v>1570.932</v>
      </c>
      <c r="BQ352" s="20">
        <f t="shared" si="136"/>
        <v>59.000730000000004</v>
      </c>
      <c r="BR352" s="20">
        <f t="shared" si="137"/>
        <v>15.70932</v>
      </c>
    </row>
    <row r="353" spans="1:70" x14ac:dyDescent="0.25">
      <c r="A353" s="11">
        <v>-69.632999999999996</v>
      </c>
      <c r="B353" s="4">
        <f t="shared" si="138"/>
        <v>69.632999999999996</v>
      </c>
      <c r="C353" s="1">
        <v>1616</v>
      </c>
      <c r="D353" s="1">
        <v>1616</v>
      </c>
      <c r="E353" s="1">
        <v>6625.8779999999997</v>
      </c>
      <c r="H353" s="1">
        <v>292.70400000000001</v>
      </c>
      <c r="I353" s="1">
        <v>-254.149</v>
      </c>
      <c r="J353" s="1">
        <v>-278.346</v>
      </c>
      <c r="K353" s="1">
        <v>672.65899999999999</v>
      </c>
      <c r="L353" s="1">
        <v>1757.3330000000001</v>
      </c>
      <c r="M353" s="1">
        <v>-728.45899999999995</v>
      </c>
      <c r="O353" s="1">
        <v>3869.6680000000001</v>
      </c>
      <c r="P353" s="1">
        <v>-2334.9830000000002</v>
      </c>
      <c r="Q353" s="1">
        <v>-19.452000000000002</v>
      </c>
      <c r="R353" s="1">
        <v>-33.942</v>
      </c>
      <c r="S353" s="1">
        <v>-15.211</v>
      </c>
      <c r="T353" s="1">
        <v>0.02</v>
      </c>
      <c r="U353" s="1">
        <v>6.742</v>
      </c>
      <c r="V353" s="1">
        <v>9.43</v>
      </c>
      <c r="W353" s="1">
        <v>13.510999999999999</v>
      </c>
      <c r="X353" s="1">
        <v>5.9850000000000003</v>
      </c>
      <c r="Y353" s="1">
        <v>4311.7449999999999</v>
      </c>
      <c r="Z353" s="1">
        <v>1523.623</v>
      </c>
      <c r="AA353" s="1">
        <v>3384.5070000000001</v>
      </c>
      <c r="AB353" s="1">
        <v>1986.6320000000001</v>
      </c>
      <c r="AC353" s="1">
        <f t="shared" si="118"/>
        <v>-269.94300000000112</v>
      </c>
      <c r="AD353" s="8">
        <v>1616</v>
      </c>
      <c r="AE353" s="8">
        <v>1615.1</v>
      </c>
      <c r="AF353" s="8">
        <v>1120.904</v>
      </c>
      <c r="AG353" s="8">
        <v>3707.3229999999999</v>
      </c>
      <c r="AH353" s="8">
        <v>6812.3980000000001</v>
      </c>
      <c r="AI353" s="8"/>
      <c r="AJ353" s="8">
        <v>1777.9110000000001</v>
      </c>
      <c r="AK353" s="11">
        <v>-69.632999999999996</v>
      </c>
      <c r="AL353" s="4">
        <f t="shared" si="119"/>
        <v>69.632999999999996</v>
      </c>
      <c r="AM353" s="1">
        <f t="shared" si="120"/>
        <v>19.452000000000002</v>
      </c>
      <c r="AN353" s="1">
        <f t="shared" si="121"/>
        <v>33.942</v>
      </c>
      <c r="AO353" s="1">
        <f t="shared" si="122"/>
        <v>15.211</v>
      </c>
      <c r="AP353" s="1">
        <f t="shared" si="123"/>
        <v>-0.02</v>
      </c>
      <c r="AQ353" s="1">
        <f t="shared" si="124"/>
        <v>-6.742</v>
      </c>
      <c r="AR353" s="1">
        <f t="shared" si="125"/>
        <v>-9.43</v>
      </c>
      <c r="AT353" s="1">
        <v>1523.623</v>
      </c>
      <c r="AV353" s="1">
        <f t="shared" si="126"/>
        <v>15.236230000000001</v>
      </c>
      <c r="AW353" s="1">
        <f t="shared" si="127"/>
        <v>39.160539999999997</v>
      </c>
      <c r="AY353" s="1">
        <f t="shared" si="128"/>
        <v>4.0224313953488369E-5</v>
      </c>
      <c r="AZ353" s="1">
        <f t="shared" si="129"/>
        <v>2.673329651162791E-5</v>
      </c>
      <c r="BD353" s="1">
        <f t="shared" si="130"/>
        <v>0.10940380279465198</v>
      </c>
      <c r="BE353" s="1">
        <f t="shared" si="131"/>
        <v>0.2811923944106961</v>
      </c>
      <c r="BG353" s="1">
        <f t="shared" si="132"/>
        <v>30.63852</v>
      </c>
      <c r="BH353" s="1">
        <f t="shared" si="133"/>
        <v>8.3559599999999996</v>
      </c>
      <c r="BJ353">
        <f t="shared" si="134"/>
        <v>50.270998729703656</v>
      </c>
      <c r="BK353">
        <f t="shared" si="135"/>
        <v>-368.65399068449346</v>
      </c>
      <c r="BO353" s="20">
        <v>5858.5640000000003</v>
      </c>
      <c r="BP353" s="20">
        <v>1561.7750000000001</v>
      </c>
      <c r="BQ353" s="20">
        <f t="shared" si="136"/>
        <v>58.585640000000005</v>
      </c>
      <c r="BR353" s="20">
        <f t="shared" si="137"/>
        <v>15.617750000000001</v>
      </c>
    </row>
    <row r="354" spans="1:70" x14ac:dyDescent="0.25">
      <c r="A354" s="11">
        <v>-70.966999999999999</v>
      </c>
      <c r="B354" s="4">
        <f t="shared" si="138"/>
        <v>70.966999999999999</v>
      </c>
      <c r="C354" s="1">
        <v>1617</v>
      </c>
      <c r="D354" s="1">
        <v>1617</v>
      </c>
      <c r="E354" s="1">
        <v>6923.8159999999998</v>
      </c>
      <c r="H354" s="1">
        <v>291.74799999999999</v>
      </c>
      <c r="I354" s="1">
        <v>-255.577</v>
      </c>
      <c r="J354" s="1">
        <v>-278.81900000000002</v>
      </c>
      <c r="K354" s="1">
        <v>681.30100000000004</v>
      </c>
      <c r="L354" s="1">
        <v>1779.769</v>
      </c>
      <c r="M354" s="1">
        <v>-734.18</v>
      </c>
      <c r="O354" s="1">
        <v>3896.18</v>
      </c>
      <c r="P354" s="1">
        <v>-2301.8960000000002</v>
      </c>
      <c r="Q354" s="1">
        <v>-19.71</v>
      </c>
      <c r="R354" s="1">
        <v>-34.478000000000002</v>
      </c>
      <c r="S354" s="1">
        <v>-15.414999999999999</v>
      </c>
      <c r="T354" s="1">
        <v>1.4999999999999999E-2</v>
      </c>
      <c r="U354" s="1">
        <v>6.82</v>
      </c>
      <c r="V354" s="1">
        <v>9.5229999999999997</v>
      </c>
      <c r="W354" s="1">
        <v>13.673999999999999</v>
      </c>
      <c r="X354" s="1">
        <v>6.0359999999999996</v>
      </c>
      <c r="Y354" s="1">
        <v>4327.9210000000003</v>
      </c>
      <c r="Z354" s="1">
        <v>1520.877</v>
      </c>
      <c r="AA354" s="1">
        <v>3387.8649999999998</v>
      </c>
      <c r="AB354" s="1">
        <v>1993.652</v>
      </c>
      <c r="AC354" s="1">
        <f t="shared" si="118"/>
        <v>-146.31100000000106</v>
      </c>
      <c r="AD354" s="8">
        <v>1617</v>
      </c>
      <c r="AE354" s="8">
        <v>1616.1</v>
      </c>
      <c r="AF354" s="8">
        <v>1132.211</v>
      </c>
      <c r="AG354" s="8">
        <v>3743.7869999999998</v>
      </c>
      <c r="AH354" s="8">
        <v>6884.7960000000003</v>
      </c>
      <c r="AI354" s="8"/>
      <c r="AJ354" s="8">
        <v>1795.405</v>
      </c>
      <c r="AK354" s="11">
        <v>-70.966999999999999</v>
      </c>
      <c r="AL354" s="4">
        <f t="shared" si="119"/>
        <v>70.966999999999999</v>
      </c>
      <c r="AM354" s="1">
        <f t="shared" si="120"/>
        <v>19.71</v>
      </c>
      <c r="AN354" s="1">
        <f t="shared" si="121"/>
        <v>34.478000000000002</v>
      </c>
      <c r="AO354" s="1">
        <f t="shared" si="122"/>
        <v>15.414999999999999</v>
      </c>
      <c r="AP354" s="1">
        <f t="shared" si="123"/>
        <v>-1.4999999999999999E-2</v>
      </c>
      <c r="AQ354" s="1">
        <f t="shared" si="124"/>
        <v>-6.82</v>
      </c>
      <c r="AR354" s="1">
        <f t="shared" si="125"/>
        <v>-9.5229999999999997</v>
      </c>
      <c r="AT354" s="1">
        <v>1520.877</v>
      </c>
      <c r="AV354" s="1">
        <f t="shared" si="126"/>
        <v>15.208769999999999</v>
      </c>
      <c r="AW354" s="1">
        <f t="shared" si="127"/>
        <v>40.549459999999996</v>
      </c>
      <c r="AY354" s="1">
        <f t="shared" si="128"/>
        <v>4.1950953488372089E-5</v>
      </c>
      <c r="AZ354" s="1">
        <f t="shared" si="129"/>
        <v>2.6920697674418606E-5</v>
      </c>
      <c r="BD354" s="1">
        <f t="shared" si="130"/>
        <v>0.10715381797173334</v>
      </c>
      <c r="BE354" s="1">
        <f t="shared" si="131"/>
        <v>0.28569236405653331</v>
      </c>
      <c r="BG354" s="1">
        <f t="shared" si="132"/>
        <v>31.225480000000001</v>
      </c>
      <c r="BH354" s="1">
        <f t="shared" si="133"/>
        <v>8.5160400000000003</v>
      </c>
      <c r="BJ354">
        <f t="shared" si="134"/>
        <v>51.293719103757574</v>
      </c>
      <c r="BK354">
        <f t="shared" si="135"/>
        <v>-376.15394009422215</v>
      </c>
      <c r="BO354" s="20">
        <v>5890.0010000000002</v>
      </c>
      <c r="BP354" s="20">
        <v>1554.45</v>
      </c>
      <c r="BQ354" s="20">
        <f t="shared" si="136"/>
        <v>58.900010000000002</v>
      </c>
      <c r="BR354" s="20">
        <f t="shared" si="137"/>
        <v>15.544500000000001</v>
      </c>
    </row>
    <row r="355" spans="1:70" x14ac:dyDescent="0.25">
      <c r="A355" s="11">
        <v>-71.447999999999993</v>
      </c>
      <c r="B355" s="4">
        <f t="shared" si="138"/>
        <v>71.447999999999993</v>
      </c>
      <c r="C355" s="1">
        <v>1624</v>
      </c>
      <c r="D355" s="1">
        <v>1624</v>
      </c>
      <c r="E355" s="1">
        <v>6817.7340000000004</v>
      </c>
      <c r="H355" s="1">
        <v>286.017</v>
      </c>
      <c r="I355" s="1">
        <v>-262.238</v>
      </c>
      <c r="J355" s="1">
        <v>-280.70800000000003</v>
      </c>
      <c r="K355" s="1">
        <v>729.79499999999996</v>
      </c>
      <c r="L355" s="1">
        <v>1850.423</v>
      </c>
      <c r="M355" s="1">
        <v>-758.01400000000001</v>
      </c>
      <c r="O355" s="1">
        <v>3880.7550000000001</v>
      </c>
      <c r="P355" s="1">
        <v>-2235.7170000000001</v>
      </c>
      <c r="Q355" s="1">
        <v>-20.456</v>
      </c>
      <c r="R355" s="1">
        <v>-35.829000000000001</v>
      </c>
      <c r="S355" s="1">
        <v>-15.962</v>
      </c>
      <c r="T355" s="1">
        <v>0.02</v>
      </c>
      <c r="U355" s="1">
        <v>6.9989999999999997</v>
      </c>
      <c r="V355" s="1">
        <v>9.718</v>
      </c>
      <c r="W355" s="1">
        <v>14.162000000000001</v>
      </c>
      <c r="X355" s="1">
        <v>6.19</v>
      </c>
      <c r="Y355" s="1">
        <v>4397.8149999999996</v>
      </c>
      <c r="Z355" s="1">
        <v>1515.9929999999999</v>
      </c>
      <c r="AA355" s="1">
        <v>3421.1329999999998</v>
      </c>
      <c r="AB355" s="1">
        <v>2025.394</v>
      </c>
      <c r="AC355" s="1">
        <f t="shared" si="118"/>
        <v>-164.74699999999984</v>
      </c>
      <c r="AD355" s="8">
        <v>1624</v>
      </c>
      <c r="AE355" s="8">
        <v>1623.1</v>
      </c>
      <c r="AF355" s="8">
        <v>1158.123</v>
      </c>
      <c r="AG355" s="8">
        <v>3857.93</v>
      </c>
      <c r="AH355" s="8">
        <v>7228.3549999999996</v>
      </c>
      <c r="AI355" s="8"/>
      <c r="AJ355" s="8">
        <v>1833.7049999999999</v>
      </c>
      <c r="AK355" s="11">
        <v>-71.447999999999993</v>
      </c>
      <c r="AL355" s="4">
        <f t="shared" si="119"/>
        <v>71.447999999999993</v>
      </c>
      <c r="AM355" s="1">
        <f t="shared" si="120"/>
        <v>20.456</v>
      </c>
      <c r="AN355" s="1">
        <f t="shared" si="121"/>
        <v>35.829000000000001</v>
      </c>
      <c r="AO355" s="1">
        <f t="shared" si="122"/>
        <v>15.962</v>
      </c>
      <c r="AP355" s="1">
        <f t="shared" si="123"/>
        <v>-0.02</v>
      </c>
      <c r="AQ355" s="1">
        <f t="shared" si="124"/>
        <v>-6.9989999999999997</v>
      </c>
      <c r="AR355" s="1">
        <f t="shared" si="125"/>
        <v>-9.718</v>
      </c>
      <c r="AT355" s="1">
        <v>1515.9929999999999</v>
      </c>
      <c r="AV355" s="1">
        <f t="shared" si="126"/>
        <v>15.159929999999999</v>
      </c>
      <c r="AW355" s="1">
        <f t="shared" si="127"/>
        <v>41.128139999999995</v>
      </c>
      <c r="AY355" s="1">
        <f t="shared" si="128"/>
        <v>4.1300877906976744E-5</v>
      </c>
      <c r="AZ355" s="1">
        <f t="shared" si="129"/>
        <v>2.6969587209302327E-5</v>
      </c>
      <c r="BD355" s="1">
        <f t="shared" si="130"/>
        <v>0.1060906533422909</v>
      </c>
      <c r="BE355" s="1">
        <f t="shared" si="131"/>
        <v>0.28781869331541821</v>
      </c>
      <c r="BG355" s="1">
        <f t="shared" si="132"/>
        <v>31.437119999999997</v>
      </c>
      <c r="BH355" s="1">
        <f t="shared" si="133"/>
        <v>8.5737599999999983</v>
      </c>
      <c r="BJ355">
        <f t="shared" si="134"/>
        <v>51.776975753504132</v>
      </c>
      <c r="BK355">
        <f t="shared" si="135"/>
        <v>-379.69782219236367</v>
      </c>
      <c r="BO355" s="20">
        <v>5970.8829999999998</v>
      </c>
      <c r="BP355" s="20">
        <v>1570.3209999999999</v>
      </c>
      <c r="BQ355" s="20">
        <f t="shared" si="136"/>
        <v>59.708829999999999</v>
      </c>
      <c r="BR355" s="20">
        <f t="shared" si="137"/>
        <v>15.703209999999999</v>
      </c>
    </row>
    <row r="356" spans="1:70" x14ac:dyDescent="0.25">
      <c r="A356" s="11">
        <v>-70.855000000000004</v>
      </c>
      <c r="B356" s="4">
        <f t="shared" si="138"/>
        <v>70.855000000000004</v>
      </c>
      <c r="C356" s="1">
        <v>1625</v>
      </c>
      <c r="D356" s="1">
        <v>1625</v>
      </c>
      <c r="E356" s="1">
        <v>6604.19</v>
      </c>
      <c r="H356" s="1">
        <v>286.97199999999998</v>
      </c>
      <c r="I356" s="1">
        <v>-263.19</v>
      </c>
      <c r="J356" s="1">
        <v>-281.65300000000002</v>
      </c>
      <c r="K356" s="1">
        <v>737.47699999999998</v>
      </c>
      <c r="L356" s="1">
        <v>1852.81</v>
      </c>
      <c r="M356" s="1">
        <v>-759.92100000000005</v>
      </c>
      <c r="O356" s="1">
        <v>3865.33</v>
      </c>
      <c r="P356" s="1">
        <v>-2257.1289999999999</v>
      </c>
      <c r="Q356" s="1">
        <v>-20.533999999999999</v>
      </c>
      <c r="R356" s="1">
        <v>-35.994999999999997</v>
      </c>
      <c r="S356" s="1">
        <v>-16.027999999999999</v>
      </c>
      <c r="T356" s="1">
        <v>0.02</v>
      </c>
      <c r="U356" s="1">
        <v>7.0229999999999997</v>
      </c>
      <c r="V356" s="1">
        <v>9.74</v>
      </c>
      <c r="W356" s="1">
        <v>14.225</v>
      </c>
      <c r="X356" s="1">
        <v>6.2119999999999997</v>
      </c>
      <c r="Y356" s="1">
        <v>4435.3559999999998</v>
      </c>
      <c r="Z356" s="1">
        <v>1526.6759999999999</v>
      </c>
      <c r="AA356" s="1">
        <v>3439.7510000000002</v>
      </c>
      <c r="AB356" s="1">
        <v>2045.8430000000001</v>
      </c>
      <c r="AC356" s="1">
        <f t="shared" si="118"/>
        <v>-270.43999999999915</v>
      </c>
      <c r="AD356" s="8">
        <v>1625</v>
      </c>
      <c r="AE356" s="8">
        <v>1624.1</v>
      </c>
      <c r="AF356" s="8">
        <v>1164.2470000000001</v>
      </c>
      <c r="AG356" s="8">
        <v>3870.72</v>
      </c>
      <c r="AH356" s="8">
        <v>7299.86</v>
      </c>
      <c r="AI356" s="8"/>
      <c r="AJ356" s="8">
        <v>1837.4880000000001</v>
      </c>
      <c r="AK356" s="11">
        <v>-70.855000000000004</v>
      </c>
      <c r="AL356" s="4">
        <f t="shared" si="119"/>
        <v>70.855000000000004</v>
      </c>
      <c r="AM356" s="1">
        <f t="shared" si="120"/>
        <v>20.533999999999999</v>
      </c>
      <c r="AN356" s="1">
        <f t="shared" si="121"/>
        <v>35.994999999999997</v>
      </c>
      <c r="AO356" s="1">
        <f t="shared" si="122"/>
        <v>16.027999999999999</v>
      </c>
      <c r="AP356" s="1">
        <f t="shared" si="123"/>
        <v>-0.02</v>
      </c>
      <c r="AQ356" s="1">
        <f t="shared" si="124"/>
        <v>-7.0229999999999997</v>
      </c>
      <c r="AR356" s="1">
        <f t="shared" si="125"/>
        <v>-9.74</v>
      </c>
      <c r="AT356" s="1">
        <v>1526.6759999999999</v>
      </c>
      <c r="AV356" s="1">
        <f t="shared" si="126"/>
        <v>15.26676</v>
      </c>
      <c r="AW356" s="1">
        <f t="shared" si="127"/>
        <v>40.321480000000008</v>
      </c>
      <c r="AY356" s="1">
        <f t="shared" si="128"/>
        <v>4.0064895348837207E-5</v>
      </c>
      <c r="AZ356" s="1">
        <f t="shared" si="129"/>
        <v>2.6890994186046515E-5</v>
      </c>
      <c r="BD356" s="1">
        <f t="shared" si="130"/>
        <v>0.10773241126243736</v>
      </c>
      <c r="BE356" s="1">
        <f t="shared" si="131"/>
        <v>0.2845351774751253</v>
      </c>
      <c r="BG356" s="1">
        <f t="shared" si="132"/>
        <v>31.176200000000001</v>
      </c>
      <c r="BH356" s="1">
        <f t="shared" si="133"/>
        <v>8.502600000000001</v>
      </c>
      <c r="BJ356">
        <f t="shared" si="134"/>
        <v>51.030722153437559</v>
      </c>
      <c r="BK356">
        <f t="shared" si="135"/>
        <v>-374.22529579187545</v>
      </c>
      <c r="BO356" s="20">
        <v>5936.6989999999996</v>
      </c>
      <c r="BP356" s="20">
        <v>1566.3530000000001</v>
      </c>
      <c r="BQ356" s="20">
        <f t="shared" si="136"/>
        <v>59.366989999999994</v>
      </c>
      <c r="BR356" s="20">
        <f t="shared" si="137"/>
        <v>15.663530000000002</v>
      </c>
    </row>
    <row r="357" spans="1:70" x14ac:dyDescent="0.25">
      <c r="A357" s="11">
        <v>-70.355000000000004</v>
      </c>
      <c r="B357" s="4">
        <f t="shared" si="138"/>
        <v>70.355000000000004</v>
      </c>
      <c r="C357" s="1">
        <v>1626</v>
      </c>
      <c r="D357" s="1">
        <v>1626</v>
      </c>
      <c r="E357" s="1">
        <v>6445.1769999999997</v>
      </c>
      <c r="H357" s="1">
        <v>281.24099999999999</v>
      </c>
      <c r="I357" s="1">
        <v>-263.19</v>
      </c>
      <c r="J357" s="1">
        <v>-280.23599999999999</v>
      </c>
      <c r="K357" s="1">
        <v>736.51700000000005</v>
      </c>
      <c r="L357" s="1">
        <v>1847.0809999999999</v>
      </c>
      <c r="M357" s="1">
        <v>-763.25699999999995</v>
      </c>
      <c r="O357" s="1">
        <v>3862.92</v>
      </c>
      <c r="P357" s="1">
        <v>-2267.835</v>
      </c>
      <c r="Q357" s="1">
        <v>-20.559000000000001</v>
      </c>
      <c r="R357" s="1">
        <v>-36.046999999999997</v>
      </c>
      <c r="S357" s="1">
        <v>-16.024000000000001</v>
      </c>
      <c r="T357" s="1">
        <v>2.4E-2</v>
      </c>
      <c r="U357" s="1">
        <v>7.0279999999999996</v>
      </c>
      <c r="V357" s="1">
        <v>9.7289999999999992</v>
      </c>
      <c r="W357" s="1">
        <v>14.246</v>
      </c>
      <c r="X357" s="1">
        <v>6.226</v>
      </c>
      <c r="Y357" s="1">
        <v>4405.1400000000003</v>
      </c>
      <c r="Z357" s="1">
        <v>1514.7719999999999</v>
      </c>
      <c r="AA357" s="1">
        <v>3433.6469999999999</v>
      </c>
      <c r="AB357" s="1">
        <v>2037.6020000000001</v>
      </c>
      <c r="AC357" s="1">
        <f t="shared" si="118"/>
        <v>-280.45699999999943</v>
      </c>
      <c r="AD357" s="8">
        <v>1626</v>
      </c>
      <c r="AE357" s="8">
        <v>1625.1</v>
      </c>
      <c r="AF357" s="8">
        <v>1162.8340000000001</v>
      </c>
      <c r="AG357" s="8">
        <v>3865.9830000000002</v>
      </c>
      <c r="AH357" s="8">
        <v>7308.4409999999998</v>
      </c>
      <c r="AI357" s="8"/>
      <c r="AJ357" s="8">
        <v>1833.2329999999999</v>
      </c>
      <c r="AK357" s="11">
        <v>-70.355000000000004</v>
      </c>
      <c r="AL357" s="4">
        <f t="shared" si="119"/>
        <v>70.355000000000004</v>
      </c>
      <c r="AM357" s="1">
        <f t="shared" si="120"/>
        <v>20.559000000000001</v>
      </c>
      <c r="AN357" s="1">
        <f t="shared" si="121"/>
        <v>36.046999999999997</v>
      </c>
      <c r="AO357" s="1">
        <f t="shared" si="122"/>
        <v>16.024000000000001</v>
      </c>
      <c r="AP357" s="1">
        <f t="shared" si="123"/>
        <v>-2.4E-2</v>
      </c>
      <c r="AQ357" s="1">
        <f t="shared" si="124"/>
        <v>-7.0279999999999996</v>
      </c>
      <c r="AR357" s="1">
        <f t="shared" si="125"/>
        <v>-9.7289999999999992</v>
      </c>
      <c r="AT357" s="1">
        <v>1514.7719999999999</v>
      </c>
      <c r="AV357" s="1">
        <f t="shared" si="126"/>
        <v>15.14772</v>
      </c>
      <c r="AW357" s="1">
        <f t="shared" si="127"/>
        <v>40.059560000000005</v>
      </c>
      <c r="AY357" s="1">
        <f t="shared" si="128"/>
        <v>3.9107081395348832E-5</v>
      </c>
      <c r="AZ357" s="1">
        <f t="shared" si="129"/>
        <v>2.6896377906976743E-5</v>
      </c>
      <c r="BD357" s="1">
        <f t="shared" si="130"/>
        <v>0.10765205031625327</v>
      </c>
      <c r="BE357" s="1">
        <f t="shared" si="131"/>
        <v>0.28469589936749345</v>
      </c>
      <c r="BG357" s="1">
        <f t="shared" si="132"/>
        <v>30.956200000000003</v>
      </c>
      <c r="BH357" s="1">
        <f t="shared" si="133"/>
        <v>8.4426000000000005</v>
      </c>
      <c r="BJ357">
        <f t="shared" si="134"/>
        <v>51.067249856248509</v>
      </c>
      <c r="BK357">
        <f t="shared" si="135"/>
        <v>-374.49316561248907</v>
      </c>
      <c r="BO357" s="20">
        <v>5930.9</v>
      </c>
      <c r="BP357" s="20">
        <v>1562.08</v>
      </c>
      <c r="BQ357" s="20">
        <f t="shared" si="136"/>
        <v>59.308999999999997</v>
      </c>
      <c r="BR357" s="20">
        <f t="shared" si="137"/>
        <v>15.620799999999999</v>
      </c>
    </row>
    <row r="358" spans="1:70" x14ac:dyDescent="0.25">
      <c r="A358" s="11">
        <v>-71.652000000000001</v>
      </c>
      <c r="B358" s="4">
        <f t="shared" si="138"/>
        <v>71.652000000000001</v>
      </c>
      <c r="C358" s="1">
        <v>1627</v>
      </c>
      <c r="D358" s="1">
        <v>1627</v>
      </c>
      <c r="E358" s="1">
        <v>6737.223</v>
      </c>
      <c r="H358" s="1">
        <v>280.76299999999998</v>
      </c>
      <c r="I358" s="1">
        <v>-266.04500000000002</v>
      </c>
      <c r="J358" s="1">
        <v>-282.12599999999998</v>
      </c>
      <c r="K358" s="1">
        <v>746.601</v>
      </c>
      <c r="L358" s="1">
        <v>1863.7909999999999</v>
      </c>
      <c r="M358" s="1">
        <v>-770.88400000000001</v>
      </c>
      <c r="O358" s="1">
        <v>3886.0569999999998</v>
      </c>
      <c r="P358" s="1">
        <v>-2143.7330000000002</v>
      </c>
      <c r="Q358" s="1">
        <v>-20.837</v>
      </c>
      <c r="R358" s="1">
        <v>-36.511000000000003</v>
      </c>
      <c r="S358" s="1">
        <v>-16.204000000000001</v>
      </c>
      <c r="T358" s="1">
        <v>2.4E-2</v>
      </c>
      <c r="U358" s="1">
        <v>7.1150000000000002</v>
      </c>
      <c r="V358" s="1">
        <v>9.8320000000000007</v>
      </c>
      <c r="W358" s="1">
        <v>14.433999999999999</v>
      </c>
      <c r="X358" s="1">
        <v>6.2850000000000001</v>
      </c>
      <c r="Y358" s="1">
        <v>4434.7449999999999</v>
      </c>
      <c r="Z358" s="1">
        <v>1512.3309999999999</v>
      </c>
      <c r="AA358" s="1">
        <v>3437.92</v>
      </c>
      <c r="AB358" s="1">
        <v>2047.674</v>
      </c>
      <c r="AC358" s="1">
        <f t="shared" si="118"/>
        <v>-172.1220000000003</v>
      </c>
      <c r="AD358" s="8">
        <v>1627</v>
      </c>
      <c r="AE358" s="8">
        <v>1626.1</v>
      </c>
      <c r="AF358" s="8">
        <v>1172.2570000000001</v>
      </c>
      <c r="AG358" s="8">
        <v>3901.9850000000001</v>
      </c>
      <c r="AH358" s="8">
        <v>7387.5860000000002</v>
      </c>
      <c r="AI358" s="8"/>
      <c r="AJ358" s="8">
        <v>1853.0930000000001</v>
      </c>
      <c r="AK358" s="11">
        <v>-71.652000000000001</v>
      </c>
      <c r="AL358" s="4">
        <f t="shared" si="119"/>
        <v>71.652000000000001</v>
      </c>
      <c r="AM358" s="1">
        <f t="shared" si="120"/>
        <v>20.837</v>
      </c>
      <c r="AN358" s="1">
        <f t="shared" si="121"/>
        <v>36.511000000000003</v>
      </c>
      <c r="AO358" s="1">
        <f t="shared" si="122"/>
        <v>16.204000000000001</v>
      </c>
      <c r="AP358" s="1">
        <f t="shared" si="123"/>
        <v>-2.4E-2</v>
      </c>
      <c r="AQ358" s="1">
        <f t="shared" si="124"/>
        <v>-7.1150000000000002</v>
      </c>
      <c r="AR358" s="1">
        <f t="shared" si="125"/>
        <v>-9.8320000000000007</v>
      </c>
      <c r="AT358" s="1">
        <v>1512.3309999999999</v>
      </c>
      <c r="AV358" s="1">
        <f t="shared" si="126"/>
        <v>15.123309999999998</v>
      </c>
      <c r="AW358" s="1">
        <f t="shared" si="127"/>
        <v>41.405380000000008</v>
      </c>
      <c r="AY358" s="1">
        <f t="shared" si="128"/>
        <v>4.0802244186046512E-5</v>
      </c>
      <c r="AZ358" s="1">
        <f t="shared" si="129"/>
        <v>2.7075238372093021E-5</v>
      </c>
      <c r="BD358" s="1">
        <f t="shared" si="130"/>
        <v>0.10553306258024897</v>
      </c>
      <c r="BE358" s="1">
        <f t="shared" si="131"/>
        <v>0.28893387483950211</v>
      </c>
      <c r="BG358" s="1">
        <f t="shared" si="132"/>
        <v>31.526880000000002</v>
      </c>
      <c r="BH358" s="1">
        <f t="shared" si="133"/>
        <v>8.5982400000000005</v>
      </c>
      <c r="BJ358">
        <f t="shared" si="134"/>
        <v>52.030426099886839</v>
      </c>
      <c r="BK358">
        <f t="shared" si="135"/>
        <v>-381.55645806583675</v>
      </c>
      <c r="BO358" s="20">
        <v>6016.0540000000001</v>
      </c>
      <c r="BP358" s="20">
        <v>1570.626</v>
      </c>
      <c r="BQ358" s="20">
        <f t="shared" si="136"/>
        <v>60.160539999999997</v>
      </c>
      <c r="BR358" s="20">
        <f t="shared" si="137"/>
        <v>15.70626</v>
      </c>
    </row>
    <row r="359" spans="1:70" x14ac:dyDescent="0.25">
      <c r="A359" s="11">
        <v>-71.67</v>
      </c>
      <c r="B359" s="4">
        <f t="shared" si="138"/>
        <v>71.67</v>
      </c>
      <c r="C359" s="1">
        <v>1636</v>
      </c>
      <c r="D359" s="1">
        <v>1636</v>
      </c>
      <c r="E359" s="1">
        <v>6855.8239999999996</v>
      </c>
      <c r="H359" s="1">
        <v>268.34500000000003</v>
      </c>
      <c r="I359" s="1">
        <v>-276.512</v>
      </c>
      <c r="J359" s="1">
        <v>-288.74</v>
      </c>
      <c r="K359" s="1">
        <v>811.90899999999999</v>
      </c>
      <c r="L359" s="1">
        <v>1926.3389999999999</v>
      </c>
      <c r="M359" s="1">
        <v>-805.67899999999997</v>
      </c>
      <c r="O359" s="1">
        <v>3876.8989999999999</v>
      </c>
      <c r="P359" s="1">
        <v>-2030.798</v>
      </c>
      <c r="Q359" s="1">
        <v>-21.928999999999998</v>
      </c>
      <c r="R359" s="1">
        <v>-38.616999999999997</v>
      </c>
      <c r="S359" s="1">
        <v>-16.978999999999999</v>
      </c>
      <c r="T359" s="1">
        <v>2.4E-2</v>
      </c>
      <c r="U359" s="1">
        <v>7.4539999999999997</v>
      </c>
      <c r="V359" s="1">
        <v>10.180999999999999</v>
      </c>
      <c r="W359" s="1">
        <v>15.239000000000001</v>
      </c>
      <c r="X359" s="1">
        <v>6.5730000000000004</v>
      </c>
      <c r="Y359" s="1">
        <v>4519.5950000000003</v>
      </c>
      <c r="Z359" s="1">
        <v>1461.36</v>
      </c>
      <c r="AA359" s="1">
        <v>3469.6619999999998</v>
      </c>
      <c r="AB359" s="1">
        <v>2107.4960000000001</v>
      </c>
      <c r="AC359" s="1">
        <f t="shared" si="118"/>
        <v>-176.12100000000055</v>
      </c>
      <c r="AD359" s="8">
        <v>1636</v>
      </c>
      <c r="AE359" s="8">
        <v>1635.1</v>
      </c>
      <c r="AF359" s="8">
        <v>1219.374</v>
      </c>
      <c r="AG359" s="8">
        <v>4047.4380000000001</v>
      </c>
      <c r="AH359" s="8">
        <v>7837.424</v>
      </c>
      <c r="AI359" s="8"/>
      <c r="AJ359" s="8">
        <v>1909.3689999999999</v>
      </c>
      <c r="AK359" s="11">
        <v>-71.67</v>
      </c>
      <c r="AL359" s="4">
        <f t="shared" si="119"/>
        <v>71.67</v>
      </c>
      <c r="AM359" s="1">
        <f t="shared" si="120"/>
        <v>21.928999999999998</v>
      </c>
      <c r="AN359" s="1">
        <f t="shared" si="121"/>
        <v>38.616999999999997</v>
      </c>
      <c r="AO359" s="1">
        <f t="shared" si="122"/>
        <v>16.978999999999999</v>
      </c>
      <c r="AP359" s="1">
        <f t="shared" si="123"/>
        <v>-2.4E-2</v>
      </c>
      <c r="AQ359" s="1">
        <f t="shared" si="124"/>
        <v>-7.4539999999999997</v>
      </c>
      <c r="AR359" s="1">
        <f t="shared" si="125"/>
        <v>-10.180999999999999</v>
      </c>
      <c r="AT359" s="1">
        <v>1461.36</v>
      </c>
      <c r="AV359" s="1">
        <f t="shared" si="126"/>
        <v>14.613599999999998</v>
      </c>
      <c r="AW359" s="1">
        <f t="shared" si="127"/>
        <v>42.442800000000005</v>
      </c>
      <c r="AY359" s="1">
        <f t="shared" si="128"/>
        <v>4.1419587209302326E-5</v>
      </c>
      <c r="AZ359" s="1">
        <f t="shared" si="129"/>
        <v>2.7224290697674417E-5</v>
      </c>
      <c r="BD359" s="1">
        <f t="shared" si="130"/>
        <v>0.101950606948514</v>
      </c>
      <c r="BE359" s="1">
        <f t="shared" si="131"/>
        <v>0.29609878610297197</v>
      </c>
      <c r="BG359" s="1">
        <f t="shared" si="132"/>
        <v>31.534800000000001</v>
      </c>
      <c r="BH359" s="1">
        <f t="shared" si="133"/>
        <v>8.6004000000000005</v>
      </c>
      <c r="BJ359">
        <f t="shared" si="134"/>
        <v>53.658815023402731</v>
      </c>
      <c r="BK359">
        <f t="shared" si="135"/>
        <v>-393.4979768382866</v>
      </c>
      <c r="BO359" s="20">
        <v>6067.33</v>
      </c>
      <c r="BP359" s="20">
        <v>1566.3530000000001</v>
      </c>
      <c r="BQ359" s="20">
        <f t="shared" si="136"/>
        <v>60.673299999999998</v>
      </c>
      <c r="BR359" s="20">
        <f t="shared" si="137"/>
        <v>15.663530000000002</v>
      </c>
    </row>
    <row r="360" spans="1:70" x14ac:dyDescent="0.25">
      <c r="A360" s="11">
        <v>-70.817999999999998</v>
      </c>
      <c r="B360" s="4">
        <f t="shared" si="138"/>
        <v>70.817999999999998</v>
      </c>
      <c r="C360" s="1">
        <v>1637</v>
      </c>
      <c r="D360" s="1">
        <v>1637</v>
      </c>
      <c r="E360" s="1">
        <v>6545.3980000000001</v>
      </c>
      <c r="H360" s="1">
        <v>266.43400000000003</v>
      </c>
      <c r="I360" s="1">
        <v>-276.512</v>
      </c>
      <c r="J360" s="1">
        <v>-288.267</v>
      </c>
      <c r="K360" s="1">
        <v>815.27099999999996</v>
      </c>
      <c r="L360" s="1">
        <v>1931.114</v>
      </c>
      <c r="M360" s="1">
        <v>-808.06299999999999</v>
      </c>
      <c r="O360" s="1">
        <v>3857.136</v>
      </c>
      <c r="P360" s="1">
        <v>-2080.453</v>
      </c>
      <c r="Q360" s="1">
        <v>-21.957999999999998</v>
      </c>
      <c r="R360" s="1">
        <v>-38.664000000000001</v>
      </c>
      <c r="S360" s="1">
        <v>-17.001999999999999</v>
      </c>
      <c r="T360" s="1">
        <v>2.4E-2</v>
      </c>
      <c r="U360" s="1">
        <v>7.4589999999999996</v>
      </c>
      <c r="V360" s="1">
        <v>10.191000000000001</v>
      </c>
      <c r="W360" s="1">
        <v>15.253</v>
      </c>
      <c r="X360" s="1">
        <v>6.5810000000000004</v>
      </c>
      <c r="Y360" s="1">
        <v>4526.6149999999998</v>
      </c>
      <c r="Z360" s="1">
        <v>1463.191</v>
      </c>
      <c r="AA360" s="1">
        <v>3481.87</v>
      </c>
      <c r="AB360" s="1">
        <v>2108.4119999999998</v>
      </c>
      <c r="AC360" s="1">
        <f t="shared" si="118"/>
        <v>-281.46399999999994</v>
      </c>
      <c r="AD360" s="8">
        <v>1637</v>
      </c>
      <c r="AE360" s="8">
        <v>1636.1</v>
      </c>
      <c r="AF360" s="8">
        <v>1205.2380000000001</v>
      </c>
      <c r="AG360" s="8">
        <v>4056.915</v>
      </c>
      <c r="AH360" s="8">
        <v>7871.3090000000002</v>
      </c>
      <c r="AI360" s="8"/>
      <c r="AJ360" s="8">
        <v>1905.1120000000001</v>
      </c>
      <c r="AK360" s="11">
        <v>-70.817999999999998</v>
      </c>
      <c r="AL360" s="4">
        <f t="shared" si="119"/>
        <v>70.817999999999998</v>
      </c>
      <c r="AM360" s="1">
        <f t="shared" si="120"/>
        <v>21.957999999999998</v>
      </c>
      <c r="AN360" s="1">
        <f t="shared" si="121"/>
        <v>38.664000000000001</v>
      </c>
      <c r="AO360" s="1">
        <f t="shared" si="122"/>
        <v>17.001999999999999</v>
      </c>
      <c r="AP360" s="1">
        <f t="shared" si="123"/>
        <v>-2.4E-2</v>
      </c>
      <c r="AQ360" s="1">
        <f t="shared" si="124"/>
        <v>-7.4589999999999996</v>
      </c>
      <c r="AR360" s="1">
        <f t="shared" si="125"/>
        <v>-10.191000000000001</v>
      </c>
      <c r="AT360" s="1">
        <v>1463.191</v>
      </c>
      <c r="AV360" s="1">
        <f t="shared" si="126"/>
        <v>14.63191</v>
      </c>
      <c r="AW360" s="1">
        <f t="shared" si="127"/>
        <v>41.554180000000002</v>
      </c>
      <c r="AY360" s="1">
        <f t="shared" si="128"/>
        <v>3.9603674418604655E-5</v>
      </c>
      <c r="AZ360" s="1">
        <f t="shared" si="129"/>
        <v>2.7123249999999995E-5</v>
      </c>
      <c r="BD360" s="1">
        <f t="shared" si="130"/>
        <v>0.10330643339264028</v>
      </c>
      <c r="BE360" s="1">
        <f t="shared" si="131"/>
        <v>0.29338713321471943</v>
      </c>
      <c r="BG360" s="1">
        <f t="shared" si="132"/>
        <v>31.15992</v>
      </c>
      <c r="BH360" s="1">
        <f t="shared" si="133"/>
        <v>8.4981599999999986</v>
      </c>
      <c r="BJ360">
        <f t="shared" si="134"/>
        <v>53.042530276072597</v>
      </c>
      <c r="BK360">
        <f t="shared" si="135"/>
        <v>-388.97855535786584</v>
      </c>
      <c r="BO360" s="20">
        <v>6115.5540000000001</v>
      </c>
      <c r="BP360" s="20">
        <v>1581.614</v>
      </c>
      <c r="BQ360" s="20">
        <f t="shared" si="136"/>
        <v>61.155540000000002</v>
      </c>
      <c r="BR360" s="20">
        <f t="shared" si="137"/>
        <v>15.816140000000001</v>
      </c>
    </row>
    <row r="361" spans="1:70" x14ac:dyDescent="0.25">
      <c r="A361" s="11">
        <v>-71.188999999999993</v>
      </c>
      <c r="B361" s="4">
        <f t="shared" si="138"/>
        <v>71.188999999999993</v>
      </c>
      <c r="C361" s="1">
        <v>1638</v>
      </c>
      <c r="D361" s="1">
        <v>1638</v>
      </c>
      <c r="E361" s="1">
        <v>6747.3459999999995</v>
      </c>
      <c r="H361" s="1">
        <v>263.09100000000001</v>
      </c>
      <c r="I361" s="1">
        <v>-276.988</v>
      </c>
      <c r="J361" s="1">
        <v>-286.37799999999999</v>
      </c>
      <c r="K361" s="1">
        <v>817.67200000000003</v>
      </c>
      <c r="L361" s="1">
        <v>1981.732</v>
      </c>
      <c r="M361" s="1">
        <v>-815.68899999999996</v>
      </c>
      <c r="O361" s="1">
        <v>3881.7190000000001</v>
      </c>
      <c r="P361" s="1">
        <v>-2072.1779999999999</v>
      </c>
      <c r="Q361" s="1">
        <v>-22.109000000000002</v>
      </c>
      <c r="R361" s="1">
        <v>-38.929000000000002</v>
      </c>
      <c r="S361" s="1">
        <v>-17.097999999999999</v>
      </c>
      <c r="T361" s="1">
        <v>1.4999999999999999E-2</v>
      </c>
      <c r="U361" s="1">
        <v>7.5030000000000001</v>
      </c>
      <c r="V361" s="1">
        <v>10.218999999999999</v>
      </c>
      <c r="W361" s="1">
        <v>15.347</v>
      </c>
      <c r="X361" s="1">
        <v>6.6029999999999998</v>
      </c>
      <c r="Y361" s="1">
        <v>4503.4179999999997</v>
      </c>
      <c r="Z361" s="1">
        <v>1452.204</v>
      </c>
      <c r="AA361" s="1">
        <v>3473.0189999999998</v>
      </c>
      <c r="AB361" s="1">
        <v>2100.7809999999999</v>
      </c>
      <c r="AC361" s="1">
        <f t="shared" si="118"/>
        <v>-208.95999999999867</v>
      </c>
      <c r="AD361" s="8">
        <v>1638</v>
      </c>
      <c r="AE361" s="8">
        <v>1637.1</v>
      </c>
      <c r="AF361" s="8">
        <v>1078.9780000000001</v>
      </c>
      <c r="AG361" s="8">
        <v>4064.4969999999998</v>
      </c>
      <c r="AH361" s="8">
        <v>7888.4920000000002</v>
      </c>
      <c r="AI361" s="8"/>
      <c r="AJ361" s="8">
        <v>1915.99</v>
      </c>
      <c r="AK361" s="11">
        <v>-71.188999999999993</v>
      </c>
      <c r="AL361" s="4">
        <f t="shared" si="119"/>
        <v>71.188999999999993</v>
      </c>
      <c r="AM361" s="1">
        <f t="shared" si="120"/>
        <v>22.109000000000002</v>
      </c>
      <c r="AN361" s="1">
        <f t="shared" si="121"/>
        <v>38.929000000000002</v>
      </c>
      <c r="AO361" s="1">
        <f t="shared" si="122"/>
        <v>17.097999999999999</v>
      </c>
      <c r="AP361" s="1">
        <f t="shared" si="123"/>
        <v>-1.4999999999999999E-2</v>
      </c>
      <c r="AQ361" s="1">
        <f t="shared" si="124"/>
        <v>-7.5030000000000001</v>
      </c>
      <c r="AR361" s="1">
        <f t="shared" si="125"/>
        <v>-10.218999999999999</v>
      </c>
      <c r="AT361" s="1">
        <v>1452.204</v>
      </c>
      <c r="AV361" s="1">
        <f t="shared" si="126"/>
        <v>14.522039999999999</v>
      </c>
      <c r="AW361" s="1">
        <f t="shared" si="127"/>
        <v>42.144919999999999</v>
      </c>
      <c r="AY361" s="1">
        <f t="shared" si="128"/>
        <v>4.0758354651162785E-5</v>
      </c>
      <c r="AZ361" s="1">
        <f t="shared" si="129"/>
        <v>2.7310511627906976E-5</v>
      </c>
      <c r="BD361" s="1">
        <f t="shared" si="130"/>
        <v>0.10199637584458274</v>
      </c>
      <c r="BE361" s="1">
        <f t="shared" si="131"/>
        <v>0.29600724831083458</v>
      </c>
      <c r="BG361" s="1">
        <f t="shared" si="132"/>
        <v>31.323159999999998</v>
      </c>
      <c r="BH361" s="1">
        <f t="shared" si="133"/>
        <v>8.5426799999999989</v>
      </c>
      <c r="BJ361">
        <f t="shared" si="134"/>
        <v>53.638010979735128</v>
      </c>
      <c r="BK361">
        <f t="shared" si="135"/>
        <v>-393.34541385139102</v>
      </c>
      <c r="BO361" s="20">
        <v>6078.3180000000002</v>
      </c>
      <c r="BP361" s="20">
        <v>1574.289</v>
      </c>
      <c r="BQ361" s="20">
        <f t="shared" si="136"/>
        <v>60.783180000000002</v>
      </c>
      <c r="BR361" s="20">
        <f t="shared" si="137"/>
        <v>15.742889999999999</v>
      </c>
    </row>
    <row r="362" spans="1:70" x14ac:dyDescent="0.25">
      <c r="A362" s="11">
        <v>-71.632999999999996</v>
      </c>
      <c r="B362" s="4">
        <f t="shared" si="138"/>
        <v>71.632999999999996</v>
      </c>
      <c r="C362" s="1">
        <v>1639</v>
      </c>
      <c r="D362" s="1">
        <v>1639</v>
      </c>
      <c r="E362" s="1">
        <v>6785.9129999999996</v>
      </c>
      <c r="H362" s="1">
        <v>266.91199999999998</v>
      </c>
      <c r="I362" s="1">
        <v>-280.31799999999998</v>
      </c>
      <c r="J362" s="1">
        <v>-290.63</v>
      </c>
      <c r="K362" s="1">
        <v>832.07899999999995</v>
      </c>
      <c r="L362" s="1">
        <v>2014.6849999999999</v>
      </c>
      <c r="M362" s="1">
        <v>-820.45500000000004</v>
      </c>
      <c r="O362" s="1">
        <v>3874.0059999999999</v>
      </c>
      <c r="P362" s="1">
        <v>-2137.4050000000002</v>
      </c>
      <c r="Q362" s="1">
        <v>-22.318999999999999</v>
      </c>
      <c r="R362" s="1">
        <v>-39.308999999999997</v>
      </c>
      <c r="S362" s="1">
        <v>-17.254000000000001</v>
      </c>
      <c r="T362" s="1">
        <v>0.02</v>
      </c>
      <c r="U362" s="1">
        <v>7.5659999999999998</v>
      </c>
      <c r="V362" s="1">
        <v>10.278</v>
      </c>
      <c r="W362" s="1">
        <v>15.483000000000001</v>
      </c>
      <c r="X362" s="1">
        <v>6.6539999999999999</v>
      </c>
      <c r="Y362" s="1">
        <v>4556.22</v>
      </c>
      <c r="Z362" s="1">
        <v>1461.0550000000001</v>
      </c>
      <c r="AA362" s="1">
        <v>3486.143</v>
      </c>
      <c r="AB362" s="1">
        <v>2124.893</v>
      </c>
      <c r="AC362" s="1">
        <f t="shared" si="118"/>
        <v>-215.22500000000127</v>
      </c>
      <c r="AD362" s="8">
        <v>1639</v>
      </c>
      <c r="AE362" s="8">
        <v>1638.1</v>
      </c>
      <c r="AF362" s="8">
        <v>1050.7149999999999</v>
      </c>
      <c r="AG362" s="8">
        <v>4117.1000000000004</v>
      </c>
      <c r="AH362" s="8">
        <v>7992.0739999999996</v>
      </c>
      <c r="AI362" s="8"/>
      <c r="AJ362" s="8">
        <v>1934.4349999999999</v>
      </c>
      <c r="AK362" s="11">
        <v>-71.632999999999996</v>
      </c>
      <c r="AL362" s="4">
        <f t="shared" si="119"/>
        <v>71.632999999999996</v>
      </c>
      <c r="AM362" s="1">
        <f t="shared" si="120"/>
        <v>22.318999999999999</v>
      </c>
      <c r="AN362" s="1">
        <f t="shared" si="121"/>
        <v>39.308999999999997</v>
      </c>
      <c r="AO362" s="1">
        <f t="shared" si="122"/>
        <v>17.254000000000001</v>
      </c>
      <c r="AP362" s="1">
        <f t="shared" si="123"/>
        <v>-0.02</v>
      </c>
      <c r="AQ362" s="1">
        <f t="shared" si="124"/>
        <v>-7.5659999999999998</v>
      </c>
      <c r="AR362" s="1">
        <f t="shared" si="125"/>
        <v>-10.278</v>
      </c>
      <c r="AT362" s="1">
        <v>1461.0550000000001</v>
      </c>
      <c r="AV362" s="1">
        <f t="shared" si="126"/>
        <v>14.61055</v>
      </c>
      <c r="AW362" s="1">
        <f t="shared" si="127"/>
        <v>42.411899999999996</v>
      </c>
      <c r="AY362" s="1">
        <f t="shared" si="128"/>
        <v>4.1004796511627904E-5</v>
      </c>
      <c r="AZ362" s="1">
        <f t="shared" si="129"/>
        <v>2.7293377906976746E-5</v>
      </c>
      <c r="BD362" s="1">
        <f t="shared" si="130"/>
        <v>0.10198197758016557</v>
      </c>
      <c r="BE362" s="1">
        <f t="shared" si="131"/>
        <v>0.29603604483966883</v>
      </c>
      <c r="BG362" s="1">
        <f t="shared" si="132"/>
        <v>31.518519999999999</v>
      </c>
      <c r="BH362" s="1">
        <f t="shared" si="133"/>
        <v>8.5959599999999998</v>
      </c>
      <c r="BJ362">
        <f t="shared" si="134"/>
        <v>53.644555645379285</v>
      </c>
      <c r="BK362">
        <f t="shared" si="135"/>
        <v>-393.39340806611477</v>
      </c>
      <c r="BO362" s="20">
        <v>6182.09</v>
      </c>
      <c r="BP362" s="20">
        <v>1581.0039999999999</v>
      </c>
      <c r="BQ362" s="20">
        <f t="shared" si="136"/>
        <v>61.820900000000002</v>
      </c>
      <c r="BR362" s="20">
        <f t="shared" si="137"/>
        <v>15.810039999999999</v>
      </c>
    </row>
    <row r="363" spans="1:70" x14ac:dyDescent="0.25">
      <c r="A363" s="11">
        <v>-70.891999999999996</v>
      </c>
      <c r="B363" s="4">
        <f t="shared" si="138"/>
        <v>70.891999999999996</v>
      </c>
      <c r="C363" s="1">
        <v>1640</v>
      </c>
      <c r="D363" s="1">
        <v>1640</v>
      </c>
      <c r="E363" s="1">
        <v>6573.8289999999997</v>
      </c>
      <c r="H363" s="1">
        <v>264.524</v>
      </c>
      <c r="I363" s="1">
        <v>-280.31799999999998</v>
      </c>
      <c r="J363" s="1">
        <v>-290.15699999999998</v>
      </c>
      <c r="K363" s="1">
        <v>834.96100000000001</v>
      </c>
      <c r="L363" s="1">
        <v>2018.9829999999999</v>
      </c>
      <c r="M363" s="1">
        <v>-823.79100000000005</v>
      </c>
      <c r="O363" s="1">
        <v>3862.92</v>
      </c>
      <c r="P363" s="1">
        <v>-2174.8829999999998</v>
      </c>
      <c r="Q363" s="1">
        <v>-22.338000000000001</v>
      </c>
      <c r="R363" s="1">
        <v>-39.341999999999999</v>
      </c>
      <c r="S363" s="1">
        <v>-17.273</v>
      </c>
      <c r="T363" s="1">
        <v>0.02</v>
      </c>
      <c r="U363" s="1">
        <v>7.5659999999999998</v>
      </c>
      <c r="V363" s="1">
        <v>10.289</v>
      </c>
      <c r="W363" s="1">
        <v>15.497</v>
      </c>
      <c r="X363" s="1">
        <v>6.657</v>
      </c>
      <c r="Y363" s="1">
        <v>4546.1480000000001</v>
      </c>
      <c r="Z363" s="1">
        <v>1455.866</v>
      </c>
      <c r="AA363" s="1">
        <v>3493.163</v>
      </c>
      <c r="AB363" s="1">
        <v>2126.7240000000002</v>
      </c>
      <c r="AC363" s="1">
        <f t="shared" si="118"/>
        <v>-279.25300000000107</v>
      </c>
      <c r="AD363" s="8">
        <v>1640</v>
      </c>
      <c r="AE363" s="8">
        <v>1639.1</v>
      </c>
      <c r="AF363" s="8">
        <v>1037.998</v>
      </c>
      <c r="AG363" s="8">
        <v>4137.0050000000001</v>
      </c>
      <c r="AH363" s="8">
        <v>8011.6469999999999</v>
      </c>
      <c r="AI363" s="8"/>
      <c r="AJ363" s="8">
        <v>1928.759</v>
      </c>
      <c r="AK363" s="11">
        <v>-70.891999999999996</v>
      </c>
      <c r="AL363" s="4">
        <f t="shared" si="119"/>
        <v>70.891999999999996</v>
      </c>
      <c r="AM363" s="1">
        <f t="shared" si="120"/>
        <v>22.338000000000001</v>
      </c>
      <c r="AN363" s="1">
        <f t="shared" si="121"/>
        <v>39.341999999999999</v>
      </c>
      <c r="AO363" s="1">
        <f t="shared" si="122"/>
        <v>17.273</v>
      </c>
      <c r="AP363" s="1">
        <f t="shared" si="123"/>
        <v>-0.02</v>
      </c>
      <c r="AQ363" s="1">
        <f t="shared" si="124"/>
        <v>-7.5659999999999998</v>
      </c>
      <c r="AR363" s="1">
        <f t="shared" si="125"/>
        <v>-10.289</v>
      </c>
      <c r="AT363" s="1">
        <v>1455.866</v>
      </c>
      <c r="AV363" s="1">
        <f t="shared" si="126"/>
        <v>14.55866</v>
      </c>
      <c r="AW363" s="1">
        <f t="shared" si="127"/>
        <v>41.774679999999996</v>
      </c>
      <c r="AY363" s="1">
        <f t="shared" si="128"/>
        <v>3.9757866279069771E-5</v>
      </c>
      <c r="AZ363" s="1">
        <f t="shared" si="129"/>
        <v>2.7248319767441862E-5</v>
      </c>
      <c r="BD363" s="1">
        <f t="shared" si="130"/>
        <v>0.10268196693562039</v>
      </c>
      <c r="BE363" s="1">
        <f t="shared" si="131"/>
        <v>0.29463606612875926</v>
      </c>
      <c r="BG363" s="1">
        <f t="shared" si="132"/>
        <v>31.19248</v>
      </c>
      <c r="BH363" s="1">
        <f t="shared" si="133"/>
        <v>8.5070399999999999</v>
      </c>
      <c r="BJ363">
        <f t="shared" si="134"/>
        <v>53.326378665627104</v>
      </c>
      <c r="BK363">
        <f t="shared" si="135"/>
        <v>-391.06011021459864</v>
      </c>
      <c r="BO363" s="20">
        <v>6148.2110000000002</v>
      </c>
      <c r="BP363" s="20">
        <v>1581.9190000000001</v>
      </c>
      <c r="BQ363" s="20">
        <f t="shared" si="136"/>
        <v>61.482110000000006</v>
      </c>
      <c r="BR363" s="20">
        <f t="shared" si="137"/>
        <v>15.819190000000001</v>
      </c>
    </row>
    <row r="364" spans="1:70" x14ac:dyDescent="0.25">
      <c r="A364" s="11">
        <v>-72.040999999999997</v>
      </c>
      <c r="B364" s="4">
        <f t="shared" si="138"/>
        <v>72.040999999999997</v>
      </c>
      <c r="C364" s="1">
        <v>1641</v>
      </c>
      <c r="D364" s="1">
        <v>1641</v>
      </c>
      <c r="E364" s="1">
        <v>6960.4679999999998</v>
      </c>
      <c r="H364" s="1">
        <v>261.18099999999998</v>
      </c>
      <c r="I364" s="1">
        <v>-282.697</v>
      </c>
      <c r="J364" s="1">
        <v>-291.57400000000001</v>
      </c>
      <c r="K364" s="1">
        <v>846.00699999999995</v>
      </c>
      <c r="L364" s="1">
        <v>2036.1759999999999</v>
      </c>
      <c r="M364" s="1">
        <v>-832.84699999999998</v>
      </c>
      <c r="O364" s="1">
        <v>3883.6469999999999</v>
      </c>
      <c r="P364" s="1">
        <v>-2179.75</v>
      </c>
      <c r="Q364" s="1">
        <v>-22.616</v>
      </c>
      <c r="R364" s="1">
        <v>-39.807000000000002</v>
      </c>
      <c r="S364" s="1">
        <v>-17.454000000000001</v>
      </c>
      <c r="T364" s="1">
        <v>0.02</v>
      </c>
      <c r="U364" s="1">
        <v>7.6390000000000002</v>
      </c>
      <c r="V364" s="1">
        <v>10.365</v>
      </c>
      <c r="W364" s="1">
        <v>15.664</v>
      </c>
      <c r="X364" s="1">
        <v>6.7119999999999997</v>
      </c>
      <c r="Y364" s="1">
        <v>4532.4139999999998</v>
      </c>
      <c r="Z364" s="1">
        <v>1443.3520000000001</v>
      </c>
      <c r="AA364" s="1">
        <v>3488.585</v>
      </c>
      <c r="AB364" s="1">
        <v>2120.3150000000001</v>
      </c>
      <c r="AC364" s="1">
        <f t="shared" si="118"/>
        <v>-139.9360000000006</v>
      </c>
      <c r="AD364" s="8">
        <v>1641</v>
      </c>
      <c r="AE364" s="8">
        <v>1640.1</v>
      </c>
      <c r="AF364" s="8">
        <v>1037.998</v>
      </c>
      <c r="AG364" s="8">
        <v>4177.7659999999996</v>
      </c>
      <c r="AH364" s="8">
        <v>8065.12</v>
      </c>
      <c r="AI364" s="8"/>
      <c r="AJ364" s="8">
        <v>1941.056</v>
      </c>
      <c r="AK364" s="11">
        <v>-72.040999999999997</v>
      </c>
      <c r="AL364" s="4">
        <f t="shared" si="119"/>
        <v>72.040999999999997</v>
      </c>
      <c r="AM364" s="1">
        <f t="shared" si="120"/>
        <v>22.616</v>
      </c>
      <c r="AN364" s="1">
        <f t="shared" si="121"/>
        <v>39.807000000000002</v>
      </c>
      <c r="AO364" s="1">
        <f t="shared" si="122"/>
        <v>17.454000000000001</v>
      </c>
      <c r="AP364" s="1">
        <f t="shared" si="123"/>
        <v>-0.02</v>
      </c>
      <c r="AQ364" s="1">
        <f t="shared" si="124"/>
        <v>-7.6390000000000002</v>
      </c>
      <c r="AR364" s="1">
        <f t="shared" si="125"/>
        <v>-10.365</v>
      </c>
      <c r="AT364" s="1">
        <v>1443.3520000000001</v>
      </c>
      <c r="AV364" s="1">
        <f t="shared" si="126"/>
        <v>14.433520000000001</v>
      </c>
      <c r="AW364" s="1">
        <f t="shared" si="127"/>
        <v>43.173959999999994</v>
      </c>
      <c r="AY364" s="1">
        <f t="shared" si="128"/>
        <v>4.1986331395348833E-5</v>
      </c>
      <c r="AZ364" s="1">
        <f t="shared" si="129"/>
        <v>2.7421476744186047E-5</v>
      </c>
      <c r="BD364" s="1">
        <f t="shared" si="130"/>
        <v>0.10017573326300303</v>
      </c>
      <c r="BE364" s="1">
        <f t="shared" si="131"/>
        <v>0.29964853347399395</v>
      </c>
      <c r="BG364" s="1">
        <f t="shared" si="132"/>
        <v>31.698039999999999</v>
      </c>
      <c r="BH364" s="1">
        <f t="shared" si="133"/>
        <v>8.644919999999999</v>
      </c>
      <c r="BJ364">
        <f t="shared" si="134"/>
        <v>54.465575789544076</v>
      </c>
      <c r="BK364">
        <f t="shared" si="135"/>
        <v>-399.4142224566566</v>
      </c>
      <c r="BO364" s="20">
        <v>6171.1019999999999</v>
      </c>
      <c r="BP364" s="20">
        <v>1576.731</v>
      </c>
      <c r="BQ364" s="20">
        <f t="shared" si="136"/>
        <v>61.711019999999998</v>
      </c>
      <c r="BR364" s="20">
        <f t="shared" si="137"/>
        <v>15.76731</v>
      </c>
    </row>
    <row r="365" spans="1:70" x14ac:dyDescent="0.25">
      <c r="A365" s="11">
        <v>-71.022000000000006</v>
      </c>
      <c r="B365" s="4">
        <f t="shared" si="138"/>
        <v>71.022000000000006</v>
      </c>
      <c r="C365" s="1">
        <v>1642</v>
      </c>
      <c r="D365" s="1">
        <v>1642</v>
      </c>
      <c r="E365" s="1">
        <v>6700.1049999999996</v>
      </c>
      <c r="H365" s="1">
        <v>278.375</v>
      </c>
      <c r="I365" s="1">
        <v>-285.55200000000002</v>
      </c>
      <c r="J365" s="1">
        <v>-292.99200000000002</v>
      </c>
      <c r="K365" s="1">
        <v>857.53399999999999</v>
      </c>
      <c r="L365" s="1">
        <v>2057.6689999999999</v>
      </c>
      <c r="M365" s="1">
        <v>-833.32299999999998</v>
      </c>
      <c r="O365" s="1">
        <v>3868.7040000000002</v>
      </c>
      <c r="P365" s="1">
        <v>-2287.299</v>
      </c>
      <c r="Q365" s="1">
        <v>-22.738</v>
      </c>
      <c r="R365" s="1">
        <v>-40.006</v>
      </c>
      <c r="S365" s="1">
        <v>-17.558</v>
      </c>
      <c r="T365" s="1">
        <v>2.4E-2</v>
      </c>
      <c r="U365" s="1">
        <v>7.6820000000000004</v>
      </c>
      <c r="V365" s="1">
        <v>10.398</v>
      </c>
      <c r="W365" s="1">
        <v>15.741</v>
      </c>
      <c r="X365" s="1">
        <v>6.7450000000000001</v>
      </c>
      <c r="Y365" s="1">
        <v>4589.183</v>
      </c>
      <c r="Z365" s="1">
        <v>1447.931</v>
      </c>
      <c r="AA365" s="1">
        <v>3509.0340000000001</v>
      </c>
      <c r="AB365" s="1">
        <v>2151.752</v>
      </c>
      <c r="AC365" s="1">
        <f t="shared" si="118"/>
        <v>-292.195999999999</v>
      </c>
      <c r="AD365" s="8">
        <v>1642</v>
      </c>
      <c r="AE365" s="8">
        <v>1641.1</v>
      </c>
      <c r="AF365" s="8">
        <v>1045.0630000000001</v>
      </c>
      <c r="AG365" s="8">
        <v>4229.9070000000002</v>
      </c>
      <c r="AH365" s="8">
        <v>8153.4570000000003</v>
      </c>
      <c r="AI365" s="8"/>
      <c r="AJ365" s="8">
        <v>1949.097</v>
      </c>
      <c r="AK365" s="11">
        <v>-71.022000000000006</v>
      </c>
      <c r="AL365" s="4">
        <f t="shared" si="119"/>
        <v>71.022000000000006</v>
      </c>
      <c r="AM365" s="1">
        <f t="shared" si="120"/>
        <v>22.738</v>
      </c>
      <c r="AN365" s="1">
        <f t="shared" si="121"/>
        <v>40.006</v>
      </c>
      <c r="AO365" s="1">
        <f t="shared" si="122"/>
        <v>17.558</v>
      </c>
      <c r="AP365" s="1">
        <f t="shared" si="123"/>
        <v>-2.4E-2</v>
      </c>
      <c r="AQ365" s="1">
        <f t="shared" si="124"/>
        <v>-7.6820000000000004</v>
      </c>
      <c r="AR365" s="1">
        <f t="shared" si="125"/>
        <v>-10.398</v>
      </c>
      <c r="AT365" s="1">
        <v>1447.931</v>
      </c>
      <c r="AV365" s="1">
        <f t="shared" si="126"/>
        <v>14.47931</v>
      </c>
      <c r="AW365" s="1">
        <f t="shared" si="127"/>
        <v>42.063380000000009</v>
      </c>
      <c r="AY365" s="1">
        <f t="shared" si="128"/>
        <v>4.0572558139534878E-5</v>
      </c>
      <c r="AZ365" s="1">
        <f t="shared" si="129"/>
        <v>2.7337366279069767E-5</v>
      </c>
      <c r="BD365" s="1">
        <f t="shared" si="130"/>
        <v>0.10193538621835486</v>
      </c>
      <c r="BE365" s="1">
        <f t="shared" si="131"/>
        <v>0.2961292275632903</v>
      </c>
      <c r="BG365" s="1">
        <f t="shared" si="132"/>
        <v>31.249680000000001</v>
      </c>
      <c r="BH365" s="1">
        <f t="shared" si="133"/>
        <v>8.5226400000000009</v>
      </c>
      <c r="BJ365">
        <f t="shared" si="134"/>
        <v>53.665733537111414</v>
      </c>
      <c r="BK365">
        <f t="shared" si="135"/>
        <v>-393.54871260548379</v>
      </c>
      <c r="BO365" s="20">
        <v>6229.0929999999998</v>
      </c>
      <c r="BP365" s="20">
        <v>1582.2239999999999</v>
      </c>
      <c r="BQ365" s="20">
        <f t="shared" si="136"/>
        <v>62.290929999999996</v>
      </c>
      <c r="BR365" s="20">
        <f t="shared" si="137"/>
        <v>15.822239999999999</v>
      </c>
    </row>
    <row r="366" spans="1:70" x14ac:dyDescent="0.25">
      <c r="A366" s="11">
        <v>-70.429000000000002</v>
      </c>
      <c r="B366" s="4">
        <f t="shared" si="138"/>
        <v>70.429000000000002</v>
      </c>
      <c r="C366" s="1">
        <v>1643</v>
      </c>
      <c r="D366" s="1">
        <v>1643</v>
      </c>
      <c r="E366" s="1">
        <v>6506.8490000000002</v>
      </c>
      <c r="H366" s="1">
        <v>278.85199999999998</v>
      </c>
      <c r="I366" s="1">
        <v>-284.125</v>
      </c>
      <c r="J366" s="1">
        <v>-293.93700000000001</v>
      </c>
      <c r="K366" s="1">
        <v>860.41600000000005</v>
      </c>
      <c r="L366" s="1">
        <v>2056.7139999999999</v>
      </c>
      <c r="M366" s="1">
        <v>-835.70600000000002</v>
      </c>
      <c r="O366" s="1">
        <v>3859.0639999999999</v>
      </c>
      <c r="P366" s="1">
        <v>-2330.1170000000002</v>
      </c>
      <c r="Q366" s="1">
        <v>-22.753</v>
      </c>
      <c r="R366" s="1">
        <v>-40.033999999999999</v>
      </c>
      <c r="S366" s="1">
        <v>-17.562999999999999</v>
      </c>
      <c r="T366" s="1">
        <v>2.9000000000000001E-2</v>
      </c>
      <c r="U366" s="1">
        <v>7.6769999999999996</v>
      </c>
      <c r="V366" s="1">
        <v>10.398</v>
      </c>
      <c r="W366" s="1">
        <v>15.750999999999999</v>
      </c>
      <c r="X366" s="1">
        <v>6.7489999999999997</v>
      </c>
      <c r="Y366" s="1">
        <v>4554.9989999999998</v>
      </c>
      <c r="Z366" s="1">
        <v>1425.04</v>
      </c>
      <c r="AA366" s="1">
        <v>3503.846</v>
      </c>
      <c r="AB366" s="1">
        <v>2140.4589999999998</v>
      </c>
      <c r="AC366" s="1">
        <f t="shared" si="118"/>
        <v>-300.52599999999939</v>
      </c>
      <c r="AD366" s="8">
        <v>1643</v>
      </c>
      <c r="AE366" s="8">
        <v>1642.1</v>
      </c>
      <c r="AF366" s="8">
        <v>1043.1790000000001</v>
      </c>
      <c r="AG366" s="8">
        <v>4258.8230000000003</v>
      </c>
      <c r="AH366" s="8">
        <v>8168.2610000000004</v>
      </c>
      <c r="AI366" s="8"/>
      <c r="AJ366" s="8">
        <v>1944.84</v>
      </c>
      <c r="AK366" s="11">
        <v>-70.429000000000002</v>
      </c>
      <c r="AL366" s="4">
        <f t="shared" si="119"/>
        <v>70.429000000000002</v>
      </c>
      <c r="AM366" s="1">
        <f t="shared" si="120"/>
        <v>22.753</v>
      </c>
      <c r="AN366" s="1">
        <f t="shared" si="121"/>
        <v>40.033999999999999</v>
      </c>
      <c r="AO366" s="1">
        <f t="shared" si="122"/>
        <v>17.562999999999999</v>
      </c>
      <c r="AP366" s="1">
        <f t="shared" si="123"/>
        <v>-2.9000000000000001E-2</v>
      </c>
      <c r="AQ366" s="1">
        <f t="shared" si="124"/>
        <v>-7.6769999999999996</v>
      </c>
      <c r="AR366" s="1">
        <f t="shared" si="125"/>
        <v>-10.398</v>
      </c>
      <c r="AT366" s="1">
        <v>1425.04</v>
      </c>
      <c r="AV366" s="1">
        <f t="shared" si="126"/>
        <v>14.250399999999999</v>
      </c>
      <c r="AW366" s="1">
        <f t="shared" si="127"/>
        <v>41.928200000000004</v>
      </c>
      <c r="AY366" s="1">
        <f t="shared" si="128"/>
        <v>3.9451749999999997E-5</v>
      </c>
      <c r="AZ366" s="1">
        <f t="shared" si="129"/>
        <v>2.7295174418604646E-5</v>
      </c>
      <c r="BD366" s="1">
        <f t="shared" si="130"/>
        <v>0.10116855272685966</v>
      </c>
      <c r="BE366" s="1">
        <f t="shared" si="131"/>
        <v>0.29766289454628064</v>
      </c>
      <c r="BG366" s="1">
        <f t="shared" si="132"/>
        <v>30.988760000000003</v>
      </c>
      <c r="BH366" s="1">
        <f t="shared" si="133"/>
        <v>8.4514800000000001</v>
      </c>
      <c r="BJ366">
        <f t="shared" si="134"/>
        <v>54.014294215063785</v>
      </c>
      <c r="BK366">
        <f t="shared" si="135"/>
        <v>-396.10482424380109</v>
      </c>
      <c r="BO366" s="20">
        <v>5988.585</v>
      </c>
      <c r="BP366" s="20">
        <v>1581.614</v>
      </c>
      <c r="BQ366" s="20">
        <f t="shared" si="136"/>
        <v>59.885849999999998</v>
      </c>
      <c r="BR366" s="20">
        <f t="shared" si="137"/>
        <v>15.816140000000001</v>
      </c>
    </row>
    <row r="367" spans="1:70" x14ac:dyDescent="0.25">
      <c r="A367" s="11">
        <v>-70.17</v>
      </c>
      <c r="B367" s="4">
        <f t="shared" si="138"/>
        <v>70.17</v>
      </c>
      <c r="C367" s="1">
        <v>1644</v>
      </c>
      <c r="D367" s="1">
        <v>1644</v>
      </c>
      <c r="E367" s="1">
        <v>6377.25</v>
      </c>
      <c r="H367" s="1">
        <v>276.94200000000001</v>
      </c>
      <c r="I367" s="1">
        <v>-283.173</v>
      </c>
      <c r="J367" s="1">
        <v>-294.40899999999999</v>
      </c>
      <c r="K367" s="1">
        <v>856.09299999999996</v>
      </c>
      <c r="L367" s="1">
        <v>2004.1780000000001</v>
      </c>
      <c r="M367" s="1">
        <v>-839.51900000000001</v>
      </c>
      <c r="O367" s="1">
        <v>3850.3879999999999</v>
      </c>
      <c r="P367" s="1">
        <v>-2366.1210000000001</v>
      </c>
      <c r="Q367" s="1">
        <v>-22.762</v>
      </c>
      <c r="R367" s="1">
        <v>-40.052999999999997</v>
      </c>
      <c r="S367" s="1">
        <v>-17.577000000000002</v>
      </c>
      <c r="T367" s="1">
        <v>0.02</v>
      </c>
      <c r="U367" s="1">
        <v>7.673</v>
      </c>
      <c r="V367" s="1">
        <v>10.398</v>
      </c>
      <c r="W367" s="1">
        <v>15.757999999999999</v>
      </c>
      <c r="X367" s="1">
        <v>6.7519999999999998</v>
      </c>
      <c r="Y367" s="1">
        <v>4532.4139999999998</v>
      </c>
      <c r="Z367" s="1">
        <v>1405.5060000000001</v>
      </c>
      <c r="AA367" s="1">
        <v>3488.585</v>
      </c>
      <c r="AB367" s="1">
        <v>2137.1019999999999</v>
      </c>
      <c r="AC367" s="1">
        <f t="shared" si="118"/>
        <v>-272.40300000000116</v>
      </c>
      <c r="AD367" s="8">
        <v>1644</v>
      </c>
      <c r="AE367" s="8">
        <v>1643.1</v>
      </c>
      <c r="AF367" s="8">
        <v>1041.7660000000001</v>
      </c>
      <c r="AG367" s="8">
        <v>4309.076</v>
      </c>
      <c r="AH367" s="8">
        <v>8173.9920000000002</v>
      </c>
      <c r="AI367" s="8"/>
      <c r="AJ367" s="8">
        <v>1941.056</v>
      </c>
      <c r="AK367" s="11">
        <v>-70.17</v>
      </c>
      <c r="AL367" s="4">
        <f t="shared" si="119"/>
        <v>70.17</v>
      </c>
      <c r="AM367" s="1">
        <f t="shared" si="120"/>
        <v>22.762</v>
      </c>
      <c r="AN367" s="1">
        <f t="shared" si="121"/>
        <v>40.052999999999997</v>
      </c>
      <c r="AO367" s="1">
        <f t="shared" si="122"/>
        <v>17.577000000000002</v>
      </c>
      <c r="AP367" s="1">
        <f t="shared" si="123"/>
        <v>-0.02</v>
      </c>
      <c r="AQ367" s="1">
        <f t="shared" si="124"/>
        <v>-7.673</v>
      </c>
      <c r="AR367" s="1">
        <f t="shared" si="125"/>
        <v>-10.398</v>
      </c>
      <c r="AT367" s="1">
        <v>1405.5060000000001</v>
      </c>
      <c r="AV367" s="1">
        <f t="shared" si="126"/>
        <v>14.055060000000001</v>
      </c>
      <c r="AW367" s="1">
        <f t="shared" si="127"/>
        <v>42.05988</v>
      </c>
      <c r="AY367" s="1">
        <f t="shared" si="128"/>
        <v>3.8687162790697674E-5</v>
      </c>
      <c r="AZ367" s="1">
        <f t="shared" si="129"/>
        <v>2.7266901162790697E-5</v>
      </c>
      <c r="BD367" s="1">
        <f t="shared" si="130"/>
        <v>0.10015006412997007</v>
      </c>
      <c r="BE367" s="1">
        <f t="shared" si="131"/>
        <v>0.29969987174005985</v>
      </c>
      <c r="BG367" s="1">
        <f t="shared" si="132"/>
        <v>30.8748</v>
      </c>
      <c r="BH367" s="1">
        <f t="shared" si="133"/>
        <v>8.4204000000000008</v>
      </c>
      <c r="BJ367">
        <f t="shared" si="134"/>
        <v>54.47724357728633</v>
      </c>
      <c r="BK367">
        <f t="shared" si="135"/>
        <v>-399.4997862334331</v>
      </c>
      <c r="BO367" s="20">
        <v>5616.8360000000002</v>
      </c>
      <c r="BP367" s="20">
        <v>1576.12</v>
      </c>
      <c r="BQ367" s="20">
        <f t="shared" si="136"/>
        <v>56.16836</v>
      </c>
      <c r="BR367" s="20">
        <f t="shared" si="137"/>
        <v>15.761199999999999</v>
      </c>
    </row>
    <row r="368" spans="1:70" x14ac:dyDescent="0.25">
      <c r="A368" s="11">
        <v>-69.984999999999999</v>
      </c>
      <c r="B368" s="4">
        <f t="shared" si="138"/>
        <v>69.984999999999999</v>
      </c>
      <c r="C368" s="1">
        <v>1645</v>
      </c>
      <c r="D368" s="1">
        <v>1645</v>
      </c>
      <c r="E368" s="1">
        <v>6286.2129999999997</v>
      </c>
      <c r="H368" s="1">
        <v>275.98700000000002</v>
      </c>
      <c r="I368" s="1">
        <v>-283.649</v>
      </c>
      <c r="J368" s="1">
        <v>-293.93700000000001</v>
      </c>
      <c r="K368" s="1">
        <v>855.13199999999995</v>
      </c>
      <c r="L368" s="1">
        <v>1970.749</v>
      </c>
      <c r="M368" s="1">
        <v>-843.33199999999999</v>
      </c>
      <c r="O368" s="1">
        <v>3846.5320000000002</v>
      </c>
      <c r="P368" s="1">
        <v>-2390.4470000000001</v>
      </c>
      <c r="Q368" s="1">
        <v>-22.771999999999998</v>
      </c>
      <c r="R368" s="1">
        <v>-40.067</v>
      </c>
      <c r="S368" s="1">
        <v>-17.582000000000001</v>
      </c>
      <c r="T368" s="1">
        <v>0.02</v>
      </c>
      <c r="U368" s="1">
        <v>7.6820000000000004</v>
      </c>
      <c r="V368" s="1">
        <v>10.404</v>
      </c>
      <c r="W368" s="1">
        <v>15.757999999999999</v>
      </c>
      <c r="X368" s="1">
        <v>6.7560000000000002</v>
      </c>
      <c r="Y368" s="1">
        <v>4522.0360000000001</v>
      </c>
      <c r="Z368" s="1">
        <v>1382.31</v>
      </c>
      <c r="AA368" s="1">
        <v>3469.9670000000001</v>
      </c>
      <c r="AB368" s="1">
        <v>2127.335</v>
      </c>
      <c r="AC368" s="1">
        <f t="shared" si="118"/>
        <v>-248.47800000000097</v>
      </c>
      <c r="AD368" s="8">
        <v>1645</v>
      </c>
      <c r="AE368" s="8">
        <v>1644.1</v>
      </c>
      <c r="AF368" s="8">
        <v>1040.8240000000001</v>
      </c>
      <c r="AG368" s="8">
        <v>4344.6350000000002</v>
      </c>
      <c r="AH368" s="8">
        <v>8176.857</v>
      </c>
      <c r="AI368" s="8"/>
      <c r="AJ368" s="8">
        <v>1938.691</v>
      </c>
      <c r="AK368" s="11">
        <v>-69.984999999999999</v>
      </c>
      <c r="AL368" s="4">
        <f t="shared" si="119"/>
        <v>69.984999999999999</v>
      </c>
      <c r="AM368" s="1">
        <f t="shared" si="120"/>
        <v>22.771999999999998</v>
      </c>
      <c r="AN368" s="1">
        <f t="shared" si="121"/>
        <v>40.067</v>
      </c>
      <c r="AO368" s="1">
        <f t="shared" si="122"/>
        <v>17.582000000000001</v>
      </c>
      <c r="AP368" s="1">
        <f t="shared" si="123"/>
        <v>-0.02</v>
      </c>
      <c r="AQ368" s="1">
        <f t="shared" si="124"/>
        <v>-7.6820000000000004</v>
      </c>
      <c r="AR368" s="1">
        <f t="shared" si="125"/>
        <v>-10.404</v>
      </c>
      <c r="AT368" s="1">
        <v>1382.31</v>
      </c>
      <c r="AV368" s="1">
        <f t="shared" si="126"/>
        <v>13.8231</v>
      </c>
      <c r="AW368" s="1">
        <f t="shared" si="127"/>
        <v>42.338799999999999</v>
      </c>
      <c r="AY368" s="1">
        <f t="shared" si="128"/>
        <v>3.815232558139535E-5</v>
      </c>
      <c r="AZ368" s="1">
        <f t="shared" si="129"/>
        <v>2.72666511627907E-5</v>
      </c>
      <c r="BD368" s="1">
        <f t="shared" si="130"/>
        <v>9.8757590912338364E-2</v>
      </c>
      <c r="BE368" s="1">
        <f t="shared" si="131"/>
        <v>0.3024848181753233</v>
      </c>
      <c r="BG368" s="1">
        <f t="shared" si="132"/>
        <v>30.793399999999998</v>
      </c>
      <c r="BH368" s="1">
        <f t="shared" si="133"/>
        <v>8.3981999999999992</v>
      </c>
      <c r="BJ368">
        <f t="shared" si="134"/>
        <v>55.110185948937108</v>
      </c>
      <c r="BK368">
        <f t="shared" si="135"/>
        <v>-404.14136362553882</v>
      </c>
      <c r="BO368" s="20">
        <v>5566.7809999999999</v>
      </c>
      <c r="BP368" s="20">
        <v>1566.6590000000001</v>
      </c>
      <c r="BQ368" s="20">
        <f t="shared" si="136"/>
        <v>55.667810000000003</v>
      </c>
      <c r="BR368" s="20">
        <f t="shared" si="137"/>
        <v>15.666590000000001</v>
      </c>
    </row>
    <row r="369" spans="1:70" x14ac:dyDescent="0.25">
      <c r="A369" s="11">
        <v>-69.855000000000004</v>
      </c>
      <c r="B369" s="4">
        <f t="shared" si="138"/>
        <v>69.855000000000004</v>
      </c>
      <c r="C369" s="1">
        <v>1646</v>
      </c>
      <c r="D369" s="1">
        <v>1646</v>
      </c>
      <c r="E369" s="1">
        <v>6212.0469999999996</v>
      </c>
      <c r="H369" s="1">
        <v>273.12099999999998</v>
      </c>
      <c r="I369" s="1">
        <v>-283.173</v>
      </c>
      <c r="J369" s="1">
        <v>-305.74700000000001</v>
      </c>
      <c r="K369" s="1">
        <v>847.928</v>
      </c>
      <c r="L369" s="1">
        <v>2918.61</v>
      </c>
      <c r="M369" s="1">
        <v>-846.66800000000001</v>
      </c>
      <c r="O369" s="1">
        <v>3845.0859999999998</v>
      </c>
      <c r="P369" s="1">
        <v>-2406.0140000000001</v>
      </c>
      <c r="Q369" s="1">
        <v>-22.777000000000001</v>
      </c>
      <c r="R369" s="1">
        <v>-40.067</v>
      </c>
      <c r="S369" s="1">
        <v>-17.582000000000001</v>
      </c>
      <c r="T369" s="1">
        <v>2.4E-2</v>
      </c>
      <c r="U369" s="1">
        <v>7.6769999999999996</v>
      </c>
      <c r="V369" s="1">
        <v>10.398</v>
      </c>
      <c r="W369" s="1">
        <v>15.765000000000001</v>
      </c>
      <c r="X369" s="1">
        <v>6.7519999999999998</v>
      </c>
      <c r="Y369" s="1">
        <v>4512.2700000000004</v>
      </c>
      <c r="Z369" s="1">
        <v>1381.6990000000001</v>
      </c>
      <c r="AA369" s="1">
        <v>3463.558</v>
      </c>
      <c r="AB369" s="1">
        <v>2126.7240000000002</v>
      </c>
      <c r="AC369" s="1">
        <f t="shared" si="118"/>
        <v>-245.30300000000034</v>
      </c>
      <c r="AD369" s="8">
        <v>1646</v>
      </c>
      <c r="AE369" s="8">
        <v>1645.1</v>
      </c>
      <c r="AF369" s="8">
        <v>1039.8820000000001</v>
      </c>
      <c r="AG369" s="8">
        <v>4363.6009999999997</v>
      </c>
      <c r="AH369" s="8">
        <v>8177.335</v>
      </c>
      <c r="AI369" s="8"/>
      <c r="AJ369" s="8">
        <v>1936.327</v>
      </c>
      <c r="AK369" s="11">
        <v>-69.855000000000004</v>
      </c>
      <c r="AL369" s="4">
        <f t="shared" si="119"/>
        <v>69.855000000000004</v>
      </c>
      <c r="AM369" s="1">
        <f t="shared" si="120"/>
        <v>22.777000000000001</v>
      </c>
      <c r="AN369" s="1">
        <f t="shared" si="121"/>
        <v>40.067</v>
      </c>
      <c r="AO369" s="1">
        <f t="shared" si="122"/>
        <v>17.582000000000001</v>
      </c>
      <c r="AP369" s="1">
        <f t="shared" si="123"/>
        <v>-2.4E-2</v>
      </c>
      <c r="AQ369" s="1">
        <f t="shared" si="124"/>
        <v>-7.6769999999999996</v>
      </c>
      <c r="AR369" s="1">
        <f t="shared" si="125"/>
        <v>-10.398</v>
      </c>
      <c r="AT369" s="1">
        <v>1381.6990000000001</v>
      </c>
      <c r="AV369" s="1">
        <f t="shared" si="126"/>
        <v>13.816990000000001</v>
      </c>
      <c r="AW369" s="1">
        <f t="shared" si="127"/>
        <v>42.221020000000003</v>
      </c>
      <c r="AY369" s="1">
        <f t="shared" si="128"/>
        <v>3.7704465116279066E-5</v>
      </c>
      <c r="AZ369" s="1">
        <f t="shared" si="129"/>
        <v>2.7277639534883723E-5</v>
      </c>
      <c r="BD369" s="1">
        <f t="shared" si="130"/>
        <v>9.8897645122038511E-2</v>
      </c>
      <c r="BE369" s="1">
        <f t="shared" si="131"/>
        <v>0.30220470975592301</v>
      </c>
      <c r="BG369" s="1">
        <f t="shared" si="132"/>
        <v>30.7362</v>
      </c>
      <c r="BH369" s="1">
        <f t="shared" si="133"/>
        <v>8.3826000000000001</v>
      </c>
      <c r="BJ369">
        <f t="shared" si="134"/>
        <v>55.046524944527953</v>
      </c>
      <c r="BK369">
        <f t="shared" si="135"/>
        <v>-403.67451625987167</v>
      </c>
      <c r="BO369" s="20">
        <v>5553.9620000000004</v>
      </c>
      <c r="BP369" s="20">
        <v>1553.229</v>
      </c>
      <c r="BQ369" s="20">
        <f t="shared" si="136"/>
        <v>55.539620000000006</v>
      </c>
      <c r="BR369" s="20">
        <f t="shared" si="137"/>
        <v>15.53229</v>
      </c>
    </row>
    <row r="370" spans="1:70" x14ac:dyDescent="0.25">
      <c r="A370" s="11">
        <v>-69.763000000000005</v>
      </c>
      <c r="B370" s="4">
        <f t="shared" si="138"/>
        <v>69.763000000000005</v>
      </c>
      <c r="C370" s="1">
        <v>1647</v>
      </c>
      <c r="D370" s="1">
        <v>1647</v>
      </c>
      <c r="E370" s="1">
        <v>6161.0039999999999</v>
      </c>
      <c r="H370" s="1">
        <v>272.166</v>
      </c>
      <c r="I370" s="1">
        <v>-283.173</v>
      </c>
      <c r="J370" s="1">
        <v>-305.27499999999998</v>
      </c>
      <c r="K370" s="1">
        <v>848.40899999999999</v>
      </c>
      <c r="L370" s="1">
        <v>2869.8110000000001</v>
      </c>
      <c r="M370" s="1">
        <v>-849.52800000000002</v>
      </c>
      <c r="O370" s="1">
        <v>3841.712</v>
      </c>
      <c r="P370" s="1">
        <v>-2415.7440000000001</v>
      </c>
      <c r="Q370" s="1">
        <v>-22.766999999999999</v>
      </c>
      <c r="R370" s="1">
        <v>-40.076999999999998</v>
      </c>
      <c r="S370" s="1">
        <v>-17.582000000000001</v>
      </c>
      <c r="T370" s="1">
        <v>0.02</v>
      </c>
      <c r="U370" s="1">
        <v>7.6820000000000004</v>
      </c>
      <c r="V370" s="1">
        <v>10.393000000000001</v>
      </c>
      <c r="W370" s="1">
        <v>15.762</v>
      </c>
      <c r="X370" s="1">
        <v>6.7560000000000002</v>
      </c>
      <c r="Y370" s="1">
        <v>4504.6390000000001</v>
      </c>
      <c r="Z370" s="1">
        <v>1381.6990000000001</v>
      </c>
      <c r="AA370" s="1">
        <v>3462.337</v>
      </c>
      <c r="AB370" s="1">
        <v>2125.5039999999999</v>
      </c>
      <c r="AC370" s="1">
        <f t="shared" si="118"/>
        <v>-246.87100000000009</v>
      </c>
      <c r="AD370" s="8">
        <v>1647</v>
      </c>
      <c r="AE370" s="8">
        <v>1646.1</v>
      </c>
      <c r="AF370" s="8">
        <v>1038.94</v>
      </c>
      <c r="AG370" s="8">
        <v>4379.2489999999998</v>
      </c>
      <c r="AH370" s="8">
        <v>8176.38</v>
      </c>
      <c r="AI370" s="8"/>
      <c r="AJ370" s="8">
        <v>1934.4349999999999</v>
      </c>
      <c r="AK370" s="11">
        <v>-69.763000000000005</v>
      </c>
      <c r="AL370" s="4">
        <f t="shared" si="119"/>
        <v>69.763000000000005</v>
      </c>
      <c r="AM370" s="1">
        <f t="shared" si="120"/>
        <v>22.766999999999999</v>
      </c>
      <c r="AN370" s="1">
        <f t="shared" si="121"/>
        <v>40.076999999999998</v>
      </c>
      <c r="AO370" s="1">
        <f t="shared" si="122"/>
        <v>17.582000000000001</v>
      </c>
      <c r="AP370" s="1">
        <f t="shared" si="123"/>
        <v>-0.02</v>
      </c>
      <c r="AQ370" s="1">
        <f t="shared" si="124"/>
        <v>-7.6820000000000004</v>
      </c>
      <c r="AR370" s="1">
        <f t="shared" si="125"/>
        <v>-10.393000000000001</v>
      </c>
      <c r="AT370" s="1">
        <v>1381.6990000000001</v>
      </c>
      <c r="AV370" s="1">
        <f t="shared" si="126"/>
        <v>13.816990000000001</v>
      </c>
      <c r="AW370" s="1">
        <f t="shared" si="127"/>
        <v>42.129020000000004</v>
      </c>
      <c r="AY370" s="1">
        <f t="shared" si="128"/>
        <v>3.7402151162790698E-5</v>
      </c>
      <c r="AZ370" s="1">
        <f t="shared" si="129"/>
        <v>2.7274651162790697E-5</v>
      </c>
      <c r="BD370" s="1">
        <f t="shared" si="130"/>
        <v>9.9028066453564212E-2</v>
      </c>
      <c r="BE370" s="1">
        <f t="shared" si="131"/>
        <v>0.30194386709287158</v>
      </c>
      <c r="BG370" s="1">
        <f t="shared" si="132"/>
        <v>30.695720000000001</v>
      </c>
      <c r="BH370" s="1">
        <f t="shared" si="133"/>
        <v>8.3715600000000006</v>
      </c>
      <c r="BJ370">
        <f t="shared" si="134"/>
        <v>54.987242521107184</v>
      </c>
      <c r="BK370">
        <f t="shared" si="135"/>
        <v>-403.23977848811933</v>
      </c>
      <c r="BO370" s="20">
        <v>5543.89</v>
      </c>
      <c r="BP370" s="20">
        <v>1544.683</v>
      </c>
      <c r="BQ370" s="20">
        <f t="shared" si="136"/>
        <v>55.438900000000004</v>
      </c>
      <c r="BR370" s="20">
        <f t="shared" si="137"/>
        <v>15.44683</v>
      </c>
    </row>
    <row r="371" spans="1:70" x14ac:dyDescent="0.25">
      <c r="A371" s="11">
        <v>-69.688999999999993</v>
      </c>
      <c r="B371" s="4">
        <f t="shared" si="138"/>
        <v>69.688999999999993</v>
      </c>
      <c r="C371" s="1">
        <v>1648</v>
      </c>
      <c r="D371" s="1">
        <v>1648</v>
      </c>
      <c r="E371" s="1">
        <v>6119.5959999999995</v>
      </c>
      <c r="H371" s="1">
        <v>271.68799999999999</v>
      </c>
      <c r="I371" s="1">
        <v>-282.697</v>
      </c>
      <c r="J371" s="1">
        <v>-305.27499999999998</v>
      </c>
      <c r="K371" s="1">
        <v>849.84900000000005</v>
      </c>
      <c r="L371" s="1">
        <v>2871.2460000000001</v>
      </c>
      <c r="M371" s="1">
        <v>-851.91099999999994</v>
      </c>
      <c r="O371" s="1">
        <v>3841.712</v>
      </c>
      <c r="P371" s="1">
        <v>-2419.1489999999999</v>
      </c>
      <c r="Q371" s="1">
        <v>-22.777000000000001</v>
      </c>
      <c r="R371" s="1">
        <v>-40.076999999999998</v>
      </c>
      <c r="S371" s="1">
        <v>-17.591999999999999</v>
      </c>
      <c r="T371" s="1">
        <v>2.9000000000000001E-2</v>
      </c>
      <c r="U371" s="1">
        <v>7.6870000000000003</v>
      </c>
      <c r="V371" s="1">
        <v>10.393000000000001</v>
      </c>
      <c r="W371" s="1">
        <v>15.762</v>
      </c>
      <c r="X371" s="1">
        <v>6.7560000000000002</v>
      </c>
      <c r="Y371" s="1">
        <v>4501.2820000000002</v>
      </c>
      <c r="Z371" s="1">
        <v>1381.0889999999999</v>
      </c>
      <c r="AA371" s="1">
        <v>3453.18</v>
      </c>
      <c r="AB371" s="1">
        <v>2116.652</v>
      </c>
      <c r="AC371" s="1">
        <f t="shared" si="118"/>
        <v>-249.99900000000025</v>
      </c>
      <c r="AD371" s="8">
        <v>1648</v>
      </c>
      <c r="AE371" s="8">
        <v>1647.1</v>
      </c>
      <c r="AF371" s="8">
        <v>1038.4690000000001</v>
      </c>
      <c r="AG371" s="8">
        <v>4394.4219999999996</v>
      </c>
      <c r="AH371" s="8">
        <v>8176.857</v>
      </c>
      <c r="AI371" s="8"/>
      <c r="AJ371" s="8">
        <v>1932.5429999999999</v>
      </c>
      <c r="AK371" s="11">
        <v>-69.688999999999993</v>
      </c>
      <c r="AL371" s="4">
        <f t="shared" si="119"/>
        <v>69.688999999999993</v>
      </c>
      <c r="AM371" s="1">
        <f t="shared" si="120"/>
        <v>22.777000000000001</v>
      </c>
      <c r="AN371" s="1">
        <f t="shared" si="121"/>
        <v>40.076999999999998</v>
      </c>
      <c r="AO371" s="1">
        <f t="shared" si="122"/>
        <v>17.591999999999999</v>
      </c>
      <c r="AP371" s="1">
        <f t="shared" si="123"/>
        <v>-2.9000000000000001E-2</v>
      </c>
      <c r="AQ371" s="1">
        <f t="shared" si="124"/>
        <v>-7.6870000000000003</v>
      </c>
      <c r="AR371" s="1">
        <f t="shared" si="125"/>
        <v>-10.393000000000001</v>
      </c>
      <c r="AT371" s="1">
        <v>1381.0889999999999</v>
      </c>
      <c r="AV371" s="1">
        <f t="shared" si="126"/>
        <v>13.810889999999999</v>
      </c>
      <c r="AW371" s="1">
        <f t="shared" si="127"/>
        <v>42.067219999999992</v>
      </c>
      <c r="AY371" s="1">
        <f t="shared" si="128"/>
        <v>3.7158627906976745E-5</v>
      </c>
      <c r="AZ371" s="1">
        <f t="shared" si="129"/>
        <v>2.7288505813953483E-5</v>
      </c>
      <c r="BD371" s="1">
        <f t="shared" si="130"/>
        <v>9.9089454576762478E-2</v>
      </c>
      <c r="BE371" s="1">
        <f t="shared" si="131"/>
        <v>0.30182109084647502</v>
      </c>
      <c r="BG371" s="1">
        <f t="shared" si="132"/>
        <v>30.663159999999998</v>
      </c>
      <c r="BH371" s="1">
        <f t="shared" si="133"/>
        <v>8.3626799999999992</v>
      </c>
      <c r="BJ371">
        <f t="shared" si="134"/>
        <v>54.959338828744329</v>
      </c>
      <c r="BK371">
        <f t="shared" si="135"/>
        <v>-403.03515141079168</v>
      </c>
      <c r="BO371" s="20">
        <v>5533.8180000000002</v>
      </c>
      <c r="BP371" s="20">
        <v>1542.241</v>
      </c>
      <c r="BQ371" s="20">
        <f t="shared" si="136"/>
        <v>55.338180000000001</v>
      </c>
      <c r="BR371" s="20">
        <f t="shared" si="137"/>
        <v>15.422409999999999</v>
      </c>
    </row>
    <row r="372" spans="1:70" x14ac:dyDescent="0.25">
      <c r="A372" s="11">
        <v>-69.614999999999995</v>
      </c>
      <c r="B372" s="4">
        <f t="shared" si="138"/>
        <v>69.614999999999995</v>
      </c>
      <c r="C372" s="1">
        <v>1649</v>
      </c>
      <c r="D372" s="1">
        <v>1649</v>
      </c>
      <c r="E372" s="1">
        <v>6077.2280000000001</v>
      </c>
      <c r="H372" s="1">
        <v>270.255</v>
      </c>
      <c r="I372" s="1">
        <v>-282.697</v>
      </c>
      <c r="J372" s="1">
        <v>-302.91300000000001</v>
      </c>
      <c r="K372" s="1">
        <v>850.33</v>
      </c>
      <c r="L372" s="1">
        <v>2870.768</v>
      </c>
      <c r="M372" s="1">
        <v>-855.24699999999996</v>
      </c>
      <c r="O372" s="1">
        <v>3841.712</v>
      </c>
      <c r="P372" s="1">
        <v>-2425.473</v>
      </c>
      <c r="Q372" s="1">
        <v>-22.771999999999998</v>
      </c>
      <c r="R372" s="1">
        <v>-40.076999999999998</v>
      </c>
      <c r="S372" s="1">
        <v>-17.582000000000001</v>
      </c>
      <c r="T372" s="1">
        <v>2.4E-2</v>
      </c>
      <c r="U372" s="1">
        <v>7.6769999999999996</v>
      </c>
      <c r="V372" s="1">
        <v>10.393000000000001</v>
      </c>
      <c r="W372" s="1">
        <v>15.762</v>
      </c>
      <c r="X372" s="1">
        <v>6.7519999999999998</v>
      </c>
      <c r="Y372" s="1">
        <v>4493.3459999999995</v>
      </c>
      <c r="Z372" s="1">
        <v>1371.627</v>
      </c>
      <c r="AA372" s="1">
        <v>3453.18</v>
      </c>
      <c r="AB372" s="1">
        <v>2116.9580000000001</v>
      </c>
      <c r="AC372" s="1">
        <f t="shared" si="118"/>
        <v>-239.69500000000062</v>
      </c>
      <c r="AD372" s="8">
        <v>1649</v>
      </c>
      <c r="AE372" s="8">
        <v>1648.1</v>
      </c>
      <c r="AF372" s="8">
        <v>1037.527</v>
      </c>
      <c r="AG372" s="8">
        <v>4410.5450000000001</v>
      </c>
      <c r="AH372" s="8">
        <v>8177.335</v>
      </c>
      <c r="AI372" s="8"/>
      <c r="AJ372" s="8">
        <v>1930.1780000000001</v>
      </c>
      <c r="AK372" s="11">
        <v>-69.614999999999995</v>
      </c>
      <c r="AL372" s="4">
        <f t="shared" si="119"/>
        <v>69.614999999999995</v>
      </c>
      <c r="AM372" s="1">
        <f t="shared" si="120"/>
        <v>22.771999999999998</v>
      </c>
      <c r="AN372" s="1">
        <f t="shared" si="121"/>
        <v>40.076999999999998</v>
      </c>
      <c r="AO372" s="1">
        <f t="shared" si="122"/>
        <v>17.582000000000001</v>
      </c>
      <c r="AP372" s="1">
        <f t="shared" si="123"/>
        <v>-2.4E-2</v>
      </c>
      <c r="AQ372" s="1">
        <f t="shared" si="124"/>
        <v>-7.6769999999999996</v>
      </c>
      <c r="AR372" s="1">
        <f t="shared" si="125"/>
        <v>-10.393000000000001</v>
      </c>
      <c r="AT372" s="1">
        <v>1371.627</v>
      </c>
      <c r="AV372" s="1">
        <f t="shared" si="126"/>
        <v>13.71627</v>
      </c>
      <c r="AW372" s="1">
        <f t="shared" si="127"/>
        <v>42.182459999999992</v>
      </c>
      <c r="AY372" s="1">
        <f t="shared" si="128"/>
        <v>3.6903970930232558E-5</v>
      </c>
      <c r="AZ372" s="1">
        <f t="shared" si="129"/>
        <v>2.7307901162790696E-5</v>
      </c>
      <c r="BD372" s="1">
        <f t="shared" si="130"/>
        <v>9.8515190691661286E-2</v>
      </c>
      <c r="BE372" s="1">
        <f t="shared" si="131"/>
        <v>0.30296961861667743</v>
      </c>
      <c r="BG372" s="1">
        <f t="shared" si="132"/>
        <v>30.630599999999998</v>
      </c>
      <c r="BH372" s="1">
        <f t="shared" si="133"/>
        <v>8.3537999999999997</v>
      </c>
      <c r="BJ372">
        <f t="shared" si="134"/>
        <v>55.220367867426688</v>
      </c>
      <c r="BK372">
        <f t="shared" si="135"/>
        <v>-404.94936436112897</v>
      </c>
      <c r="BO372" s="20">
        <v>5525.8819999999996</v>
      </c>
      <c r="BP372" s="20">
        <v>1541.6310000000001</v>
      </c>
      <c r="BQ372" s="20">
        <f t="shared" si="136"/>
        <v>55.258819999999993</v>
      </c>
      <c r="BR372" s="20">
        <f t="shared" si="137"/>
        <v>15.416310000000001</v>
      </c>
    </row>
    <row r="373" spans="1:70" x14ac:dyDescent="0.25">
      <c r="A373" s="11">
        <v>-69.540999999999997</v>
      </c>
      <c r="B373" s="4">
        <f t="shared" si="138"/>
        <v>69.540999999999997</v>
      </c>
      <c r="C373" s="1">
        <v>1650</v>
      </c>
      <c r="D373" s="1">
        <v>1650</v>
      </c>
      <c r="E373" s="1">
        <v>6054.12</v>
      </c>
      <c r="H373" s="1">
        <v>268.822</v>
      </c>
      <c r="I373" s="1">
        <v>-282.22199999999998</v>
      </c>
      <c r="J373" s="1">
        <v>-302.91300000000001</v>
      </c>
      <c r="K373" s="1">
        <v>850.81</v>
      </c>
      <c r="L373" s="1">
        <v>2868.8539999999998</v>
      </c>
      <c r="M373" s="1">
        <v>-857.63</v>
      </c>
      <c r="O373" s="1">
        <v>3839.3020000000001</v>
      </c>
      <c r="P373" s="1">
        <v>-2431.3110000000001</v>
      </c>
      <c r="Q373" s="1">
        <v>-22.771999999999998</v>
      </c>
      <c r="R373" s="1">
        <v>-40.091000000000001</v>
      </c>
      <c r="S373" s="1">
        <v>-17.587</v>
      </c>
      <c r="T373" s="1">
        <v>2.4E-2</v>
      </c>
      <c r="U373" s="1">
        <v>7.6820000000000004</v>
      </c>
      <c r="V373" s="1">
        <v>10.398</v>
      </c>
      <c r="W373" s="1">
        <v>15.765000000000001</v>
      </c>
      <c r="X373" s="1">
        <v>6.7560000000000002</v>
      </c>
      <c r="Y373" s="1">
        <v>4490.9049999999997</v>
      </c>
      <c r="Z373" s="1">
        <v>1371.627</v>
      </c>
      <c r="AA373" s="1">
        <v>3448.9070000000002</v>
      </c>
      <c r="AB373" s="1">
        <v>2116.3470000000002</v>
      </c>
      <c r="AC373" s="1">
        <f t="shared" si="118"/>
        <v>-240.99199999999973</v>
      </c>
      <c r="AD373" s="8">
        <v>1650</v>
      </c>
      <c r="AE373" s="8">
        <v>1649.1</v>
      </c>
      <c r="AF373" s="8">
        <v>1036.5840000000001</v>
      </c>
      <c r="AG373" s="8">
        <v>4426.6679999999997</v>
      </c>
      <c r="AH373" s="8">
        <v>8174.4690000000001</v>
      </c>
      <c r="AI373" s="8"/>
      <c r="AJ373" s="8">
        <v>1927.8130000000001</v>
      </c>
      <c r="AK373" s="11">
        <v>-69.540999999999997</v>
      </c>
      <c r="AL373" s="4">
        <f t="shared" si="119"/>
        <v>69.540999999999997</v>
      </c>
      <c r="AM373" s="1">
        <f t="shared" si="120"/>
        <v>22.771999999999998</v>
      </c>
      <c r="AN373" s="1">
        <f t="shared" si="121"/>
        <v>40.091000000000001</v>
      </c>
      <c r="AO373" s="1">
        <f t="shared" si="122"/>
        <v>17.587</v>
      </c>
      <c r="AP373" s="1">
        <f t="shared" si="123"/>
        <v>-2.4E-2</v>
      </c>
      <c r="AQ373" s="1">
        <f t="shared" si="124"/>
        <v>-7.6820000000000004</v>
      </c>
      <c r="AR373" s="1">
        <f t="shared" si="125"/>
        <v>-10.398</v>
      </c>
      <c r="AT373" s="1">
        <v>1371.627</v>
      </c>
      <c r="AV373" s="1">
        <f t="shared" si="126"/>
        <v>13.71627</v>
      </c>
      <c r="AW373" s="1">
        <f t="shared" si="127"/>
        <v>42.108459999999994</v>
      </c>
      <c r="AY373" s="1">
        <f t="shared" si="128"/>
        <v>3.6761290697674417E-5</v>
      </c>
      <c r="AZ373" s="1">
        <f t="shared" si="129"/>
        <v>2.7307744186046511E-5</v>
      </c>
      <c r="BD373" s="1">
        <f t="shared" si="130"/>
        <v>9.8620022720409539E-2</v>
      </c>
      <c r="BE373" s="1">
        <f t="shared" si="131"/>
        <v>0.30275995455918087</v>
      </c>
      <c r="BG373" s="1">
        <f t="shared" si="132"/>
        <v>30.598039999999997</v>
      </c>
      <c r="BH373" s="1">
        <f t="shared" si="133"/>
        <v>8.3449200000000001</v>
      </c>
      <c r="BJ373">
        <f t="shared" si="134"/>
        <v>55.172716945268384</v>
      </c>
      <c r="BK373">
        <f t="shared" si="135"/>
        <v>-404.59992426530141</v>
      </c>
      <c r="BO373" s="20">
        <v>5522.83</v>
      </c>
      <c r="BP373" s="20">
        <v>1533.39</v>
      </c>
      <c r="BQ373" s="20">
        <f t="shared" si="136"/>
        <v>55.228299999999997</v>
      </c>
      <c r="BR373" s="20">
        <f t="shared" si="137"/>
        <v>15.333900000000002</v>
      </c>
    </row>
    <row r="374" spans="1:70" x14ac:dyDescent="0.25">
      <c r="A374" s="11">
        <v>-69.465999999999994</v>
      </c>
      <c r="B374" s="4">
        <f t="shared" si="138"/>
        <v>69.465999999999994</v>
      </c>
      <c r="C374" s="1">
        <v>1651</v>
      </c>
      <c r="D374" s="1">
        <v>1651</v>
      </c>
      <c r="E374" s="1">
        <v>6024.2730000000001</v>
      </c>
      <c r="H374" s="1">
        <v>268.822</v>
      </c>
      <c r="I374" s="1">
        <v>-282.22199999999998</v>
      </c>
      <c r="J374" s="1">
        <v>-303.38499999999999</v>
      </c>
      <c r="K374" s="1">
        <v>850.81</v>
      </c>
      <c r="L374" s="1">
        <v>2867.8980000000001</v>
      </c>
      <c r="M374" s="1">
        <v>-859.53599999999994</v>
      </c>
      <c r="O374" s="1">
        <v>3840.748</v>
      </c>
      <c r="P374" s="1">
        <v>-2447.85</v>
      </c>
      <c r="Q374" s="1">
        <v>-22.777000000000001</v>
      </c>
      <c r="R374" s="1">
        <v>-40.085999999999999</v>
      </c>
      <c r="S374" s="1">
        <v>-17.587</v>
      </c>
      <c r="T374" s="1">
        <v>0.02</v>
      </c>
      <c r="U374" s="1">
        <v>7.673</v>
      </c>
      <c r="V374" s="1">
        <v>10.398</v>
      </c>
      <c r="W374" s="1">
        <v>15.769</v>
      </c>
      <c r="X374" s="1">
        <v>6.7560000000000002</v>
      </c>
      <c r="Y374" s="1">
        <v>4481.7479999999996</v>
      </c>
      <c r="Z374" s="1">
        <v>1372.2380000000001</v>
      </c>
      <c r="AA374" s="1">
        <v>3443.1080000000002</v>
      </c>
      <c r="AB374" s="1">
        <v>2116.652</v>
      </c>
      <c r="AC374" s="1">
        <f t="shared" si="118"/>
        <v>-233.84199999999964</v>
      </c>
      <c r="AD374" s="8">
        <v>1651</v>
      </c>
      <c r="AE374" s="8">
        <v>1650.1</v>
      </c>
      <c r="AF374" s="8">
        <v>1036.1130000000001</v>
      </c>
      <c r="AG374" s="8">
        <v>4445.1629999999996</v>
      </c>
      <c r="AH374" s="8">
        <v>8173.9920000000002</v>
      </c>
      <c r="AI374" s="8"/>
      <c r="AJ374" s="8">
        <v>1926.395</v>
      </c>
      <c r="AK374" s="11">
        <v>-69.465999999999994</v>
      </c>
      <c r="AL374" s="4">
        <f t="shared" si="119"/>
        <v>69.465999999999994</v>
      </c>
      <c r="AM374" s="1">
        <f t="shared" si="120"/>
        <v>22.777000000000001</v>
      </c>
      <c r="AN374" s="1">
        <f t="shared" si="121"/>
        <v>40.085999999999999</v>
      </c>
      <c r="AO374" s="1">
        <f t="shared" si="122"/>
        <v>17.587</v>
      </c>
      <c r="AP374" s="1">
        <f t="shared" si="123"/>
        <v>-0.02</v>
      </c>
      <c r="AQ374" s="1">
        <f t="shared" si="124"/>
        <v>-7.673</v>
      </c>
      <c r="AR374" s="1">
        <f t="shared" si="125"/>
        <v>-10.398</v>
      </c>
      <c r="AT374" s="1">
        <v>1372.2380000000001</v>
      </c>
      <c r="AV374" s="1">
        <f t="shared" si="126"/>
        <v>13.722380000000001</v>
      </c>
      <c r="AW374" s="1">
        <f t="shared" si="127"/>
        <v>42.021239999999992</v>
      </c>
      <c r="AY374" s="1">
        <f t="shared" si="128"/>
        <v>3.6587761627906976E-5</v>
      </c>
      <c r="AZ374" s="1">
        <f t="shared" si="129"/>
        <v>2.7327232558139536E-5</v>
      </c>
      <c r="BD374" s="1">
        <f t="shared" si="130"/>
        <v>9.8770477643739404E-2</v>
      </c>
      <c r="BE374" s="1">
        <f t="shared" si="131"/>
        <v>0.30245904471252122</v>
      </c>
      <c r="BG374" s="1">
        <f t="shared" si="132"/>
        <v>30.565039999999996</v>
      </c>
      <c r="BH374" s="1">
        <f t="shared" si="133"/>
        <v>8.3359199999999998</v>
      </c>
      <c r="BJ374">
        <f t="shared" si="134"/>
        <v>55.104328343754815</v>
      </c>
      <c r="BK374">
        <f t="shared" si="135"/>
        <v>-404.09840785420198</v>
      </c>
      <c r="BO374" s="20">
        <v>5513.674</v>
      </c>
      <c r="BP374" s="20">
        <v>1531.864</v>
      </c>
      <c r="BQ374" s="20">
        <f t="shared" si="136"/>
        <v>55.136740000000003</v>
      </c>
      <c r="BR374" s="20">
        <f t="shared" si="137"/>
        <v>15.31864</v>
      </c>
    </row>
    <row r="375" spans="1:70" x14ac:dyDescent="0.25">
      <c r="A375" s="11">
        <v>-69.411000000000001</v>
      </c>
      <c r="B375" s="4">
        <f t="shared" si="138"/>
        <v>69.411000000000001</v>
      </c>
      <c r="C375" s="1">
        <v>1652</v>
      </c>
      <c r="D375" s="1">
        <v>1652</v>
      </c>
      <c r="E375" s="1">
        <v>5996.3540000000003</v>
      </c>
      <c r="H375" s="1">
        <v>268.822</v>
      </c>
      <c r="I375" s="1">
        <v>-281.74599999999998</v>
      </c>
      <c r="J375" s="1">
        <v>-302.44</v>
      </c>
      <c r="K375" s="1">
        <v>851.77</v>
      </c>
      <c r="L375" s="1">
        <v>2867.4189999999999</v>
      </c>
      <c r="M375" s="1">
        <v>-861.91899999999998</v>
      </c>
      <c r="O375" s="1">
        <v>3841.23</v>
      </c>
      <c r="P375" s="1">
        <v>-2459.5239999999999</v>
      </c>
      <c r="Q375" s="1">
        <v>-22.782</v>
      </c>
      <c r="R375" s="1">
        <v>-40.085999999999999</v>
      </c>
      <c r="S375" s="1">
        <v>-17.587</v>
      </c>
      <c r="T375" s="1">
        <v>1.4999999999999999E-2</v>
      </c>
      <c r="U375" s="1">
        <v>7.6820000000000004</v>
      </c>
      <c r="V375" s="1">
        <v>10.398</v>
      </c>
      <c r="W375" s="1">
        <v>15.769</v>
      </c>
      <c r="X375" s="1">
        <v>6.76</v>
      </c>
      <c r="Y375" s="1">
        <v>4481.1379999999999</v>
      </c>
      <c r="Z375" s="1">
        <v>1371.627</v>
      </c>
      <c r="AA375" s="1">
        <v>3443.1080000000002</v>
      </c>
      <c r="AB375" s="1">
        <v>2106.886</v>
      </c>
      <c r="AC375" s="1">
        <f t="shared" si="118"/>
        <v>-247.88699999999926</v>
      </c>
      <c r="AD375" s="8">
        <v>1652</v>
      </c>
      <c r="AE375" s="8">
        <v>1651.1</v>
      </c>
      <c r="AF375" s="8">
        <v>1035.6420000000001</v>
      </c>
      <c r="AG375" s="8">
        <v>4455.1220000000003</v>
      </c>
      <c r="AH375" s="8">
        <v>8170.1710000000003</v>
      </c>
      <c r="AI375" s="8"/>
      <c r="AJ375" s="8">
        <v>1924.9760000000001</v>
      </c>
      <c r="AK375" s="11">
        <v>-69.411000000000001</v>
      </c>
      <c r="AL375" s="4">
        <f t="shared" si="119"/>
        <v>69.411000000000001</v>
      </c>
      <c r="AM375" s="1">
        <f t="shared" si="120"/>
        <v>22.782</v>
      </c>
      <c r="AN375" s="1">
        <f t="shared" si="121"/>
        <v>40.085999999999999</v>
      </c>
      <c r="AO375" s="1">
        <f t="shared" si="122"/>
        <v>17.587</v>
      </c>
      <c r="AP375" s="1">
        <f t="shared" si="123"/>
        <v>-1.4999999999999999E-2</v>
      </c>
      <c r="AQ375" s="1">
        <f t="shared" si="124"/>
        <v>-7.6820000000000004</v>
      </c>
      <c r="AR375" s="1">
        <f t="shared" si="125"/>
        <v>-10.398</v>
      </c>
      <c r="AT375" s="1">
        <v>1371.627</v>
      </c>
      <c r="AV375" s="1">
        <f t="shared" si="126"/>
        <v>13.71627</v>
      </c>
      <c r="AW375" s="1">
        <f t="shared" si="127"/>
        <v>41.978459999999998</v>
      </c>
      <c r="AY375" s="1">
        <f t="shared" si="128"/>
        <v>3.6425441860465119E-5</v>
      </c>
      <c r="AZ375" s="1">
        <f t="shared" si="129"/>
        <v>2.7343889534883723E-5</v>
      </c>
      <c r="BD375" s="1">
        <f t="shared" si="130"/>
        <v>9.880472835717681E-2</v>
      </c>
      <c r="BE375" s="1">
        <f t="shared" si="131"/>
        <v>0.30239054328564635</v>
      </c>
      <c r="BG375" s="1">
        <f t="shared" si="132"/>
        <v>30.540839999999999</v>
      </c>
      <c r="BH375" s="1">
        <f t="shared" si="133"/>
        <v>8.3293199999999992</v>
      </c>
      <c r="BJ375">
        <f t="shared" si="134"/>
        <v>55.088759837646897</v>
      </c>
      <c r="BK375">
        <f t="shared" si="135"/>
        <v>-403.98423880941061</v>
      </c>
      <c r="BO375" s="20">
        <v>5505.7380000000003</v>
      </c>
      <c r="BP375" s="20">
        <v>1531.559</v>
      </c>
      <c r="BQ375" s="20">
        <f t="shared" si="136"/>
        <v>55.057380000000002</v>
      </c>
      <c r="BR375" s="20">
        <f t="shared" si="137"/>
        <v>15.31559</v>
      </c>
    </row>
    <row r="376" spans="1:70" x14ac:dyDescent="0.25">
      <c r="A376" s="11">
        <v>-69.373999999999995</v>
      </c>
      <c r="B376" s="4">
        <f t="shared" si="138"/>
        <v>69.373999999999995</v>
      </c>
      <c r="C376" s="1">
        <v>1653</v>
      </c>
      <c r="D376" s="1">
        <v>1653</v>
      </c>
      <c r="E376" s="1">
        <v>5971.3239999999996</v>
      </c>
      <c r="H376" s="1">
        <v>267.86700000000002</v>
      </c>
      <c r="I376" s="1">
        <v>-282.697</v>
      </c>
      <c r="J376" s="1">
        <v>-304.33</v>
      </c>
      <c r="K376" s="1">
        <v>850.81</v>
      </c>
      <c r="L376" s="1">
        <v>2865.9839999999999</v>
      </c>
      <c r="M376" s="1">
        <v>-863.82500000000005</v>
      </c>
      <c r="O376" s="1">
        <v>3839.7840000000001</v>
      </c>
      <c r="P376" s="1">
        <v>-2468.7669999999998</v>
      </c>
      <c r="Q376" s="1">
        <v>-22.782</v>
      </c>
      <c r="R376" s="1">
        <v>-40.076999999999998</v>
      </c>
      <c r="S376" s="1">
        <v>-17.587</v>
      </c>
      <c r="T376" s="1">
        <v>2.4E-2</v>
      </c>
      <c r="U376" s="1">
        <v>7.6769999999999996</v>
      </c>
      <c r="V376" s="1">
        <v>10.398</v>
      </c>
      <c r="W376" s="1">
        <v>15.769</v>
      </c>
      <c r="X376" s="1">
        <v>6.7629999999999999</v>
      </c>
      <c r="Y376" s="1">
        <v>4479.6120000000001</v>
      </c>
      <c r="Z376" s="1">
        <v>1371.933</v>
      </c>
      <c r="AA376" s="1">
        <v>3443.1080000000002</v>
      </c>
      <c r="AB376" s="1">
        <v>2106.58</v>
      </c>
      <c r="AC376" s="1">
        <f t="shared" si="118"/>
        <v>-250.67300000000068</v>
      </c>
      <c r="AD376" s="8">
        <v>1653</v>
      </c>
      <c r="AE376" s="8">
        <v>1652.1</v>
      </c>
      <c r="AF376" s="8">
        <v>1034.7</v>
      </c>
      <c r="AG376" s="8">
        <v>4461.7610000000004</v>
      </c>
      <c r="AH376" s="8">
        <v>8169.6940000000004</v>
      </c>
      <c r="AI376" s="8"/>
      <c r="AJ376" s="8">
        <v>1923.557</v>
      </c>
      <c r="AK376" s="11">
        <v>-69.373999999999995</v>
      </c>
      <c r="AL376" s="4">
        <f t="shared" si="119"/>
        <v>69.373999999999995</v>
      </c>
      <c r="AM376" s="1">
        <f t="shared" si="120"/>
        <v>22.782</v>
      </c>
      <c r="AN376" s="1">
        <f t="shared" si="121"/>
        <v>40.076999999999998</v>
      </c>
      <c r="AO376" s="1">
        <f t="shared" si="122"/>
        <v>17.587</v>
      </c>
      <c r="AP376" s="1">
        <f t="shared" si="123"/>
        <v>-2.4E-2</v>
      </c>
      <c r="AQ376" s="1">
        <f t="shared" si="124"/>
        <v>-7.6769999999999996</v>
      </c>
      <c r="AR376" s="1">
        <f t="shared" si="125"/>
        <v>-10.398</v>
      </c>
      <c r="AT376" s="1">
        <v>1371.933</v>
      </c>
      <c r="AV376" s="1">
        <f t="shared" si="126"/>
        <v>13.719329999999999</v>
      </c>
      <c r="AW376" s="1">
        <f t="shared" si="127"/>
        <v>41.935339999999997</v>
      </c>
      <c r="AY376" s="1">
        <f t="shared" si="128"/>
        <v>3.627436627906977E-5</v>
      </c>
      <c r="AZ376" s="1">
        <f t="shared" si="129"/>
        <v>2.7346563953488372E-5</v>
      </c>
      <c r="BD376" s="1">
        <f t="shared" si="130"/>
        <v>9.8879479343846402E-2</v>
      </c>
      <c r="BE376" s="1">
        <f t="shared" si="131"/>
        <v>0.30224104131230722</v>
      </c>
      <c r="BG376" s="1">
        <f t="shared" si="132"/>
        <v>30.524559999999997</v>
      </c>
      <c r="BH376" s="1">
        <f t="shared" si="133"/>
        <v>8.3248799999999985</v>
      </c>
      <c r="BJ376">
        <f t="shared" si="134"/>
        <v>55.054782116433451</v>
      </c>
      <c r="BK376">
        <f t="shared" si="135"/>
        <v>-403.73506885384541</v>
      </c>
      <c r="BO376" s="20">
        <v>5502.991</v>
      </c>
      <c r="BP376" s="20">
        <v>1531.864</v>
      </c>
      <c r="BQ376" s="20">
        <f t="shared" si="136"/>
        <v>55.029910000000001</v>
      </c>
      <c r="BR376" s="20">
        <f t="shared" si="137"/>
        <v>15.31864</v>
      </c>
    </row>
    <row r="377" spans="1:70" x14ac:dyDescent="0.25">
      <c r="A377" s="11">
        <v>-69.317999999999998</v>
      </c>
      <c r="B377" s="4">
        <f t="shared" si="138"/>
        <v>69.317999999999998</v>
      </c>
      <c r="C377" s="1">
        <v>1654</v>
      </c>
      <c r="D377" s="1">
        <v>1654</v>
      </c>
      <c r="E377" s="1">
        <v>5949.1840000000002</v>
      </c>
      <c r="H377" s="1">
        <v>266.91199999999998</v>
      </c>
      <c r="I377" s="1">
        <v>-282.697</v>
      </c>
      <c r="J377" s="1">
        <v>-305.74700000000001</v>
      </c>
      <c r="K377" s="1">
        <v>850.81</v>
      </c>
      <c r="L377" s="1">
        <v>2866.462</v>
      </c>
      <c r="M377" s="1">
        <v>-867.16099999999994</v>
      </c>
      <c r="O377" s="1">
        <v>3838.3380000000002</v>
      </c>
      <c r="P377" s="1">
        <v>-2471.6849999999999</v>
      </c>
      <c r="Q377" s="1">
        <v>-22.782</v>
      </c>
      <c r="R377" s="1">
        <v>-40.082000000000001</v>
      </c>
      <c r="S377" s="1">
        <v>-17.587</v>
      </c>
      <c r="T377" s="1">
        <v>0.02</v>
      </c>
      <c r="U377" s="1">
        <v>7.6769999999999996</v>
      </c>
      <c r="V377" s="1">
        <v>10.398</v>
      </c>
      <c r="W377" s="1">
        <v>15.769</v>
      </c>
      <c r="X377" s="1">
        <v>6.76</v>
      </c>
      <c r="Y377" s="1">
        <v>4471.6760000000004</v>
      </c>
      <c r="Z377" s="1">
        <v>1371.933</v>
      </c>
      <c r="AA377" s="1">
        <v>3443.1080000000002</v>
      </c>
      <c r="AB377" s="1">
        <v>2106.58</v>
      </c>
      <c r="AC377" s="1">
        <f t="shared" si="118"/>
        <v>-248.33699999999953</v>
      </c>
      <c r="AD377" s="8">
        <v>1654</v>
      </c>
      <c r="AE377" s="8">
        <v>1653.1</v>
      </c>
      <c r="AF377" s="8">
        <v>1034.229</v>
      </c>
      <c r="AG377" s="8">
        <v>4468.4009999999998</v>
      </c>
      <c r="AH377" s="8">
        <v>8169.6940000000004</v>
      </c>
      <c r="AI377" s="8"/>
      <c r="AJ377" s="8">
        <v>1922.1379999999999</v>
      </c>
      <c r="AK377" s="11">
        <v>-69.317999999999998</v>
      </c>
      <c r="AL377" s="4">
        <f t="shared" si="119"/>
        <v>69.317999999999998</v>
      </c>
      <c r="AM377" s="1">
        <f t="shared" si="120"/>
        <v>22.782</v>
      </c>
      <c r="AN377" s="1">
        <f t="shared" si="121"/>
        <v>40.082000000000001</v>
      </c>
      <c r="AO377" s="1">
        <f t="shared" si="122"/>
        <v>17.587</v>
      </c>
      <c r="AP377" s="1">
        <f t="shared" si="123"/>
        <v>-0.02</v>
      </c>
      <c r="AQ377" s="1">
        <f t="shared" si="124"/>
        <v>-7.6769999999999996</v>
      </c>
      <c r="AR377" s="1">
        <f t="shared" si="125"/>
        <v>-10.398</v>
      </c>
      <c r="AT377" s="1">
        <v>1371.933</v>
      </c>
      <c r="AV377" s="1">
        <f t="shared" si="126"/>
        <v>13.719329999999999</v>
      </c>
      <c r="AW377" s="1">
        <f t="shared" si="127"/>
        <v>41.879339999999999</v>
      </c>
      <c r="AY377" s="1">
        <f t="shared" si="128"/>
        <v>3.6140093023255815E-5</v>
      </c>
      <c r="AZ377" s="1">
        <f t="shared" si="129"/>
        <v>2.7357552325581395E-5</v>
      </c>
      <c r="BD377" s="1">
        <f t="shared" si="130"/>
        <v>9.8959361204881843E-2</v>
      </c>
      <c r="BE377" s="1">
        <f t="shared" si="131"/>
        <v>0.30208127759023629</v>
      </c>
      <c r="BG377" s="1">
        <f t="shared" si="132"/>
        <v>30.499919999999999</v>
      </c>
      <c r="BH377" s="1">
        <f t="shared" si="133"/>
        <v>8.3181599999999989</v>
      </c>
      <c r="BJ377">
        <f t="shared" si="134"/>
        <v>55.018472179599165</v>
      </c>
      <c r="BK377">
        <f t="shared" si="135"/>
        <v>-403.46879598372726</v>
      </c>
      <c r="BO377" s="20">
        <v>5503.6019999999999</v>
      </c>
      <c r="BP377" s="20">
        <v>1531.2539999999999</v>
      </c>
      <c r="BQ377" s="20">
        <f t="shared" si="136"/>
        <v>55.036020000000001</v>
      </c>
      <c r="BR377" s="20">
        <f t="shared" si="137"/>
        <v>15.312539999999998</v>
      </c>
    </row>
    <row r="378" spans="1:70" x14ac:dyDescent="0.25">
      <c r="A378" s="11">
        <v>-69.281000000000006</v>
      </c>
      <c r="B378" s="4">
        <f t="shared" si="138"/>
        <v>69.281000000000006</v>
      </c>
      <c r="C378" s="1">
        <v>1655</v>
      </c>
      <c r="D378" s="1">
        <v>1655</v>
      </c>
      <c r="E378" s="1">
        <v>5930.8940000000002</v>
      </c>
      <c r="H378" s="1">
        <v>265.95699999999999</v>
      </c>
      <c r="I378" s="1">
        <v>-281.74599999999998</v>
      </c>
      <c r="J378" s="1">
        <v>-305.27499999999998</v>
      </c>
      <c r="K378" s="1">
        <v>852.25099999999998</v>
      </c>
      <c r="L378" s="1">
        <v>2863.5920000000001</v>
      </c>
      <c r="M378" s="1">
        <v>-868.59100000000001</v>
      </c>
      <c r="O378" s="1">
        <v>3837.8560000000002</v>
      </c>
      <c r="P378" s="1">
        <v>-2473.6309999999999</v>
      </c>
      <c r="Q378" s="1">
        <v>-22.782</v>
      </c>
      <c r="R378" s="1">
        <v>-40.082000000000001</v>
      </c>
      <c r="S378" s="1">
        <v>-17.591999999999999</v>
      </c>
      <c r="T378" s="1">
        <v>2.4E-2</v>
      </c>
      <c r="U378" s="1">
        <v>7.6769999999999996</v>
      </c>
      <c r="V378" s="1">
        <v>10.393000000000001</v>
      </c>
      <c r="W378" s="1">
        <v>15.765000000000001</v>
      </c>
      <c r="X378" s="1">
        <v>6.7629999999999999</v>
      </c>
      <c r="Y378" s="1">
        <v>4471.3710000000001</v>
      </c>
      <c r="Z378" s="1">
        <v>1368.27</v>
      </c>
      <c r="AA378" s="1">
        <v>3439.1410000000001</v>
      </c>
      <c r="AB378" s="1">
        <v>2106.58</v>
      </c>
      <c r="AC378" s="1">
        <f t="shared" si="118"/>
        <v>-244.10199999999986</v>
      </c>
      <c r="AD378" s="8">
        <v>1655</v>
      </c>
      <c r="AE378" s="8">
        <v>1654.1</v>
      </c>
      <c r="AF378" s="8">
        <v>1031.874</v>
      </c>
      <c r="AG378" s="8">
        <v>4472.6689999999999</v>
      </c>
      <c r="AH378" s="8">
        <v>8168.2610000000004</v>
      </c>
      <c r="AI378" s="8"/>
      <c r="AJ378" s="8">
        <v>1918.355</v>
      </c>
      <c r="AK378" s="11">
        <v>-69.281000000000006</v>
      </c>
      <c r="AL378" s="4">
        <f t="shared" si="119"/>
        <v>69.281000000000006</v>
      </c>
      <c r="AM378" s="1">
        <f t="shared" si="120"/>
        <v>22.782</v>
      </c>
      <c r="AN378" s="1">
        <f t="shared" si="121"/>
        <v>40.082000000000001</v>
      </c>
      <c r="AO378" s="1">
        <f t="shared" si="122"/>
        <v>17.591999999999999</v>
      </c>
      <c r="AP378" s="1">
        <f t="shared" si="123"/>
        <v>-2.4E-2</v>
      </c>
      <c r="AQ378" s="1">
        <f t="shared" si="124"/>
        <v>-7.6769999999999996</v>
      </c>
      <c r="AR378" s="1">
        <f t="shared" si="125"/>
        <v>-10.393000000000001</v>
      </c>
      <c r="AT378" s="1">
        <v>1368.27</v>
      </c>
      <c r="AV378" s="1">
        <f t="shared" si="126"/>
        <v>13.682700000000001</v>
      </c>
      <c r="AW378" s="1">
        <f t="shared" si="127"/>
        <v>41.915600000000005</v>
      </c>
      <c r="AY378" s="1">
        <f t="shared" si="128"/>
        <v>3.6028203488372096E-5</v>
      </c>
      <c r="AZ378" s="1">
        <f t="shared" si="129"/>
        <v>2.7363063953488371E-5</v>
      </c>
      <c r="BD378" s="1">
        <f t="shared" si="130"/>
        <v>9.8747852946695344E-2</v>
      </c>
      <c r="BE378" s="1">
        <f t="shared" si="131"/>
        <v>0.30250429410660934</v>
      </c>
      <c r="BG378" s="1">
        <f t="shared" si="132"/>
        <v>30.483640000000001</v>
      </c>
      <c r="BH378" s="1">
        <f t="shared" si="133"/>
        <v>8.31372</v>
      </c>
      <c r="BJ378">
        <f t="shared" si="134"/>
        <v>55.114612296956665</v>
      </c>
      <c r="BK378">
        <f t="shared" si="135"/>
        <v>-404.1738235110156</v>
      </c>
      <c r="BO378" s="20">
        <v>5492.9189999999999</v>
      </c>
      <c r="BP378" s="20">
        <v>1531.864</v>
      </c>
      <c r="BQ378" s="20">
        <f t="shared" si="136"/>
        <v>54.929189999999998</v>
      </c>
      <c r="BR378" s="20">
        <f t="shared" si="137"/>
        <v>15.31864</v>
      </c>
    </row>
    <row r="379" spans="1:70" x14ac:dyDescent="0.25">
      <c r="A379" s="11">
        <v>-69.225999999999999</v>
      </c>
      <c r="B379" s="4">
        <f t="shared" si="138"/>
        <v>69.225999999999999</v>
      </c>
      <c r="C379" s="1">
        <v>1656</v>
      </c>
      <c r="D379" s="1">
        <v>1656</v>
      </c>
      <c r="E379" s="1">
        <v>5912.6049999999996</v>
      </c>
      <c r="H379" s="1">
        <v>265.95699999999999</v>
      </c>
      <c r="I379" s="1">
        <v>-281.27</v>
      </c>
      <c r="J379" s="1">
        <v>-304.80200000000002</v>
      </c>
      <c r="K379" s="1">
        <v>852.25099999999998</v>
      </c>
      <c r="L379" s="1">
        <v>2862.6350000000002</v>
      </c>
      <c r="M379" s="1">
        <v>-870.02099999999996</v>
      </c>
      <c r="O379" s="1">
        <v>3835.9279999999999</v>
      </c>
      <c r="P379" s="1">
        <v>-2488.223</v>
      </c>
      <c r="Q379" s="1">
        <v>-22.777000000000001</v>
      </c>
      <c r="R379" s="1">
        <v>-40.085999999999999</v>
      </c>
      <c r="S379" s="1">
        <v>-17.591999999999999</v>
      </c>
      <c r="T379" s="1">
        <v>2.4E-2</v>
      </c>
      <c r="U379" s="1">
        <v>7.6820000000000004</v>
      </c>
      <c r="V379" s="1">
        <v>10.398</v>
      </c>
      <c r="W379" s="1">
        <v>15.772</v>
      </c>
      <c r="X379" s="1">
        <v>6.7560000000000002</v>
      </c>
      <c r="Y379" s="1">
        <v>4468.9290000000001</v>
      </c>
      <c r="Z379" s="1">
        <v>1361.5550000000001</v>
      </c>
      <c r="AA379" s="1">
        <v>3433.3409999999999</v>
      </c>
      <c r="AB379" s="1">
        <v>2106.886</v>
      </c>
      <c r="AC379" s="1">
        <f t="shared" si="118"/>
        <v>-234.33899999999949</v>
      </c>
      <c r="AD379" s="8">
        <v>1656</v>
      </c>
      <c r="AE379" s="8">
        <v>1655.1</v>
      </c>
      <c r="AF379" s="8">
        <v>1030.461</v>
      </c>
      <c r="AG379" s="8">
        <v>4476.4629999999997</v>
      </c>
      <c r="AH379" s="8">
        <v>8167.3059999999996</v>
      </c>
      <c r="AI379" s="8"/>
      <c r="AJ379" s="8">
        <v>1915.5170000000001</v>
      </c>
      <c r="AK379" s="11">
        <v>-69.225999999999999</v>
      </c>
      <c r="AL379" s="4">
        <f t="shared" si="119"/>
        <v>69.225999999999999</v>
      </c>
      <c r="AM379" s="1">
        <f t="shared" si="120"/>
        <v>22.777000000000001</v>
      </c>
      <c r="AN379" s="1">
        <f t="shared" si="121"/>
        <v>40.085999999999999</v>
      </c>
      <c r="AO379" s="1">
        <f t="shared" si="122"/>
        <v>17.591999999999999</v>
      </c>
      <c r="AP379" s="1">
        <f t="shared" si="123"/>
        <v>-2.4E-2</v>
      </c>
      <c r="AQ379" s="1">
        <f t="shared" si="124"/>
        <v>-7.6820000000000004</v>
      </c>
      <c r="AR379" s="1">
        <f t="shared" si="125"/>
        <v>-10.398</v>
      </c>
      <c r="AT379" s="1">
        <v>1361.5550000000001</v>
      </c>
      <c r="AV379" s="1">
        <f t="shared" si="126"/>
        <v>13.615550000000001</v>
      </c>
      <c r="AW379" s="1">
        <f t="shared" si="127"/>
        <v>41.994900000000001</v>
      </c>
      <c r="AY379" s="1">
        <f t="shared" si="128"/>
        <v>3.5921872093023255E-5</v>
      </c>
      <c r="AZ379" s="1">
        <f t="shared" si="129"/>
        <v>2.7360168604651158E-5</v>
      </c>
      <c r="BD379" s="1">
        <f t="shared" si="130"/>
        <v>9.8341302400832067E-2</v>
      </c>
      <c r="BE379" s="1">
        <f t="shared" si="131"/>
        <v>0.30331739519833589</v>
      </c>
      <c r="BG379" s="1">
        <f t="shared" si="132"/>
        <v>30.459440000000001</v>
      </c>
      <c r="BH379" s="1">
        <f t="shared" si="133"/>
        <v>8.3071199999999994</v>
      </c>
      <c r="BJ379">
        <f t="shared" si="134"/>
        <v>55.299407999621785</v>
      </c>
      <c r="BK379">
        <f t="shared" si="135"/>
        <v>-405.52899199722657</v>
      </c>
      <c r="BO379" s="20">
        <v>5493.2240000000002</v>
      </c>
      <c r="BP379" s="20">
        <v>1530.338</v>
      </c>
      <c r="BQ379" s="20">
        <f t="shared" si="136"/>
        <v>54.93224</v>
      </c>
      <c r="BR379" s="20">
        <f t="shared" si="137"/>
        <v>15.303379999999999</v>
      </c>
    </row>
    <row r="380" spans="1:70" x14ac:dyDescent="0.25">
      <c r="A380" s="11">
        <v>-69.188999999999993</v>
      </c>
      <c r="B380" s="4">
        <f t="shared" si="138"/>
        <v>69.188999999999993</v>
      </c>
      <c r="C380" s="1">
        <v>1657</v>
      </c>
      <c r="D380" s="1">
        <v>1657</v>
      </c>
      <c r="E380" s="1">
        <v>5894.317</v>
      </c>
      <c r="H380" s="1">
        <v>264.524</v>
      </c>
      <c r="I380" s="1">
        <v>-281.27</v>
      </c>
      <c r="J380" s="1">
        <v>-307.16399999999999</v>
      </c>
      <c r="K380" s="1">
        <v>851.77</v>
      </c>
      <c r="L380" s="1">
        <v>2900.43</v>
      </c>
      <c r="M380" s="1">
        <v>-871.45</v>
      </c>
      <c r="O380" s="1">
        <v>3835.4459999999999</v>
      </c>
      <c r="P380" s="1">
        <v>-2492.114</v>
      </c>
      <c r="Q380" s="1">
        <v>-22.777000000000001</v>
      </c>
      <c r="R380" s="1">
        <v>-40.095999999999997</v>
      </c>
      <c r="S380" s="1">
        <v>-17.582000000000001</v>
      </c>
      <c r="T380" s="1">
        <v>2.4E-2</v>
      </c>
      <c r="U380" s="1">
        <v>7.6769999999999996</v>
      </c>
      <c r="V380" s="1">
        <v>10.393000000000001</v>
      </c>
      <c r="W380" s="1">
        <v>15.769</v>
      </c>
      <c r="X380" s="1">
        <v>6.76</v>
      </c>
      <c r="Y380" s="1">
        <v>4461.299</v>
      </c>
      <c r="Z380" s="1">
        <v>1361.8610000000001</v>
      </c>
      <c r="AA380" s="1">
        <v>3433.0360000000001</v>
      </c>
      <c r="AB380" s="1">
        <v>2106.58</v>
      </c>
      <c r="AC380" s="1">
        <f t="shared" si="118"/>
        <v>-230.71600000000035</v>
      </c>
      <c r="AD380" s="8">
        <v>1657</v>
      </c>
      <c r="AE380" s="8">
        <v>1656.1</v>
      </c>
      <c r="AF380" s="8">
        <v>1029.99</v>
      </c>
      <c r="AG380" s="8">
        <v>4479.7830000000004</v>
      </c>
      <c r="AH380" s="8">
        <v>8164.9179999999997</v>
      </c>
      <c r="AI380" s="8"/>
      <c r="AJ380" s="8">
        <v>1914.098</v>
      </c>
      <c r="AK380" s="11">
        <v>-69.188999999999993</v>
      </c>
      <c r="AL380" s="4">
        <f t="shared" si="119"/>
        <v>69.188999999999993</v>
      </c>
      <c r="AM380" s="1">
        <f t="shared" si="120"/>
        <v>22.777000000000001</v>
      </c>
      <c r="AN380" s="1">
        <f t="shared" si="121"/>
        <v>40.095999999999997</v>
      </c>
      <c r="AO380" s="1">
        <f t="shared" si="122"/>
        <v>17.582000000000001</v>
      </c>
      <c r="AP380" s="1">
        <f t="shared" si="123"/>
        <v>-2.4E-2</v>
      </c>
      <c r="AQ380" s="1">
        <f t="shared" si="124"/>
        <v>-7.6769999999999996</v>
      </c>
      <c r="AR380" s="1">
        <f t="shared" si="125"/>
        <v>-10.393000000000001</v>
      </c>
      <c r="AT380" s="1">
        <v>1361.8610000000001</v>
      </c>
      <c r="AV380" s="1">
        <f t="shared" si="126"/>
        <v>13.61861</v>
      </c>
      <c r="AW380" s="1">
        <f t="shared" si="127"/>
        <v>41.951779999999992</v>
      </c>
      <c r="AY380" s="1">
        <f t="shared" si="128"/>
        <v>3.580721511627907E-5</v>
      </c>
      <c r="AZ380" s="1">
        <f t="shared" si="129"/>
        <v>2.7365674418604648E-5</v>
      </c>
      <c r="BD380" s="1">
        <f t="shared" si="130"/>
        <v>9.8416005434389872E-2</v>
      </c>
      <c r="BE380" s="1">
        <f t="shared" si="131"/>
        <v>0.30316798913122028</v>
      </c>
      <c r="BG380" s="1">
        <f t="shared" si="132"/>
        <v>30.443159999999995</v>
      </c>
      <c r="BH380" s="1">
        <f t="shared" si="133"/>
        <v>8.3026799999999987</v>
      </c>
      <c r="BJ380">
        <f t="shared" si="134"/>
        <v>55.265452075277331</v>
      </c>
      <c r="BK380">
        <f t="shared" si="135"/>
        <v>-405.27998188536714</v>
      </c>
      <c r="BO380" s="20">
        <v>5492.6139999999996</v>
      </c>
      <c r="BP380" s="20">
        <v>1522.097</v>
      </c>
      <c r="BQ380" s="20">
        <f t="shared" si="136"/>
        <v>54.926139999999997</v>
      </c>
      <c r="BR380" s="20">
        <f t="shared" si="137"/>
        <v>15.220969999999999</v>
      </c>
    </row>
    <row r="381" spans="1:70" x14ac:dyDescent="0.25">
      <c r="A381" s="11">
        <v>-69.152000000000001</v>
      </c>
      <c r="B381" s="4">
        <f t="shared" si="138"/>
        <v>69.152000000000001</v>
      </c>
      <c r="C381" s="1">
        <v>1658</v>
      </c>
      <c r="D381" s="1">
        <v>1658</v>
      </c>
      <c r="E381" s="1">
        <v>5876.5110000000004</v>
      </c>
      <c r="H381" s="1">
        <v>264.04599999999999</v>
      </c>
      <c r="I381" s="1">
        <v>-280.79399999999998</v>
      </c>
      <c r="J381" s="1">
        <v>-306.69200000000001</v>
      </c>
      <c r="K381" s="1">
        <v>852.25099999999998</v>
      </c>
      <c r="L381" s="1">
        <v>2899.951</v>
      </c>
      <c r="M381" s="1">
        <v>-873.83299999999997</v>
      </c>
      <c r="O381" s="1">
        <v>3835.4459999999999</v>
      </c>
      <c r="P381" s="1">
        <v>-2496.0050000000001</v>
      </c>
      <c r="Q381" s="1">
        <v>-22.771999999999998</v>
      </c>
      <c r="R381" s="1">
        <v>-40.082000000000001</v>
      </c>
      <c r="S381" s="1">
        <v>-17.587</v>
      </c>
      <c r="T381" s="1">
        <v>0.02</v>
      </c>
      <c r="U381" s="1">
        <v>7.6820000000000004</v>
      </c>
      <c r="V381" s="1">
        <v>10.404</v>
      </c>
      <c r="W381" s="1">
        <v>15.769</v>
      </c>
      <c r="X381" s="1">
        <v>6.76</v>
      </c>
      <c r="Y381" s="1">
        <v>4460.9939999999997</v>
      </c>
      <c r="Z381" s="1">
        <v>1361.8610000000001</v>
      </c>
      <c r="AA381" s="1">
        <v>3433.0360000000001</v>
      </c>
      <c r="AB381" s="1">
        <v>2106.886</v>
      </c>
      <c r="AC381" s="1">
        <f t="shared" si="118"/>
        <v>-233.80500000000029</v>
      </c>
      <c r="AD381" s="8">
        <v>1658</v>
      </c>
      <c r="AE381" s="8">
        <v>1657.1</v>
      </c>
      <c r="AF381" s="8">
        <v>1029.99</v>
      </c>
      <c r="AG381" s="8">
        <v>4481.2060000000001</v>
      </c>
      <c r="AH381" s="8">
        <v>8161.098</v>
      </c>
      <c r="AI381" s="8"/>
      <c r="AJ381" s="8">
        <v>1912.6790000000001</v>
      </c>
      <c r="AK381" s="11">
        <v>-69.152000000000001</v>
      </c>
      <c r="AL381" s="4">
        <f t="shared" si="119"/>
        <v>69.152000000000001</v>
      </c>
      <c r="AM381" s="1">
        <f t="shared" si="120"/>
        <v>22.771999999999998</v>
      </c>
      <c r="AN381" s="1">
        <f t="shared" si="121"/>
        <v>40.082000000000001</v>
      </c>
      <c r="AO381" s="1">
        <f t="shared" si="122"/>
        <v>17.587</v>
      </c>
      <c r="AP381" s="1">
        <f t="shared" si="123"/>
        <v>-0.02</v>
      </c>
      <c r="AQ381" s="1">
        <f t="shared" si="124"/>
        <v>-7.6820000000000004</v>
      </c>
      <c r="AR381" s="1">
        <f t="shared" si="125"/>
        <v>-10.404</v>
      </c>
      <c r="AT381" s="1">
        <v>1361.8610000000001</v>
      </c>
      <c r="AV381" s="1">
        <f t="shared" si="126"/>
        <v>13.61861</v>
      </c>
      <c r="AW381" s="1">
        <f t="shared" si="127"/>
        <v>41.91478</v>
      </c>
      <c r="AY381" s="1">
        <f t="shared" si="128"/>
        <v>3.5700912790697675E-5</v>
      </c>
      <c r="AZ381" s="1">
        <f t="shared" si="129"/>
        <v>2.7379529069767438E-5</v>
      </c>
      <c r="BD381" s="1">
        <f t="shared" si="130"/>
        <v>9.8468663234613604E-2</v>
      </c>
      <c r="BE381" s="1">
        <f t="shared" si="131"/>
        <v>0.30306267353077276</v>
      </c>
      <c r="BG381" s="1">
        <f t="shared" si="132"/>
        <v>30.426880000000001</v>
      </c>
      <c r="BH381" s="1">
        <f t="shared" si="133"/>
        <v>8.2982399999999998</v>
      </c>
      <c r="BJ381">
        <f t="shared" si="134"/>
        <v>55.241516711539276</v>
      </c>
      <c r="BK381">
        <f t="shared" si="135"/>
        <v>-405.1044558846213</v>
      </c>
      <c r="BO381" s="20">
        <v>5483.4570000000003</v>
      </c>
      <c r="BP381" s="20">
        <v>1522.097</v>
      </c>
      <c r="BQ381" s="20">
        <f t="shared" si="136"/>
        <v>54.834570000000006</v>
      </c>
      <c r="BR381" s="20">
        <f t="shared" si="137"/>
        <v>15.220969999999999</v>
      </c>
    </row>
    <row r="382" spans="1:70" x14ac:dyDescent="0.25">
      <c r="A382" s="11">
        <v>-69.114999999999995</v>
      </c>
      <c r="B382" s="4">
        <f t="shared" si="138"/>
        <v>69.114999999999995</v>
      </c>
      <c r="C382" s="1">
        <v>1659</v>
      </c>
      <c r="D382" s="1">
        <v>1659</v>
      </c>
      <c r="E382" s="1">
        <v>5828.8710000000001</v>
      </c>
      <c r="H382" s="1">
        <v>264.04599999999999</v>
      </c>
      <c r="I382" s="1">
        <v>-281.74599999999998</v>
      </c>
      <c r="J382" s="1">
        <v>-305.27499999999998</v>
      </c>
      <c r="K382" s="1">
        <v>850.81</v>
      </c>
      <c r="L382" s="1">
        <v>2900.43</v>
      </c>
      <c r="M382" s="1">
        <v>-875.26300000000003</v>
      </c>
      <c r="O382" s="1">
        <v>3833.518</v>
      </c>
      <c r="P382" s="1">
        <v>-2499.8969999999999</v>
      </c>
      <c r="Q382" s="1">
        <v>-22.777000000000001</v>
      </c>
      <c r="R382" s="1">
        <v>-40.091000000000001</v>
      </c>
      <c r="S382" s="1">
        <v>-17.587</v>
      </c>
      <c r="T382" s="1">
        <v>0.02</v>
      </c>
      <c r="U382" s="1">
        <v>7.6820000000000004</v>
      </c>
      <c r="V382" s="1">
        <v>10.398</v>
      </c>
      <c r="W382" s="1">
        <v>15.782999999999999</v>
      </c>
      <c r="X382" s="1">
        <v>6.7560000000000002</v>
      </c>
      <c r="Y382" s="1">
        <v>4461.6040000000003</v>
      </c>
      <c r="Z382" s="1">
        <v>1361.5550000000001</v>
      </c>
      <c r="AA382" s="1">
        <v>3433.0360000000001</v>
      </c>
      <c r="AB382" s="1">
        <v>2102.3069999999998</v>
      </c>
      <c r="AC382" s="1">
        <f t="shared" si="118"/>
        <v>-242.38800000000174</v>
      </c>
      <c r="AD382" s="8">
        <v>1659</v>
      </c>
      <c r="AE382" s="8">
        <v>1658.1</v>
      </c>
      <c r="AF382" s="8">
        <v>1029.99</v>
      </c>
      <c r="AG382" s="8">
        <v>4482.6289999999999</v>
      </c>
      <c r="AH382" s="8">
        <v>8162.53</v>
      </c>
      <c r="AI382" s="8"/>
      <c r="AJ382" s="8">
        <v>1911.26</v>
      </c>
      <c r="AK382" s="11">
        <v>-69.114999999999995</v>
      </c>
      <c r="AL382" s="4">
        <f t="shared" si="119"/>
        <v>69.114999999999995</v>
      </c>
      <c r="AM382" s="1">
        <f t="shared" si="120"/>
        <v>22.777000000000001</v>
      </c>
      <c r="AN382" s="1">
        <f t="shared" si="121"/>
        <v>40.091000000000001</v>
      </c>
      <c r="AO382" s="1">
        <f t="shared" si="122"/>
        <v>17.587</v>
      </c>
      <c r="AP382" s="1">
        <f t="shared" si="123"/>
        <v>-0.02</v>
      </c>
      <c r="AQ382" s="1">
        <f t="shared" si="124"/>
        <v>-7.6820000000000004</v>
      </c>
      <c r="AR382" s="1">
        <f t="shared" si="125"/>
        <v>-10.398</v>
      </c>
      <c r="AT382" s="1">
        <v>1361.5550000000001</v>
      </c>
      <c r="AV382" s="1">
        <f t="shared" si="126"/>
        <v>13.615550000000001</v>
      </c>
      <c r="AW382" s="1">
        <f t="shared" si="127"/>
        <v>41.883899999999997</v>
      </c>
      <c r="AY382" s="1">
        <f t="shared" si="128"/>
        <v>3.5423936046511633E-5</v>
      </c>
      <c r="AZ382" s="1">
        <f t="shared" si="129"/>
        <v>2.7376633720930231E-5</v>
      </c>
      <c r="BD382" s="1">
        <f t="shared" si="130"/>
        <v>9.8499240396440729E-2</v>
      </c>
      <c r="BE382" s="1">
        <f t="shared" si="131"/>
        <v>0.3030015192071186</v>
      </c>
      <c r="BG382" s="1">
        <f t="shared" si="132"/>
        <v>30.410599999999999</v>
      </c>
      <c r="BH382" s="1">
        <f t="shared" si="133"/>
        <v>8.2937999999999992</v>
      </c>
      <c r="BJ382">
        <f t="shared" si="134"/>
        <v>55.227618001617849</v>
      </c>
      <c r="BK382">
        <f t="shared" si="135"/>
        <v>-405.00253201186433</v>
      </c>
      <c r="BO382" s="20">
        <v>5483.4570000000003</v>
      </c>
      <c r="BP382" s="20">
        <v>1522.097</v>
      </c>
      <c r="BQ382" s="20">
        <f t="shared" si="136"/>
        <v>54.834570000000006</v>
      </c>
      <c r="BR382" s="20">
        <f t="shared" si="137"/>
        <v>15.220969999999999</v>
      </c>
    </row>
    <row r="383" spans="1:70" x14ac:dyDescent="0.25">
      <c r="A383" s="11">
        <v>-69.096000000000004</v>
      </c>
      <c r="B383" s="4">
        <f t="shared" si="138"/>
        <v>69.096000000000004</v>
      </c>
      <c r="C383" s="1">
        <v>1660</v>
      </c>
      <c r="D383" s="1">
        <v>1660</v>
      </c>
      <c r="E383" s="1">
        <v>5812.9920000000002</v>
      </c>
      <c r="H383" s="1">
        <v>263.09100000000001</v>
      </c>
      <c r="I383" s="1">
        <v>-280.79399999999998</v>
      </c>
      <c r="J383" s="1">
        <v>-306.22000000000003</v>
      </c>
      <c r="K383" s="1">
        <v>851.77</v>
      </c>
      <c r="L383" s="1">
        <v>2900.43</v>
      </c>
      <c r="M383" s="1">
        <v>-877.16899999999998</v>
      </c>
      <c r="O383" s="1">
        <v>3833.518</v>
      </c>
      <c r="P383" s="1">
        <v>-2504.7600000000002</v>
      </c>
      <c r="Q383" s="1">
        <v>-22.777000000000001</v>
      </c>
      <c r="R383" s="1">
        <v>-40.095999999999997</v>
      </c>
      <c r="S383" s="1">
        <v>-17.591999999999999</v>
      </c>
      <c r="T383" s="1">
        <v>0.02</v>
      </c>
      <c r="U383" s="1">
        <v>7.6769999999999996</v>
      </c>
      <c r="V383" s="1">
        <v>10.393000000000001</v>
      </c>
      <c r="W383" s="1">
        <v>15.779</v>
      </c>
      <c r="X383" s="1">
        <v>6.76</v>
      </c>
      <c r="Y383" s="1">
        <v>4460.0780000000004</v>
      </c>
      <c r="Z383" s="1">
        <v>1362.471</v>
      </c>
      <c r="AA383" s="1">
        <v>3428.4580000000001</v>
      </c>
      <c r="AB383" s="1">
        <v>2096.5079999999998</v>
      </c>
      <c r="AC383" s="1">
        <f t="shared" si="118"/>
        <v>-244.89900000000034</v>
      </c>
      <c r="AD383" s="8">
        <v>1660</v>
      </c>
      <c r="AE383" s="8">
        <v>1659.1</v>
      </c>
      <c r="AF383" s="8">
        <v>1029.99</v>
      </c>
      <c r="AG383" s="8">
        <v>4483.5770000000002</v>
      </c>
      <c r="AH383" s="8">
        <v>8161.098</v>
      </c>
      <c r="AI383" s="8"/>
      <c r="AJ383" s="8">
        <v>1911.26</v>
      </c>
      <c r="AK383" s="11">
        <v>-69.096000000000004</v>
      </c>
      <c r="AL383" s="4">
        <f t="shared" si="119"/>
        <v>69.096000000000004</v>
      </c>
      <c r="AM383" s="1">
        <f t="shared" si="120"/>
        <v>22.777000000000001</v>
      </c>
      <c r="AN383" s="1">
        <f t="shared" si="121"/>
        <v>40.095999999999997</v>
      </c>
      <c r="AO383" s="1">
        <f t="shared" si="122"/>
        <v>17.591999999999999</v>
      </c>
      <c r="AP383" s="1">
        <f t="shared" si="123"/>
        <v>-0.02</v>
      </c>
      <c r="AQ383" s="1">
        <f t="shared" si="124"/>
        <v>-7.6769999999999996</v>
      </c>
      <c r="AR383" s="1">
        <f t="shared" si="125"/>
        <v>-10.393000000000001</v>
      </c>
      <c r="AT383" s="1">
        <v>1362.471</v>
      </c>
      <c r="AV383" s="1">
        <f t="shared" si="126"/>
        <v>13.62471</v>
      </c>
      <c r="AW383" s="1">
        <f t="shared" si="127"/>
        <v>41.846580000000003</v>
      </c>
      <c r="AY383" s="1">
        <f t="shared" si="128"/>
        <v>3.5326063953488373E-5</v>
      </c>
      <c r="AZ383" s="1">
        <f t="shared" si="129"/>
        <v>2.738771511627907E-5</v>
      </c>
      <c r="BD383" s="1">
        <f t="shared" si="130"/>
        <v>9.8592610281347692E-2</v>
      </c>
      <c r="BE383" s="1">
        <f t="shared" si="131"/>
        <v>0.30281477943730462</v>
      </c>
      <c r="BG383" s="1">
        <f t="shared" si="132"/>
        <v>30.402240000000003</v>
      </c>
      <c r="BH383" s="1">
        <f t="shared" si="133"/>
        <v>8.2915200000000002</v>
      </c>
      <c r="BJ383">
        <f t="shared" si="134"/>
        <v>55.185177144841965</v>
      </c>
      <c r="BK383">
        <f t="shared" si="135"/>
        <v>-404.69129906217438</v>
      </c>
      <c r="BO383" s="20">
        <v>5482.5420000000004</v>
      </c>
      <c r="BP383" s="20">
        <v>1521.7919999999999</v>
      </c>
      <c r="BQ383" s="20">
        <f t="shared" si="136"/>
        <v>54.825420000000001</v>
      </c>
      <c r="BR383" s="20">
        <f t="shared" si="137"/>
        <v>15.217919999999999</v>
      </c>
    </row>
    <row r="384" spans="1:70" x14ac:dyDescent="0.25">
      <c r="A384" s="11">
        <v>-69.058999999999997</v>
      </c>
      <c r="B384" s="4">
        <f t="shared" si="138"/>
        <v>69.058999999999997</v>
      </c>
      <c r="C384" s="1">
        <v>1661</v>
      </c>
      <c r="D384" s="1">
        <v>1661</v>
      </c>
      <c r="E384" s="1">
        <v>5802.4059999999999</v>
      </c>
      <c r="H384" s="1">
        <v>261.18099999999998</v>
      </c>
      <c r="I384" s="1">
        <v>-282.22199999999998</v>
      </c>
      <c r="J384" s="1">
        <v>-323.226</v>
      </c>
      <c r="K384" s="1">
        <v>841.20399999999995</v>
      </c>
      <c r="L384" s="1">
        <v>2896.6019999999999</v>
      </c>
      <c r="M384" s="1">
        <v>-879.07500000000005</v>
      </c>
      <c r="O384" s="1">
        <v>3832.0720000000001</v>
      </c>
      <c r="P384" s="1">
        <v>-2518.3789999999999</v>
      </c>
      <c r="Q384" s="1">
        <v>-22.786999999999999</v>
      </c>
      <c r="R384" s="1">
        <v>-40.095999999999997</v>
      </c>
      <c r="S384" s="1">
        <v>-17.582000000000001</v>
      </c>
      <c r="T384" s="1">
        <v>0.02</v>
      </c>
      <c r="U384" s="1">
        <v>7.6820000000000004</v>
      </c>
      <c r="V384" s="1">
        <v>10.398</v>
      </c>
      <c r="W384" s="1">
        <v>15.779</v>
      </c>
      <c r="X384" s="1">
        <v>6.76</v>
      </c>
      <c r="Y384" s="1">
        <v>4451.5320000000002</v>
      </c>
      <c r="Z384" s="1">
        <v>1361.25</v>
      </c>
      <c r="AA384" s="1">
        <v>3422.9639999999999</v>
      </c>
      <c r="AB384" s="1">
        <v>2096.5079999999998</v>
      </c>
      <c r="AC384" s="1">
        <f t="shared" si="118"/>
        <v>-233.33800000000065</v>
      </c>
      <c r="AD384" s="8">
        <v>1661</v>
      </c>
      <c r="AE384" s="8">
        <v>1660.1</v>
      </c>
      <c r="AF384" s="8">
        <v>1027.164</v>
      </c>
      <c r="AG384" s="8">
        <v>4484.5259999999998</v>
      </c>
      <c r="AH384" s="8">
        <v>8158.232</v>
      </c>
      <c r="AI384" s="8"/>
      <c r="AJ384" s="8">
        <v>1906.058</v>
      </c>
      <c r="AK384" s="11">
        <v>-69.058999999999997</v>
      </c>
      <c r="AL384" s="4">
        <f t="shared" si="119"/>
        <v>69.058999999999997</v>
      </c>
      <c r="AM384" s="1">
        <f t="shared" si="120"/>
        <v>22.786999999999999</v>
      </c>
      <c r="AN384" s="1">
        <f t="shared" si="121"/>
        <v>40.095999999999997</v>
      </c>
      <c r="AO384" s="1">
        <f t="shared" si="122"/>
        <v>17.582000000000001</v>
      </c>
      <c r="AP384" s="1">
        <f t="shared" si="123"/>
        <v>-0.02</v>
      </c>
      <c r="AQ384" s="1">
        <f t="shared" si="124"/>
        <v>-7.6820000000000004</v>
      </c>
      <c r="AR384" s="1">
        <f t="shared" si="125"/>
        <v>-10.398</v>
      </c>
      <c r="AT384" s="1">
        <v>1361.25</v>
      </c>
      <c r="AV384" s="1">
        <f t="shared" si="126"/>
        <v>13.612500000000001</v>
      </c>
      <c r="AW384" s="1">
        <f t="shared" si="127"/>
        <v>41.833999999999996</v>
      </c>
      <c r="AY384" s="1">
        <f t="shared" si="128"/>
        <v>3.525341279069767E-5</v>
      </c>
      <c r="AZ384" s="1">
        <f t="shared" si="129"/>
        <v>2.739038953488372E-5</v>
      </c>
      <c r="BD384" s="1">
        <f t="shared" si="130"/>
        <v>9.8557030944554661E-2</v>
      </c>
      <c r="BE384" s="1">
        <f t="shared" si="131"/>
        <v>0.30288593811089065</v>
      </c>
      <c r="BG384" s="1">
        <f t="shared" si="132"/>
        <v>30.385960000000001</v>
      </c>
      <c r="BH384" s="1">
        <f t="shared" si="133"/>
        <v>8.2870799999999996</v>
      </c>
      <c r="BJ384">
        <f t="shared" si="134"/>
        <v>55.201349570656966</v>
      </c>
      <c r="BK384">
        <f t="shared" si="135"/>
        <v>-404.8098968514845</v>
      </c>
      <c r="BO384" s="20">
        <v>5476.4380000000001</v>
      </c>
      <c r="BP384" s="20">
        <v>1522.097</v>
      </c>
      <c r="BQ384" s="20">
        <f t="shared" si="136"/>
        <v>54.764380000000003</v>
      </c>
      <c r="BR384" s="20">
        <f t="shared" si="137"/>
        <v>15.220969999999999</v>
      </c>
    </row>
    <row r="385" spans="1:70" x14ac:dyDescent="0.25">
      <c r="A385" s="11">
        <v>-69.022000000000006</v>
      </c>
      <c r="B385" s="4">
        <f t="shared" si="138"/>
        <v>69.022000000000006</v>
      </c>
      <c r="C385" s="1">
        <v>1662</v>
      </c>
      <c r="D385" s="1">
        <v>1662</v>
      </c>
      <c r="E385" s="1">
        <v>5785.0839999999998</v>
      </c>
      <c r="H385" s="1">
        <v>260.70299999999997</v>
      </c>
      <c r="I385" s="1">
        <v>-281.74599999999998</v>
      </c>
      <c r="J385" s="1">
        <v>-321.33699999999999</v>
      </c>
      <c r="K385" s="1">
        <v>842.16499999999996</v>
      </c>
      <c r="L385" s="1">
        <v>2897.0810000000001</v>
      </c>
      <c r="M385" s="1">
        <v>-880.505</v>
      </c>
      <c r="O385" s="1">
        <v>3831.1080000000002</v>
      </c>
      <c r="P385" s="1">
        <v>-2518.3789999999999</v>
      </c>
      <c r="Q385" s="1">
        <v>-22.782</v>
      </c>
      <c r="R385" s="1">
        <v>-40.091000000000001</v>
      </c>
      <c r="S385" s="1">
        <v>-17.596</v>
      </c>
      <c r="T385" s="1">
        <v>2.9000000000000001E-2</v>
      </c>
      <c r="U385" s="1">
        <v>7.6870000000000003</v>
      </c>
      <c r="V385" s="1">
        <v>10.393000000000001</v>
      </c>
      <c r="W385" s="1">
        <v>15.779</v>
      </c>
      <c r="X385" s="1">
        <v>6.76</v>
      </c>
      <c r="Y385" s="1">
        <v>4451.2269999999999</v>
      </c>
      <c r="Z385" s="1">
        <v>1361.8610000000001</v>
      </c>
      <c r="AA385" s="1">
        <v>3422.6590000000001</v>
      </c>
      <c r="AB385" s="1">
        <v>2097.1190000000001</v>
      </c>
      <c r="AC385" s="1">
        <f t="shared" si="118"/>
        <v>-236.42799999999852</v>
      </c>
      <c r="AD385" s="8">
        <v>1662</v>
      </c>
      <c r="AE385" s="8">
        <v>1661.1</v>
      </c>
      <c r="AF385" s="8">
        <v>1028.577</v>
      </c>
      <c r="AG385" s="8">
        <v>4485.9480000000003</v>
      </c>
      <c r="AH385" s="8">
        <v>8157.277</v>
      </c>
      <c r="AI385" s="8"/>
      <c r="AJ385" s="8">
        <v>1906.058</v>
      </c>
      <c r="AK385" s="11">
        <v>-69.022000000000006</v>
      </c>
      <c r="AL385" s="4">
        <f t="shared" si="119"/>
        <v>69.022000000000006</v>
      </c>
      <c r="AM385" s="1">
        <f t="shared" si="120"/>
        <v>22.782</v>
      </c>
      <c r="AN385" s="1">
        <f t="shared" si="121"/>
        <v>40.091000000000001</v>
      </c>
      <c r="AO385" s="1">
        <f t="shared" si="122"/>
        <v>17.596</v>
      </c>
      <c r="AP385" s="1">
        <f t="shared" si="123"/>
        <v>-2.9000000000000001E-2</v>
      </c>
      <c r="AQ385" s="1">
        <f t="shared" si="124"/>
        <v>-7.6870000000000003</v>
      </c>
      <c r="AR385" s="1">
        <f t="shared" si="125"/>
        <v>-10.393000000000001</v>
      </c>
      <c r="AT385" s="1">
        <v>1361.8610000000001</v>
      </c>
      <c r="AV385" s="1">
        <f t="shared" si="126"/>
        <v>13.61861</v>
      </c>
      <c r="AW385" s="1">
        <f t="shared" si="127"/>
        <v>41.784780000000005</v>
      </c>
      <c r="AY385" s="1">
        <f t="shared" si="128"/>
        <v>3.5149924418604651E-5</v>
      </c>
      <c r="AZ385" s="1">
        <f t="shared" si="129"/>
        <v>2.7393098837209301E-5</v>
      </c>
      <c r="BD385" s="1">
        <f t="shared" si="130"/>
        <v>9.8654124771811874E-2</v>
      </c>
      <c r="BE385" s="1">
        <f t="shared" si="131"/>
        <v>0.30269175045637625</v>
      </c>
      <c r="BG385" s="1">
        <f t="shared" si="132"/>
        <v>30.369680000000002</v>
      </c>
      <c r="BH385" s="1">
        <f t="shared" si="133"/>
        <v>8.2826400000000007</v>
      </c>
      <c r="BJ385">
        <f t="shared" si="134"/>
        <v>55.157216012812782</v>
      </c>
      <c r="BK385">
        <f t="shared" si="135"/>
        <v>-404.48625076062712</v>
      </c>
      <c r="BO385" s="20">
        <v>5473.08</v>
      </c>
      <c r="BP385" s="20">
        <v>1521.7919999999999</v>
      </c>
      <c r="BQ385" s="20">
        <f t="shared" si="136"/>
        <v>54.730800000000002</v>
      </c>
      <c r="BR385" s="20">
        <f t="shared" si="137"/>
        <v>15.217919999999999</v>
      </c>
    </row>
    <row r="386" spans="1:70" x14ac:dyDescent="0.25">
      <c r="A386" s="11">
        <v>-69.003</v>
      </c>
      <c r="B386" s="4">
        <f t="shared" si="138"/>
        <v>69.003</v>
      </c>
      <c r="C386" s="1">
        <v>1663</v>
      </c>
      <c r="D386" s="1">
        <v>1663</v>
      </c>
      <c r="E386" s="1">
        <v>5774.4989999999998</v>
      </c>
      <c r="H386" s="1">
        <v>259.27</v>
      </c>
      <c r="I386" s="1">
        <v>-282.22199999999998</v>
      </c>
      <c r="J386" s="1">
        <v>-320.86399999999998</v>
      </c>
      <c r="K386" s="1">
        <v>843.12599999999998</v>
      </c>
      <c r="L386" s="1">
        <v>2896.1239999999998</v>
      </c>
      <c r="M386" s="1">
        <v>-880.98199999999997</v>
      </c>
      <c r="O386" s="1">
        <v>3830.1439999999998</v>
      </c>
      <c r="P386" s="1">
        <v>-2522.27</v>
      </c>
      <c r="Q386" s="1">
        <v>-22.782</v>
      </c>
      <c r="R386" s="1">
        <v>-40.095999999999997</v>
      </c>
      <c r="S386" s="1">
        <v>-17.587</v>
      </c>
      <c r="T386" s="1">
        <v>3.4000000000000002E-2</v>
      </c>
      <c r="U386" s="1">
        <v>7.6870000000000003</v>
      </c>
      <c r="V386" s="1">
        <v>10.393000000000001</v>
      </c>
      <c r="W386" s="1">
        <v>15.779</v>
      </c>
      <c r="X386" s="1">
        <v>6.76</v>
      </c>
      <c r="Y386" s="1">
        <v>4451.2269999999999</v>
      </c>
      <c r="Z386" s="1">
        <v>1361.5550000000001</v>
      </c>
      <c r="AA386" s="1">
        <v>3422.6590000000001</v>
      </c>
      <c r="AB386" s="1">
        <v>2096.8139999999999</v>
      </c>
      <c r="AC386" s="1">
        <f t="shared" si="118"/>
        <v>-238.32700000000068</v>
      </c>
      <c r="AD386" s="8">
        <v>1663</v>
      </c>
      <c r="AE386" s="8">
        <v>1662.1</v>
      </c>
      <c r="AF386" s="8">
        <v>1028.577</v>
      </c>
      <c r="AG386" s="8">
        <v>4487.3710000000001</v>
      </c>
      <c r="AH386" s="8">
        <v>8152.0240000000003</v>
      </c>
      <c r="AI386" s="8"/>
      <c r="AJ386" s="8">
        <v>1905.585</v>
      </c>
      <c r="AK386" s="11">
        <v>-69.003</v>
      </c>
      <c r="AL386" s="4">
        <f t="shared" si="119"/>
        <v>69.003</v>
      </c>
      <c r="AM386" s="1">
        <f t="shared" si="120"/>
        <v>22.782</v>
      </c>
      <c r="AN386" s="1">
        <f t="shared" si="121"/>
        <v>40.095999999999997</v>
      </c>
      <c r="AO386" s="1">
        <f t="shared" si="122"/>
        <v>17.587</v>
      </c>
      <c r="AP386" s="1">
        <f t="shared" si="123"/>
        <v>-3.4000000000000002E-2</v>
      </c>
      <c r="AQ386" s="1">
        <f t="shared" si="124"/>
        <v>-7.6870000000000003</v>
      </c>
      <c r="AR386" s="1">
        <f t="shared" si="125"/>
        <v>-10.393000000000001</v>
      </c>
      <c r="AT386" s="1">
        <v>1361.5550000000001</v>
      </c>
      <c r="AV386" s="1">
        <f t="shared" si="126"/>
        <v>13.615550000000001</v>
      </c>
      <c r="AW386" s="1">
        <f t="shared" si="127"/>
        <v>41.771900000000002</v>
      </c>
      <c r="AY386" s="1">
        <f t="shared" si="128"/>
        <v>3.5080052325581398E-5</v>
      </c>
      <c r="AZ386" s="1">
        <f t="shared" si="129"/>
        <v>2.7390267441860467E-5</v>
      </c>
      <c r="BD386" s="1">
        <f t="shared" si="130"/>
        <v>9.8659116270307087E-2</v>
      </c>
      <c r="BE386" s="1">
        <f t="shared" si="131"/>
        <v>0.30268176745938585</v>
      </c>
      <c r="BG386" s="1">
        <f t="shared" si="132"/>
        <v>30.361319999999999</v>
      </c>
      <c r="BH386" s="1">
        <f t="shared" si="133"/>
        <v>8.2803599999999999</v>
      </c>
      <c r="BJ386">
        <f t="shared" si="134"/>
        <v>55.154947149860412</v>
      </c>
      <c r="BK386">
        <f t="shared" si="135"/>
        <v>-404.46961243230976</v>
      </c>
      <c r="BO386" s="20">
        <v>5473.08</v>
      </c>
      <c r="BP386" s="20">
        <v>1521.4870000000001</v>
      </c>
      <c r="BQ386" s="20">
        <f t="shared" si="136"/>
        <v>54.730800000000002</v>
      </c>
      <c r="BR386" s="20">
        <f t="shared" si="137"/>
        <v>15.214870000000001</v>
      </c>
    </row>
    <row r="387" spans="1:70" x14ac:dyDescent="0.25">
      <c r="A387" s="11">
        <v>-70.152000000000001</v>
      </c>
      <c r="B387" s="4">
        <f t="shared" si="138"/>
        <v>70.152000000000001</v>
      </c>
      <c r="C387" s="1">
        <v>1664</v>
      </c>
      <c r="D387" s="1">
        <v>1664</v>
      </c>
      <c r="E387" s="1">
        <v>6102.7449999999999</v>
      </c>
      <c r="H387" s="1">
        <v>253.06200000000001</v>
      </c>
      <c r="I387" s="1">
        <v>-280.79399999999998</v>
      </c>
      <c r="J387" s="1">
        <v>-319.91899999999998</v>
      </c>
      <c r="K387" s="1">
        <v>845.04700000000003</v>
      </c>
      <c r="L387" s="1">
        <v>2902.3429999999998</v>
      </c>
      <c r="M387" s="1">
        <v>-888.13</v>
      </c>
      <c r="O387" s="1">
        <v>3872.078</v>
      </c>
      <c r="P387" s="1">
        <v>-2429.8510000000001</v>
      </c>
      <c r="Q387" s="1">
        <v>-22.922999999999998</v>
      </c>
      <c r="R387" s="1">
        <v>-40.404000000000003</v>
      </c>
      <c r="S387" s="1">
        <v>-17.706</v>
      </c>
      <c r="T387" s="1">
        <v>3.4000000000000002E-2</v>
      </c>
      <c r="U387" s="1">
        <v>7.7160000000000002</v>
      </c>
      <c r="V387" s="1">
        <v>10.398</v>
      </c>
      <c r="W387" s="1">
        <v>15.872999999999999</v>
      </c>
      <c r="X387" s="1">
        <v>6.7779999999999996</v>
      </c>
      <c r="Y387" s="1">
        <v>4452.4480000000003</v>
      </c>
      <c r="Z387" s="1">
        <v>1361.25</v>
      </c>
      <c r="AA387" s="1">
        <v>3423.2689999999998</v>
      </c>
      <c r="AB387" s="1">
        <v>2096.5079999999998</v>
      </c>
      <c r="AC387" s="1">
        <f t="shared" si="118"/>
        <v>-125.25900000000138</v>
      </c>
      <c r="AD387" s="8">
        <v>1664</v>
      </c>
      <c r="AE387" s="8">
        <v>1663.1</v>
      </c>
      <c r="AF387" s="8">
        <v>1028.577</v>
      </c>
      <c r="AG387" s="8">
        <v>4499.2280000000001</v>
      </c>
      <c r="AH387" s="8">
        <v>8169.2160000000003</v>
      </c>
      <c r="AI387" s="8"/>
      <c r="AJ387" s="8">
        <v>1912.2059999999999</v>
      </c>
      <c r="AK387" s="11">
        <v>-70.152000000000001</v>
      </c>
      <c r="AL387" s="4">
        <f t="shared" si="119"/>
        <v>70.152000000000001</v>
      </c>
      <c r="AM387" s="1">
        <f t="shared" si="120"/>
        <v>22.922999999999998</v>
      </c>
      <c r="AN387" s="1">
        <f t="shared" si="121"/>
        <v>40.404000000000003</v>
      </c>
      <c r="AO387" s="1">
        <f t="shared" si="122"/>
        <v>17.706</v>
      </c>
      <c r="AP387" s="1">
        <f t="shared" si="123"/>
        <v>-3.4000000000000002E-2</v>
      </c>
      <c r="AQ387" s="1">
        <f t="shared" si="124"/>
        <v>-7.7160000000000002</v>
      </c>
      <c r="AR387" s="1">
        <f t="shared" si="125"/>
        <v>-10.398</v>
      </c>
      <c r="AT387" s="1">
        <v>1361.25</v>
      </c>
      <c r="AV387" s="1">
        <f t="shared" si="126"/>
        <v>13.612500000000001</v>
      </c>
      <c r="AW387" s="1">
        <f t="shared" si="127"/>
        <v>42.927</v>
      </c>
      <c r="AY387" s="1">
        <f t="shared" si="128"/>
        <v>3.6952366279069766E-5</v>
      </c>
      <c r="AZ387" s="1">
        <f t="shared" si="129"/>
        <v>2.7675627906976741E-5</v>
      </c>
      <c r="BD387" s="1">
        <f t="shared" si="130"/>
        <v>9.7021467670201852E-2</v>
      </c>
      <c r="BE387" s="1">
        <f t="shared" si="131"/>
        <v>0.30595706465959632</v>
      </c>
      <c r="BG387" s="1">
        <f t="shared" si="132"/>
        <v>30.866880000000002</v>
      </c>
      <c r="BH387" s="1">
        <f t="shared" si="133"/>
        <v>8.4182399999999991</v>
      </c>
      <c r="BJ387">
        <f t="shared" si="134"/>
        <v>55.899332877180981</v>
      </c>
      <c r="BK387">
        <f t="shared" si="135"/>
        <v>-409.92844109932724</v>
      </c>
      <c r="BO387" s="20">
        <v>5472.7749999999996</v>
      </c>
      <c r="BP387" s="20">
        <v>1521.7919999999999</v>
      </c>
      <c r="BQ387" s="20">
        <f t="shared" si="136"/>
        <v>54.727749999999993</v>
      </c>
      <c r="BR387" s="20">
        <f t="shared" si="137"/>
        <v>15.217919999999999</v>
      </c>
    </row>
    <row r="388" spans="1:70" x14ac:dyDescent="0.25">
      <c r="A388" s="11">
        <v>-70.484999999999999</v>
      </c>
      <c r="B388" s="4">
        <f t="shared" si="138"/>
        <v>70.484999999999999</v>
      </c>
      <c r="C388" s="1">
        <v>1665</v>
      </c>
      <c r="D388" s="1">
        <v>1665</v>
      </c>
      <c r="E388" s="1">
        <v>6150.893</v>
      </c>
      <c r="H388" s="1">
        <v>265.47899999999998</v>
      </c>
      <c r="I388" s="1">
        <v>-285.55200000000002</v>
      </c>
      <c r="J388" s="1">
        <v>-324.17099999999999</v>
      </c>
      <c r="K388" s="1">
        <v>857.53399999999999</v>
      </c>
      <c r="L388" s="1">
        <v>2886.5549999999998</v>
      </c>
      <c r="M388" s="1">
        <v>-890.98900000000003</v>
      </c>
      <c r="O388" s="1">
        <v>3883.165</v>
      </c>
      <c r="P388" s="1">
        <v>-2369.04</v>
      </c>
      <c r="Q388" s="1">
        <v>-23.079000000000001</v>
      </c>
      <c r="R388" s="1">
        <v>-40.613</v>
      </c>
      <c r="S388" s="1">
        <v>-17.809999999999999</v>
      </c>
      <c r="T388" s="1">
        <v>3.4000000000000002E-2</v>
      </c>
      <c r="U388" s="1">
        <v>7.7649999999999997</v>
      </c>
      <c r="V388" s="1">
        <v>10.462999999999999</v>
      </c>
      <c r="W388" s="1">
        <v>15.943</v>
      </c>
      <c r="X388" s="1">
        <v>6.8109999999999999</v>
      </c>
      <c r="Y388" s="1">
        <v>4539.7389999999996</v>
      </c>
      <c r="Z388" s="1">
        <v>1387.498</v>
      </c>
      <c r="AA388" s="1">
        <v>3456.232</v>
      </c>
      <c r="AB388" s="1">
        <v>2132.2179999999998</v>
      </c>
      <c r="AC388" s="1">
        <f t="shared" si="118"/>
        <v>-202.75099999999884</v>
      </c>
      <c r="AD388" s="8">
        <v>1665</v>
      </c>
      <c r="AE388" s="8">
        <v>1664.1</v>
      </c>
      <c r="AF388" s="8">
        <v>1043.1790000000001</v>
      </c>
      <c r="AG388" s="8">
        <v>4548.0820000000003</v>
      </c>
      <c r="AH388" s="8">
        <v>8241.3320000000003</v>
      </c>
      <c r="AI388" s="8"/>
      <c r="AJ388" s="8">
        <v>1933.962</v>
      </c>
      <c r="AK388" s="11">
        <v>-70.484999999999999</v>
      </c>
      <c r="AL388" s="4">
        <f t="shared" si="119"/>
        <v>70.484999999999999</v>
      </c>
      <c r="AM388" s="1">
        <f t="shared" si="120"/>
        <v>23.079000000000001</v>
      </c>
      <c r="AN388" s="1">
        <f t="shared" si="121"/>
        <v>40.613</v>
      </c>
      <c r="AO388" s="1">
        <f t="shared" si="122"/>
        <v>17.809999999999999</v>
      </c>
      <c r="AP388" s="1">
        <f t="shared" si="123"/>
        <v>-3.4000000000000002E-2</v>
      </c>
      <c r="AQ388" s="1">
        <f t="shared" si="124"/>
        <v>-7.7649999999999997</v>
      </c>
      <c r="AR388" s="1">
        <f t="shared" si="125"/>
        <v>-10.462999999999999</v>
      </c>
      <c r="AT388" s="1">
        <v>1387.498</v>
      </c>
      <c r="AV388" s="1">
        <f t="shared" si="126"/>
        <v>13.874980000000001</v>
      </c>
      <c r="AW388" s="1">
        <f t="shared" si="127"/>
        <v>42.735039999999998</v>
      </c>
      <c r="AY388" s="1">
        <f t="shared" si="128"/>
        <v>3.7304488372093024E-5</v>
      </c>
      <c r="AZ388" s="1">
        <f t="shared" si="129"/>
        <v>2.7756709302325581E-5</v>
      </c>
      <c r="BD388" s="1">
        <f t="shared" si="130"/>
        <v>9.842505497623609E-2</v>
      </c>
      <c r="BE388" s="1">
        <f t="shared" si="131"/>
        <v>0.30314989004752785</v>
      </c>
      <c r="BG388" s="1">
        <f t="shared" si="132"/>
        <v>31.013400000000001</v>
      </c>
      <c r="BH388" s="1">
        <f t="shared" si="133"/>
        <v>8.4581999999999997</v>
      </c>
      <c r="BJ388">
        <f t="shared" si="134"/>
        <v>55.261338647165424</v>
      </c>
      <c r="BK388">
        <f t="shared" si="135"/>
        <v>-405.24981674587968</v>
      </c>
      <c r="BO388" s="20">
        <v>5469.1120000000001</v>
      </c>
      <c r="BP388" s="20">
        <v>1512.3309999999999</v>
      </c>
      <c r="BQ388" s="20">
        <f t="shared" si="136"/>
        <v>54.691119999999998</v>
      </c>
      <c r="BR388" s="20">
        <f t="shared" si="137"/>
        <v>15.123309999999998</v>
      </c>
    </row>
    <row r="389" spans="1:70" x14ac:dyDescent="0.25">
      <c r="A389" s="11">
        <v>-70.465999999999994</v>
      </c>
      <c r="B389" s="4">
        <f t="shared" ref="B389:B452" si="139">-A389</f>
        <v>70.465999999999994</v>
      </c>
      <c r="C389" s="1">
        <v>1666</v>
      </c>
      <c r="D389" s="1">
        <v>1666</v>
      </c>
      <c r="E389" s="1">
        <v>6349.3109999999997</v>
      </c>
      <c r="H389" s="1">
        <v>263.09100000000001</v>
      </c>
      <c r="I389" s="1">
        <v>-286.02800000000002</v>
      </c>
      <c r="J389" s="1">
        <v>-325.11599999999999</v>
      </c>
      <c r="K389" s="1">
        <v>861.37599999999998</v>
      </c>
      <c r="L389" s="1">
        <v>2877.944</v>
      </c>
      <c r="M389" s="1">
        <v>-896.23099999999999</v>
      </c>
      <c r="O389" s="1">
        <v>3900.0360000000001</v>
      </c>
      <c r="P389" s="1">
        <v>-2332.0639999999999</v>
      </c>
      <c r="Q389" s="1">
        <v>-23.206</v>
      </c>
      <c r="R389" s="1">
        <v>-40.840000000000003</v>
      </c>
      <c r="S389" s="1">
        <v>-17.905000000000001</v>
      </c>
      <c r="T389" s="1">
        <v>2.9000000000000001E-2</v>
      </c>
      <c r="U389" s="1">
        <v>7.8029999999999999</v>
      </c>
      <c r="V389" s="1">
        <v>10.507</v>
      </c>
      <c r="W389" s="1">
        <v>16.023</v>
      </c>
      <c r="X389" s="1">
        <v>6.8250000000000002</v>
      </c>
      <c r="Y389" s="1">
        <v>4533.0240000000003</v>
      </c>
      <c r="Z389" s="1">
        <v>1391.771</v>
      </c>
      <c r="AA389" s="1">
        <v>3473.0189999999998</v>
      </c>
      <c r="AB389" s="1">
        <v>2136.7959999999998</v>
      </c>
      <c r="AC389" s="1">
        <f t="shared" si="118"/>
        <v>-214.41800000000103</v>
      </c>
      <c r="AD389" s="8">
        <v>1666</v>
      </c>
      <c r="AE389" s="8">
        <v>1665.1</v>
      </c>
      <c r="AF389" s="8">
        <v>1042.7080000000001</v>
      </c>
      <c r="AG389" s="8">
        <v>4553.7740000000003</v>
      </c>
      <c r="AH389" s="8">
        <v>8256.616</v>
      </c>
      <c r="AI389" s="8"/>
      <c r="AJ389" s="8">
        <v>1933.962</v>
      </c>
      <c r="AK389" s="11">
        <v>-70.465999999999994</v>
      </c>
      <c r="AL389" s="4">
        <f t="shared" si="119"/>
        <v>70.465999999999994</v>
      </c>
      <c r="AM389" s="1">
        <f t="shared" si="120"/>
        <v>23.206</v>
      </c>
      <c r="AN389" s="1">
        <f t="shared" si="121"/>
        <v>40.840000000000003</v>
      </c>
      <c r="AO389" s="1">
        <f t="shared" si="122"/>
        <v>17.905000000000001</v>
      </c>
      <c r="AP389" s="1">
        <f t="shared" si="123"/>
        <v>-2.9000000000000001E-2</v>
      </c>
      <c r="AQ389" s="1">
        <f t="shared" si="124"/>
        <v>-7.8029999999999999</v>
      </c>
      <c r="AR389" s="1">
        <f t="shared" si="125"/>
        <v>-10.507</v>
      </c>
      <c r="AT389" s="1">
        <v>1391.771</v>
      </c>
      <c r="AV389" s="1">
        <f t="shared" si="126"/>
        <v>13.91771</v>
      </c>
      <c r="AW389" s="1">
        <f t="shared" si="127"/>
        <v>42.630579999999995</v>
      </c>
      <c r="AY389" s="1">
        <f t="shared" si="128"/>
        <v>3.8444197674418602E-5</v>
      </c>
      <c r="AZ389" s="1">
        <f t="shared" si="129"/>
        <v>2.7885273255813953E-5</v>
      </c>
      <c r="BD389" s="1">
        <f t="shared" si="130"/>
        <v>9.8754789543893509E-2</v>
      </c>
      <c r="BE389" s="1">
        <f t="shared" si="131"/>
        <v>0.30249042091221295</v>
      </c>
      <c r="BG389" s="1">
        <f t="shared" si="132"/>
        <v>31.005039999999997</v>
      </c>
      <c r="BH389" s="1">
        <f t="shared" si="133"/>
        <v>8.455919999999999</v>
      </c>
      <c r="BJ389">
        <f t="shared" si="134"/>
        <v>55.111459298230223</v>
      </c>
      <c r="BK389">
        <f t="shared" si="135"/>
        <v>-404.15070152035497</v>
      </c>
      <c r="BO389" s="20">
        <v>5475.2169999999996</v>
      </c>
      <c r="BP389" s="20">
        <v>1512.0250000000001</v>
      </c>
      <c r="BQ389" s="20">
        <f t="shared" si="136"/>
        <v>54.75217</v>
      </c>
      <c r="BR389" s="20">
        <f t="shared" si="137"/>
        <v>15.12025</v>
      </c>
    </row>
    <row r="390" spans="1:70" x14ac:dyDescent="0.25">
      <c r="A390" s="11">
        <v>-70.855000000000004</v>
      </c>
      <c r="B390" s="4">
        <f t="shared" si="139"/>
        <v>70.855000000000004</v>
      </c>
      <c r="C390" s="1">
        <v>1667</v>
      </c>
      <c r="D390" s="1">
        <v>1667</v>
      </c>
      <c r="E390" s="1">
        <v>6401.3360000000002</v>
      </c>
      <c r="H390" s="1">
        <v>272.64299999999997</v>
      </c>
      <c r="I390" s="1">
        <v>-291.262</v>
      </c>
      <c r="J390" s="1">
        <v>-335.50900000000001</v>
      </c>
      <c r="K390" s="1">
        <v>870.50199999999995</v>
      </c>
      <c r="L390" s="1">
        <v>2899.951</v>
      </c>
      <c r="M390" s="1">
        <v>-896.23099999999999</v>
      </c>
      <c r="O390" s="1">
        <v>3889.913</v>
      </c>
      <c r="P390" s="1">
        <v>-2326.2249999999999</v>
      </c>
      <c r="Q390" s="1">
        <v>-23.434999999999999</v>
      </c>
      <c r="R390" s="1">
        <v>-41.256999999999998</v>
      </c>
      <c r="S390" s="1">
        <v>-18.100000000000001</v>
      </c>
      <c r="T390" s="1">
        <v>3.4000000000000002E-2</v>
      </c>
      <c r="U390" s="1">
        <v>7.8659999999999997</v>
      </c>
      <c r="V390" s="1">
        <v>10.593999999999999</v>
      </c>
      <c r="W390" s="1">
        <v>16.166</v>
      </c>
      <c r="X390" s="1">
        <v>6.88</v>
      </c>
      <c r="Y390" s="1">
        <v>4597.7290000000003</v>
      </c>
      <c r="Z390" s="1">
        <v>1400.0119999999999</v>
      </c>
      <c r="AA390" s="1">
        <v>3527.652</v>
      </c>
      <c r="AB390" s="1">
        <v>2167.623</v>
      </c>
      <c r="AC390" s="1">
        <f t="shared" si="118"/>
        <v>-272.27000000000044</v>
      </c>
      <c r="AD390" s="8">
        <v>1667</v>
      </c>
      <c r="AE390" s="8">
        <v>1666.1</v>
      </c>
      <c r="AF390" s="8">
        <v>1056.8389999999999</v>
      </c>
      <c r="AG390" s="8">
        <v>4620.66</v>
      </c>
      <c r="AH390" s="8">
        <v>8389.8950000000004</v>
      </c>
      <c r="AI390" s="8"/>
      <c r="AJ390" s="8">
        <v>1955.7180000000001</v>
      </c>
      <c r="AK390" s="11">
        <v>-70.855000000000004</v>
      </c>
      <c r="AL390" s="4">
        <f t="shared" si="119"/>
        <v>70.855000000000004</v>
      </c>
      <c r="AM390" s="1">
        <f t="shared" si="120"/>
        <v>23.434999999999999</v>
      </c>
      <c r="AN390" s="1">
        <f t="shared" si="121"/>
        <v>41.256999999999998</v>
      </c>
      <c r="AO390" s="1">
        <f t="shared" si="122"/>
        <v>18.100000000000001</v>
      </c>
      <c r="AP390" s="1">
        <f t="shared" si="123"/>
        <v>-3.4000000000000002E-2</v>
      </c>
      <c r="AQ390" s="1">
        <f t="shared" si="124"/>
        <v>-7.8659999999999997</v>
      </c>
      <c r="AR390" s="1">
        <f t="shared" si="125"/>
        <v>-10.593999999999999</v>
      </c>
      <c r="AT390" s="1">
        <v>1400.0119999999999</v>
      </c>
      <c r="AV390" s="1">
        <f t="shared" si="126"/>
        <v>14.000119999999999</v>
      </c>
      <c r="AW390" s="1">
        <f t="shared" si="127"/>
        <v>42.854760000000006</v>
      </c>
      <c r="AY390" s="1">
        <f t="shared" si="128"/>
        <v>3.8802203488372093E-5</v>
      </c>
      <c r="AZ390" s="1">
        <f t="shared" si="129"/>
        <v>2.7826418604651164E-5</v>
      </c>
      <c r="BD390" s="1">
        <f t="shared" si="130"/>
        <v>9.879415708136334E-2</v>
      </c>
      <c r="BE390" s="1">
        <f t="shared" si="131"/>
        <v>0.30241168583727335</v>
      </c>
      <c r="BG390" s="1">
        <f t="shared" si="132"/>
        <v>31.176200000000001</v>
      </c>
      <c r="BH390" s="1">
        <f t="shared" si="133"/>
        <v>8.502600000000001</v>
      </c>
      <c r="BJ390">
        <f t="shared" si="134"/>
        <v>55.093564963016675</v>
      </c>
      <c r="BK390">
        <f t="shared" si="135"/>
        <v>-404.01947639545551</v>
      </c>
      <c r="BO390" s="20">
        <v>5651.63</v>
      </c>
      <c r="BP390" s="20">
        <v>1543.1569999999999</v>
      </c>
      <c r="BQ390" s="20">
        <f t="shared" si="136"/>
        <v>56.516300000000001</v>
      </c>
      <c r="BR390" s="20">
        <f t="shared" si="137"/>
        <v>15.431569999999999</v>
      </c>
    </row>
    <row r="391" spans="1:70" x14ac:dyDescent="0.25">
      <c r="A391" s="11">
        <v>-70.337000000000003</v>
      </c>
      <c r="B391" s="4">
        <f t="shared" si="139"/>
        <v>70.337000000000003</v>
      </c>
      <c r="C391" s="1">
        <v>1668</v>
      </c>
      <c r="D391" s="1">
        <v>1668</v>
      </c>
      <c r="E391" s="1">
        <v>6244.3130000000001</v>
      </c>
      <c r="H391" s="1">
        <v>267.39</v>
      </c>
      <c r="I391" s="1">
        <v>-290.31</v>
      </c>
      <c r="J391" s="1">
        <v>-334.09100000000001</v>
      </c>
      <c r="K391" s="1">
        <v>872.90300000000002</v>
      </c>
      <c r="L391" s="1">
        <v>2899.951</v>
      </c>
      <c r="M391" s="1">
        <v>-898.61400000000003</v>
      </c>
      <c r="O391" s="1">
        <v>3880.7550000000001</v>
      </c>
      <c r="P391" s="1">
        <v>-2336.9290000000001</v>
      </c>
      <c r="Q391" s="1">
        <v>-23.474</v>
      </c>
      <c r="R391" s="1">
        <v>-41.332999999999998</v>
      </c>
      <c r="S391" s="1">
        <v>-18.11</v>
      </c>
      <c r="T391" s="1">
        <v>3.4000000000000002E-2</v>
      </c>
      <c r="U391" s="1">
        <v>7.8659999999999997</v>
      </c>
      <c r="V391" s="1">
        <v>10.593999999999999</v>
      </c>
      <c r="W391" s="1">
        <v>16.193999999999999</v>
      </c>
      <c r="X391" s="1">
        <v>6.8840000000000003</v>
      </c>
      <c r="Y391" s="1">
        <v>4576.9750000000004</v>
      </c>
      <c r="Z391" s="1">
        <v>1389.0250000000001</v>
      </c>
      <c r="AA391" s="1">
        <v>3513.9180000000001</v>
      </c>
      <c r="AB391" s="1">
        <v>2162.4340000000002</v>
      </c>
      <c r="AC391" s="1">
        <f t="shared" ref="AC391:AC454" si="140">AL391*100+AB391-Y391-Z391-AA391</f>
        <v>-283.78399999999874</v>
      </c>
      <c r="AD391" s="8">
        <v>1668</v>
      </c>
      <c r="AE391" s="8">
        <v>1667.1</v>
      </c>
      <c r="AF391" s="8">
        <v>1055.4259999999999</v>
      </c>
      <c r="AG391" s="8">
        <v>4630.6220000000003</v>
      </c>
      <c r="AH391" s="8">
        <v>8408.5280000000002</v>
      </c>
      <c r="AI391" s="8"/>
      <c r="AJ391" s="8">
        <v>1950.9880000000001</v>
      </c>
      <c r="AK391" s="11">
        <v>-70.337000000000003</v>
      </c>
      <c r="AL391" s="4">
        <f t="shared" ref="AL391:AL454" si="141">-AK391</f>
        <v>70.337000000000003</v>
      </c>
      <c r="AM391" s="1">
        <f t="shared" ref="AM391:AM454" si="142">-Q391</f>
        <v>23.474</v>
      </c>
      <c r="AN391" s="1">
        <f t="shared" ref="AN391:AN454" si="143">-R391</f>
        <v>41.332999999999998</v>
      </c>
      <c r="AO391" s="1">
        <f t="shared" ref="AO391:AO454" si="144">-S391</f>
        <v>18.11</v>
      </c>
      <c r="AP391" s="1">
        <f t="shared" ref="AP391:AP454" si="145">-T391</f>
        <v>-3.4000000000000002E-2</v>
      </c>
      <c r="AQ391" s="1">
        <f t="shared" ref="AQ391:AQ454" si="146">-U391</f>
        <v>-7.8659999999999997</v>
      </c>
      <c r="AR391" s="1">
        <f t="shared" ref="AR391:AR454" si="147">-V391</f>
        <v>-10.593999999999999</v>
      </c>
      <c r="AT391" s="1">
        <v>1389.0250000000001</v>
      </c>
      <c r="AV391" s="1">
        <f t="shared" ref="AV391:AV454" si="148">AT391*1/100</f>
        <v>13.890250000000002</v>
      </c>
      <c r="AW391" s="1">
        <f t="shared" ref="AW391:AW454" si="149">AL391*1-AT391*2/100</f>
        <v>42.5565</v>
      </c>
      <c r="AY391" s="1">
        <f t="shared" ref="AY391:AY454" si="150">(E391+ABS(H391))/1000000/172</f>
        <v>3.785873837209303E-5</v>
      </c>
      <c r="AZ391" s="1">
        <f t="shared" ref="AZ391:AZ454" si="151">(O391+ABS(M391))/1000000/172</f>
        <v>2.7787029069767444E-5</v>
      </c>
      <c r="BD391" s="1">
        <f t="shared" ref="BD391:BD454" si="152">AV391/AL391/2</f>
        <v>9.8740705460852757E-2</v>
      </c>
      <c r="BE391" s="1">
        <f t="shared" ref="BE391:BE454" si="153">AW391/AL391/2</f>
        <v>0.30251858907829449</v>
      </c>
      <c r="BG391" s="1">
        <f t="shared" ref="BG391:BG454" si="154">0.22*AL391*2</f>
        <v>30.94828</v>
      </c>
      <c r="BH391" s="1">
        <f t="shared" ref="BH391:BH454" si="155">0.06*AL391*2</f>
        <v>8.4404400000000006</v>
      </c>
      <c r="BJ391">
        <f t="shared" ref="BJ391:BJ454" si="156">100*(1-AV391/BG391)</f>
        <v>55.117861154157843</v>
      </c>
      <c r="BK391">
        <f t="shared" ref="BK391:BK454" si="157">100*(1-AW391/BH391)</f>
        <v>-404.19764846382418</v>
      </c>
      <c r="BO391" s="20">
        <v>5654.3770000000004</v>
      </c>
      <c r="BP391" s="20">
        <v>1569.1</v>
      </c>
      <c r="BQ391" s="20">
        <f t="shared" ref="BQ391:BQ454" si="158">BO391/100</f>
        <v>56.543770000000002</v>
      </c>
      <c r="BR391" s="20">
        <f t="shared" ref="BR391:BR454" si="159">BP391*1/100</f>
        <v>15.690999999999999</v>
      </c>
    </row>
    <row r="392" spans="1:70" x14ac:dyDescent="0.25">
      <c r="A392" s="11">
        <v>-71.263000000000005</v>
      </c>
      <c r="B392" s="4">
        <f t="shared" si="139"/>
        <v>71.263000000000005</v>
      </c>
      <c r="C392" s="1">
        <v>1669</v>
      </c>
      <c r="D392" s="1">
        <v>1669</v>
      </c>
      <c r="E392" s="1">
        <v>6516.0039999999999</v>
      </c>
      <c r="H392" s="1">
        <v>276.94200000000001</v>
      </c>
      <c r="I392" s="1">
        <v>-296.495</v>
      </c>
      <c r="J392" s="1">
        <v>-340.70499999999998</v>
      </c>
      <c r="K392" s="1">
        <v>890.67499999999995</v>
      </c>
      <c r="L392" s="1">
        <v>2982.7260000000001</v>
      </c>
      <c r="M392" s="1">
        <v>-903.85599999999999</v>
      </c>
      <c r="O392" s="1">
        <v>3884.1289999999999</v>
      </c>
      <c r="P392" s="1">
        <v>-2303.3560000000002</v>
      </c>
      <c r="Q392" s="1">
        <v>-23.806000000000001</v>
      </c>
      <c r="R392" s="1">
        <v>-41.887999999999998</v>
      </c>
      <c r="S392" s="1">
        <v>-18.347000000000001</v>
      </c>
      <c r="T392" s="1">
        <v>3.4000000000000002E-2</v>
      </c>
      <c r="U392" s="1">
        <v>7.9589999999999996</v>
      </c>
      <c r="V392" s="1">
        <v>10.702999999999999</v>
      </c>
      <c r="W392" s="1">
        <v>16.402999999999999</v>
      </c>
      <c r="X392" s="1">
        <v>6.9459999999999997</v>
      </c>
      <c r="Y392" s="1">
        <v>4621.8410000000003</v>
      </c>
      <c r="Z392" s="1">
        <v>1381.6990000000001</v>
      </c>
      <c r="AA392" s="1">
        <v>3511.1709999999998</v>
      </c>
      <c r="AB392" s="1">
        <v>2181.3580000000002</v>
      </c>
      <c r="AC392" s="1">
        <f t="shared" si="140"/>
        <v>-207.05300000000079</v>
      </c>
      <c r="AD392" s="8">
        <v>1669</v>
      </c>
      <c r="AE392" s="8">
        <v>1668.1</v>
      </c>
      <c r="AF392" s="8">
        <v>1069.557</v>
      </c>
      <c r="AG392" s="8">
        <v>4697.518</v>
      </c>
      <c r="AH392" s="8">
        <v>8536.1119999999992</v>
      </c>
      <c r="AI392" s="8"/>
      <c r="AJ392" s="8">
        <v>1976.53</v>
      </c>
      <c r="AK392" s="11">
        <v>-71.263000000000005</v>
      </c>
      <c r="AL392" s="4">
        <f t="shared" si="141"/>
        <v>71.263000000000005</v>
      </c>
      <c r="AM392" s="1">
        <f t="shared" si="142"/>
        <v>23.806000000000001</v>
      </c>
      <c r="AN392" s="1">
        <f t="shared" si="143"/>
        <v>41.887999999999998</v>
      </c>
      <c r="AO392" s="1">
        <f t="shared" si="144"/>
        <v>18.347000000000001</v>
      </c>
      <c r="AP392" s="1">
        <f t="shared" si="145"/>
        <v>-3.4000000000000002E-2</v>
      </c>
      <c r="AQ392" s="1">
        <f t="shared" si="146"/>
        <v>-7.9589999999999996</v>
      </c>
      <c r="AR392" s="1">
        <f t="shared" si="147"/>
        <v>-10.702999999999999</v>
      </c>
      <c r="AT392" s="1">
        <v>1381.6990000000001</v>
      </c>
      <c r="AV392" s="1">
        <f t="shared" si="148"/>
        <v>13.816990000000001</v>
      </c>
      <c r="AW392" s="1">
        <f t="shared" si="149"/>
        <v>43.629020000000004</v>
      </c>
      <c r="AY392" s="1">
        <f t="shared" si="150"/>
        <v>3.949387209302326E-5</v>
      </c>
      <c r="AZ392" s="1">
        <f t="shared" si="151"/>
        <v>2.7837122093023254E-5</v>
      </c>
      <c r="BD392" s="1">
        <f t="shared" si="152"/>
        <v>9.6943645369967579E-2</v>
      </c>
      <c r="BE392" s="1">
        <f t="shared" si="153"/>
        <v>0.30611270926006484</v>
      </c>
      <c r="BG392" s="1">
        <f t="shared" si="154"/>
        <v>31.355720000000002</v>
      </c>
      <c r="BH392" s="1">
        <f t="shared" si="155"/>
        <v>8.5515600000000003</v>
      </c>
      <c r="BJ392">
        <f t="shared" si="156"/>
        <v>55.934706650014746</v>
      </c>
      <c r="BK392">
        <f t="shared" si="157"/>
        <v>-410.18784876677472</v>
      </c>
      <c r="BO392" s="20">
        <v>5622.3289999999997</v>
      </c>
      <c r="BP392" s="20">
        <v>1563.912</v>
      </c>
      <c r="BQ392" s="20">
        <f t="shared" si="158"/>
        <v>56.223289999999999</v>
      </c>
      <c r="BR392" s="20">
        <f t="shared" si="159"/>
        <v>15.63912</v>
      </c>
    </row>
    <row r="393" spans="1:70" x14ac:dyDescent="0.25">
      <c r="A393" s="11">
        <v>-70.373999999999995</v>
      </c>
      <c r="B393" s="4">
        <f t="shared" si="139"/>
        <v>70.373999999999995</v>
      </c>
      <c r="C393" s="1">
        <v>1670</v>
      </c>
      <c r="D393" s="1">
        <v>1670</v>
      </c>
      <c r="E393" s="1">
        <v>6244.3130000000001</v>
      </c>
      <c r="H393" s="1">
        <v>275.98700000000002</v>
      </c>
      <c r="I393" s="1">
        <v>-296.971</v>
      </c>
      <c r="J393" s="1">
        <v>-339.76</v>
      </c>
      <c r="K393" s="1">
        <v>889.71400000000006</v>
      </c>
      <c r="L393" s="1">
        <v>2984.64</v>
      </c>
      <c r="M393" s="1">
        <v>-905.76199999999994</v>
      </c>
      <c r="O393" s="1">
        <v>3866.7759999999998</v>
      </c>
      <c r="P393" s="1">
        <v>-2338.875</v>
      </c>
      <c r="Q393" s="1">
        <v>-23.82</v>
      </c>
      <c r="R393" s="1">
        <v>-41.930999999999997</v>
      </c>
      <c r="S393" s="1">
        <v>-18.361999999999998</v>
      </c>
      <c r="T393" s="1">
        <v>2.9000000000000001E-2</v>
      </c>
      <c r="U393" s="1">
        <v>7.9630000000000001</v>
      </c>
      <c r="V393" s="1">
        <v>10.702999999999999</v>
      </c>
      <c r="W393" s="1">
        <v>16.413</v>
      </c>
      <c r="X393" s="1">
        <v>6.9569999999999999</v>
      </c>
      <c r="Y393" s="1">
        <v>4612.99</v>
      </c>
      <c r="Z393" s="1">
        <v>1374.9849999999999</v>
      </c>
      <c r="AA393" s="1">
        <v>3523.3789999999999</v>
      </c>
      <c r="AB393" s="1">
        <v>2187.462</v>
      </c>
      <c r="AC393" s="1">
        <f t="shared" si="140"/>
        <v>-286.49200000000019</v>
      </c>
      <c r="AD393" s="8">
        <v>1670</v>
      </c>
      <c r="AE393" s="8">
        <v>1669.1</v>
      </c>
      <c r="AF393" s="8">
        <v>1067.673</v>
      </c>
      <c r="AG393" s="8">
        <v>4704.6360000000004</v>
      </c>
      <c r="AH393" s="8">
        <v>8559.0519999999997</v>
      </c>
      <c r="AI393" s="8"/>
      <c r="AJ393" s="8">
        <v>1969.4349999999999</v>
      </c>
      <c r="AK393" s="11">
        <v>-70.373999999999995</v>
      </c>
      <c r="AL393" s="4">
        <f t="shared" si="141"/>
        <v>70.373999999999995</v>
      </c>
      <c r="AM393" s="1">
        <f t="shared" si="142"/>
        <v>23.82</v>
      </c>
      <c r="AN393" s="1">
        <f t="shared" si="143"/>
        <v>41.930999999999997</v>
      </c>
      <c r="AO393" s="1">
        <f t="shared" si="144"/>
        <v>18.361999999999998</v>
      </c>
      <c r="AP393" s="1">
        <f t="shared" si="145"/>
        <v>-2.9000000000000001E-2</v>
      </c>
      <c r="AQ393" s="1">
        <f t="shared" si="146"/>
        <v>-7.9630000000000001</v>
      </c>
      <c r="AR393" s="1">
        <f t="shared" si="147"/>
        <v>-10.702999999999999</v>
      </c>
      <c r="AT393" s="1">
        <v>1374.9849999999999</v>
      </c>
      <c r="AV393" s="1">
        <f t="shared" si="148"/>
        <v>13.749849999999999</v>
      </c>
      <c r="AW393" s="1">
        <f t="shared" si="149"/>
        <v>42.874299999999998</v>
      </c>
      <c r="AY393" s="1">
        <f t="shared" si="150"/>
        <v>3.7908720930232562E-5</v>
      </c>
      <c r="AZ393" s="1">
        <f t="shared" si="151"/>
        <v>2.774731395348837E-5</v>
      </c>
      <c r="BD393" s="1">
        <f t="shared" si="152"/>
        <v>9.7691263819024071E-2</v>
      </c>
      <c r="BE393" s="1">
        <f t="shared" si="153"/>
        <v>0.30461747236195186</v>
      </c>
      <c r="BG393" s="1">
        <f t="shared" si="154"/>
        <v>30.964559999999999</v>
      </c>
      <c r="BH393" s="1">
        <f t="shared" si="155"/>
        <v>8.4448799999999995</v>
      </c>
      <c r="BJ393">
        <f t="shared" si="156"/>
        <v>55.594880082261788</v>
      </c>
      <c r="BK393">
        <f t="shared" si="157"/>
        <v>-407.69578726991978</v>
      </c>
      <c r="BO393" s="20">
        <v>5606.4579999999996</v>
      </c>
      <c r="BP393" s="20">
        <v>1561.165</v>
      </c>
      <c r="BQ393" s="20">
        <f t="shared" si="158"/>
        <v>56.064579999999999</v>
      </c>
      <c r="BR393" s="20">
        <f t="shared" si="159"/>
        <v>15.611649999999999</v>
      </c>
    </row>
    <row r="394" spans="1:70" x14ac:dyDescent="0.25">
      <c r="A394" s="11">
        <v>-71.281000000000006</v>
      </c>
      <c r="B394" s="4">
        <f t="shared" si="139"/>
        <v>71.281000000000006</v>
      </c>
      <c r="C394" s="1">
        <v>1671</v>
      </c>
      <c r="D394" s="1">
        <v>1671</v>
      </c>
      <c r="E394" s="1">
        <v>6622.0219999999999</v>
      </c>
      <c r="H394" s="1">
        <v>283.15100000000001</v>
      </c>
      <c r="I394" s="1">
        <v>-302.20400000000001</v>
      </c>
      <c r="J394" s="1">
        <v>-344.01100000000002</v>
      </c>
      <c r="K394" s="1">
        <v>907.48599999999999</v>
      </c>
      <c r="L394" s="1">
        <v>3017.6579999999999</v>
      </c>
      <c r="M394" s="1">
        <v>-913.38699999999994</v>
      </c>
      <c r="O394" s="1">
        <v>3883.6469999999999</v>
      </c>
      <c r="P394" s="1">
        <v>-2377.7979999999998</v>
      </c>
      <c r="Q394" s="1">
        <v>-24.2</v>
      </c>
      <c r="R394" s="1">
        <v>-42.552</v>
      </c>
      <c r="S394" s="1">
        <v>-18.609000000000002</v>
      </c>
      <c r="T394" s="1">
        <v>2.9000000000000001E-2</v>
      </c>
      <c r="U394" s="1">
        <v>8.0549999999999997</v>
      </c>
      <c r="V394" s="1">
        <v>10.811</v>
      </c>
      <c r="W394" s="1">
        <v>16.632999999999999</v>
      </c>
      <c r="X394" s="1">
        <v>7.0190000000000001</v>
      </c>
      <c r="Y394" s="1">
        <v>4620.9250000000002</v>
      </c>
      <c r="Z394" s="1">
        <v>1363.0809999999999</v>
      </c>
      <c r="AA394" s="1">
        <v>3519.7170000000001</v>
      </c>
      <c r="AB394" s="1">
        <v>2192.65</v>
      </c>
      <c r="AC394" s="1">
        <f t="shared" si="140"/>
        <v>-182.97300000000041</v>
      </c>
      <c r="AD394" s="8">
        <v>1671</v>
      </c>
      <c r="AE394" s="8">
        <v>1670.1</v>
      </c>
      <c r="AF394" s="8">
        <v>1078.5070000000001</v>
      </c>
      <c r="AG394" s="8">
        <v>4752.0860000000002</v>
      </c>
      <c r="AH394" s="8">
        <v>8647.4760000000006</v>
      </c>
      <c r="AI394" s="8"/>
      <c r="AJ394" s="8">
        <v>1990.2470000000001</v>
      </c>
      <c r="AK394" s="11">
        <v>-71.281000000000006</v>
      </c>
      <c r="AL394" s="4">
        <f t="shared" si="141"/>
        <v>71.281000000000006</v>
      </c>
      <c r="AM394" s="1">
        <f t="shared" si="142"/>
        <v>24.2</v>
      </c>
      <c r="AN394" s="1">
        <f t="shared" si="143"/>
        <v>42.552</v>
      </c>
      <c r="AO394" s="1">
        <f t="shared" si="144"/>
        <v>18.609000000000002</v>
      </c>
      <c r="AP394" s="1">
        <f t="shared" si="145"/>
        <v>-2.9000000000000001E-2</v>
      </c>
      <c r="AQ394" s="1">
        <f t="shared" si="146"/>
        <v>-8.0549999999999997</v>
      </c>
      <c r="AR394" s="1">
        <f t="shared" si="147"/>
        <v>-10.811</v>
      </c>
      <c r="AT394" s="1">
        <v>1363.0809999999999</v>
      </c>
      <c r="AV394" s="1">
        <f t="shared" si="148"/>
        <v>13.630809999999999</v>
      </c>
      <c r="AW394" s="1">
        <f t="shared" si="149"/>
        <v>44.019380000000012</v>
      </c>
      <c r="AY394" s="1">
        <f t="shared" si="150"/>
        <v>4.0146354651162792E-5</v>
      </c>
      <c r="AZ394" s="1">
        <f t="shared" si="151"/>
        <v>2.7889732558139532E-5</v>
      </c>
      <c r="BD394" s="1">
        <f t="shared" si="152"/>
        <v>9.5613206885425267E-2</v>
      </c>
      <c r="BE394" s="1">
        <f t="shared" si="153"/>
        <v>0.30877358622914947</v>
      </c>
      <c r="BG394" s="1">
        <f t="shared" si="154"/>
        <v>31.363640000000004</v>
      </c>
      <c r="BH394" s="1">
        <f t="shared" si="155"/>
        <v>8.5537200000000002</v>
      </c>
      <c r="BJ394">
        <f t="shared" si="156"/>
        <v>56.539451415715789</v>
      </c>
      <c r="BK394">
        <f t="shared" si="157"/>
        <v>-414.62264371524913</v>
      </c>
      <c r="BO394" s="20">
        <v>5644.915</v>
      </c>
      <c r="BP394" s="20">
        <v>1562.691</v>
      </c>
      <c r="BQ394" s="20">
        <f t="shared" si="158"/>
        <v>56.449150000000003</v>
      </c>
      <c r="BR394" s="20">
        <f t="shared" si="159"/>
        <v>15.626910000000001</v>
      </c>
    </row>
    <row r="395" spans="1:70" x14ac:dyDescent="0.25">
      <c r="A395" s="11">
        <v>-70.152000000000001</v>
      </c>
      <c r="B395" s="4">
        <f t="shared" si="139"/>
        <v>70.152000000000001</v>
      </c>
      <c r="C395" s="1">
        <v>1672</v>
      </c>
      <c r="D395" s="1">
        <v>1672</v>
      </c>
      <c r="E395" s="1">
        <v>6270.8010000000004</v>
      </c>
      <c r="H395" s="1">
        <v>284.10599999999999</v>
      </c>
      <c r="I395" s="1">
        <v>-304.58300000000003</v>
      </c>
      <c r="J395" s="1">
        <v>-345.90100000000001</v>
      </c>
      <c r="K395" s="1">
        <v>909.88699999999994</v>
      </c>
      <c r="L395" s="1">
        <v>3018.1370000000002</v>
      </c>
      <c r="M395" s="1">
        <v>-913.86300000000006</v>
      </c>
      <c r="O395" s="1">
        <v>3868.2220000000002</v>
      </c>
      <c r="P395" s="1">
        <v>-2445.904</v>
      </c>
      <c r="Q395" s="1">
        <v>-24.254000000000001</v>
      </c>
      <c r="R395" s="1">
        <v>-42.646999999999998</v>
      </c>
      <c r="S395" s="1">
        <v>-18.646999999999998</v>
      </c>
      <c r="T395" s="1">
        <v>2.9000000000000001E-2</v>
      </c>
      <c r="U395" s="1">
        <v>8.07</v>
      </c>
      <c r="V395" s="1">
        <v>10.817</v>
      </c>
      <c r="W395" s="1">
        <v>16.670999999999999</v>
      </c>
      <c r="X395" s="1">
        <v>7.03</v>
      </c>
      <c r="Y395" s="1">
        <v>4638.0169999999998</v>
      </c>
      <c r="Z395" s="1">
        <v>1353.62</v>
      </c>
      <c r="AA395" s="1">
        <v>3532.8409999999999</v>
      </c>
      <c r="AB395" s="1">
        <v>2210.6579999999999</v>
      </c>
      <c r="AC395" s="1">
        <f t="shared" si="140"/>
        <v>-298.61999999999944</v>
      </c>
      <c r="AD395" s="8">
        <v>1672</v>
      </c>
      <c r="AE395" s="8">
        <v>1671.1</v>
      </c>
      <c r="AF395" s="8">
        <v>1081.3330000000001</v>
      </c>
      <c r="AG395" s="8">
        <v>4769.643</v>
      </c>
      <c r="AH395" s="8">
        <v>8701.4940000000006</v>
      </c>
      <c r="AI395" s="8"/>
      <c r="AJ395" s="8">
        <v>1986.9359999999999</v>
      </c>
      <c r="AK395" s="11">
        <v>-70.152000000000001</v>
      </c>
      <c r="AL395" s="4">
        <f t="shared" si="141"/>
        <v>70.152000000000001</v>
      </c>
      <c r="AM395" s="1">
        <f t="shared" si="142"/>
        <v>24.254000000000001</v>
      </c>
      <c r="AN395" s="1">
        <f t="shared" si="143"/>
        <v>42.646999999999998</v>
      </c>
      <c r="AO395" s="1">
        <f t="shared" si="144"/>
        <v>18.646999999999998</v>
      </c>
      <c r="AP395" s="1">
        <f t="shared" si="145"/>
        <v>-2.9000000000000001E-2</v>
      </c>
      <c r="AQ395" s="1">
        <f t="shared" si="146"/>
        <v>-8.07</v>
      </c>
      <c r="AR395" s="1">
        <f t="shared" si="147"/>
        <v>-10.817</v>
      </c>
      <c r="AT395" s="1">
        <v>1353.62</v>
      </c>
      <c r="AV395" s="1">
        <f t="shared" si="148"/>
        <v>13.536199999999999</v>
      </c>
      <c r="AW395" s="1">
        <f t="shared" si="149"/>
        <v>43.079599999999999</v>
      </c>
      <c r="AY395" s="1">
        <f t="shared" si="150"/>
        <v>3.8109924418604656E-5</v>
      </c>
      <c r="AZ395" s="1">
        <f t="shared" si="151"/>
        <v>2.7802819767441862E-5</v>
      </c>
      <c r="BD395" s="1">
        <f t="shared" si="152"/>
        <v>9.6477648534610549E-2</v>
      </c>
      <c r="BE395" s="1">
        <f t="shared" si="153"/>
        <v>0.30704470293077885</v>
      </c>
      <c r="BG395" s="1">
        <f t="shared" si="154"/>
        <v>30.866880000000002</v>
      </c>
      <c r="BH395" s="1">
        <f t="shared" si="155"/>
        <v>8.4182399999999991</v>
      </c>
      <c r="BJ395">
        <f t="shared" si="156"/>
        <v>56.146523393358841</v>
      </c>
      <c r="BK395">
        <f t="shared" si="157"/>
        <v>-411.74117155129818</v>
      </c>
      <c r="BO395" s="20">
        <v>5663.2280000000001</v>
      </c>
      <c r="BP395" s="20">
        <v>1590.77</v>
      </c>
      <c r="BQ395" s="20">
        <f t="shared" si="158"/>
        <v>56.632280000000002</v>
      </c>
      <c r="BR395" s="20">
        <f t="shared" si="159"/>
        <v>15.9077</v>
      </c>
    </row>
    <row r="396" spans="1:70" x14ac:dyDescent="0.25">
      <c r="A396" s="11">
        <v>-69.355000000000004</v>
      </c>
      <c r="B396" s="4">
        <f t="shared" si="139"/>
        <v>69.355000000000004</v>
      </c>
      <c r="C396" s="1">
        <v>1673</v>
      </c>
      <c r="D396" s="1">
        <v>1673</v>
      </c>
      <c r="E396" s="1">
        <v>6219.7520000000004</v>
      </c>
      <c r="H396" s="1">
        <v>286.017</v>
      </c>
      <c r="I396" s="1">
        <v>-308.86500000000001</v>
      </c>
      <c r="J396" s="1">
        <v>-356.76600000000002</v>
      </c>
      <c r="K396" s="1">
        <v>904.12400000000002</v>
      </c>
      <c r="L396" s="1">
        <v>3005.6950000000002</v>
      </c>
      <c r="M396" s="1">
        <v>-914.81600000000003</v>
      </c>
      <c r="O396" s="1">
        <v>3839.7840000000001</v>
      </c>
      <c r="P396" s="1">
        <v>-2483.8449999999998</v>
      </c>
      <c r="Q396" s="1">
        <v>-24.283000000000001</v>
      </c>
      <c r="R396" s="1">
        <v>-42.683999999999997</v>
      </c>
      <c r="S396" s="1">
        <v>-18.651</v>
      </c>
      <c r="T396" s="1">
        <v>2.9000000000000001E-2</v>
      </c>
      <c r="U396" s="1">
        <v>8.0749999999999993</v>
      </c>
      <c r="V396" s="1">
        <v>10.817</v>
      </c>
      <c r="W396" s="1">
        <v>16.699000000000002</v>
      </c>
      <c r="X396" s="1">
        <v>7.0519999999999996</v>
      </c>
      <c r="Y396" s="1">
        <v>4598.6450000000004</v>
      </c>
      <c r="Z396" s="1">
        <v>1332.56</v>
      </c>
      <c r="AA396" s="1">
        <v>3520.3270000000002</v>
      </c>
      <c r="AB396" s="1">
        <v>2188.9879999999998</v>
      </c>
      <c r="AC396" s="1">
        <f t="shared" si="140"/>
        <v>-327.04400000000123</v>
      </c>
      <c r="AD396" s="8">
        <v>1673</v>
      </c>
      <c r="AE396" s="8">
        <v>1672.1</v>
      </c>
      <c r="AF396" s="8">
        <v>1075.21</v>
      </c>
      <c r="AG396" s="8">
        <v>4749.2380000000003</v>
      </c>
      <c r="AH396" s="8">
        <v>8670.8989999999994</v>
      </c>
      <c r="AI396" s="8"/>
      <c r="AJ396" s="8">
        <v>1971.8</v>
      </c>
      <c r="AK396" s="11">
        <v>-69.355000000000004</v>
      </c>
      <c r="AL396" s="4">
        <f t="shared" si="141"/>
        <v>69.355000000000004</v>
      </c>
      <c r="AM396" s="1">
        <f t="shared" si="142"/>
        <v>24.283000000000001</v>
      </c>
      <c r="AN396" s="1">
        <f t="shared" si="143"/>
        <v>42.683999999999997</v>
      </c>
      <c r="AO396" s="1">
        <f t="shared" si="144"/>
        <v>18.651</v>
      </c>
      <c r="AP396" s="1">
        <f t="shared" si="145"/>
        <v>-2.9000000000000001E-2</v>
      </c>
      <c r="AQ396" s="1">
        <f t="shared" si="146"/>
        <v>-8.0749999999999993</v>
      </c>
      <c r="AR396" s="1">
        <f t="shared" si="147"/>
        <v>-10.817</v>
      </c>
      <c r="AT396" s="1">
        <v>1332.56</v>
      </c>
      <c r="AV396" s="1">
        <f t="shared" si="148"/>
        <v>13.3256</v>
      </c>
      <c r="AW396" s="1">
        <f t="shared" si="149"/>
        <v>42.703800000000001</v>
      </c>
      <c r="AY396" s="1">
        <f t="shared" si="150"/>
        <v>3.7824238372093029E-5</v>
      </c>
      <c r="AZ396" s="1">
        <f t="shared" si="151"/>
        <v>2.7643023255813954E-5</v>
      </c>
      <c r="BD396" s="1">
        <f t="shared" si="152"/>
        <v>9.606805565568452E-2</v>
      </c>
      <c r="BE396" s="1">
        <f t="shared" si="153"/>
        <v>0.30786388868863096</v>
      </c>
      <c r="BG396" s="1">
        <f t="shared" si="154"/>
        <v>30.516200000000001</v>
      </c>
      <c r="BH396" s="1">
        <f t="shared" si="155"/>
        <v>8.3225999999999996</v>
      </c>
      <c r="BJ396">
        <f t="shared" si="156"/>
        <v>56.33270197468886</v>
      </c>
      <c r="BK396">
        <f t="shared" si="157"/>
        <v>-413.10648114771828</v>
      </c>
      <c r="BO396" s="20">
        <v>5557.6239999999998</v>
      </c>
      <c r="BP396" s="20">
        <v>1584.3610000000001</v>
      </c>
      <c r="BQ396" s="20">
        <f t="shared" si="158"/>
        <v>55.576239999999999</v>
      </c>
      <c r="BR396" s="20">
        <f t="shared" si="159"/>
        <v>15.843610000000002</v>
      </c>
    </row>
    <row r="397" spans="1:70" x14ac:dyDescent="0.25">
      <c r="A397" s="11">
        <v>-58.762</v>
      </c>
      <c r="B397" s="4">
        <f t="shared" si="139"/>
        <v>58.762</v>
      </c>
      <c r="C397" s="1">
        <v>1674</v>
      </c>
      <c r="D397" s="1">
        <v>1674</v>
      </c>
      <c r="E397" s="1">
        <v>7015.933</v>
      </c>
      <c r="H397" s="1">
        <v>417.85899999999998</v>
      </c>
      <c r="I397" s="1">
        <v>-369.28300000000002</v>
      </c>
      <c r="J397" s="1">
        <v>-398.80500000000001</v>
      </c>
      <c r="K397" s="1">
        <v>1002.12</v>
      </c>
      <c r="L397" s="1">
        <v>3186.6120000000001</v>
      </c>
      <c r="M397" s="1">
        <v>-932.92399999999998</v>
      </c>
      <c r="O397" s="1">
        <v>3821.95</v>
      </c>
      <c r="P397" s="1">
        <v>-2476.0630000000001</v>
      </c>
      <c r="Q397" s="1">
        <v>-24.712</v>
      </c>
      <c r="R397" s="1">
        <v>-43.485999999999997</v>
      </c>
      <c r="S397" s="1">
        <v>-18.731999999999999</v>
      </c>
      <c r="T397" s="1">
        <v>0.24</v>
      </c>
      <c r="U397" s="1">
        <v>8.1479999999999997</v>
      </c>
      <c r="V397" s="1">
        <v>10.98</v>
      </c>
      <c r="W397" s="1">
        <v>17.128</v>
      </c>
      <c r="X397" s="1">
        <v>7.7350000000000003</v>
      </c>
      <c r="Y397" s="1">
        <v>4519.5950000000003</v>
      </c>
      <c r="Z397" s="1">
        <v>1172.934</v>
      </c>
      <c r="AA397" s="1">
        <v>3454.4009999999998</v>
      </c>
      <c r="AB397" s="1">
        <v>2184.7150000000001</v>
      </c>
      <c r="AC397" s="1">
        <f t="shared" si="140"/>
        <v>-1086.0150000000003</v>
      </c>
      <c r="AD397" s="8">
        <v>1674</v>
      </c>
      <c r="AE397" s="8">
        <v>1673.1</v>
      </c>
      <c r="AF397" s="8">
        <v>1124.202</v>
      </c>
      <c r="AG397" s="8">
        <v>4830.8630000000003</v>
      </c>
      <c r="AH397" s="8">
        <v>8710.0990000000002</v>
      </c>
      <c r="AI397" s="8"/>
      <c r="AJ397" s="8">
        <v>1982.6790000000001</v>
      </c>
      <c r="AK397" s="11">
        <v>-58.762</v>
      </c>
      <c r="AL397" s="4">
        <f t="shared" si="141"/>
        <v>58.762</v>
      </c>
      <c r="AM397" s="1">
        <f t="shared" si="142"/>
        <v>24.712</v>
      </c>
      <c r="AN397" s="1">
        <f t="shared" si="143"/>
        <v>43.485999999999997</v>
      </c>
      <c r="AO397" s="1">
        <f t="shared" si="144"/>
        <v>18.731999999999999</v>
      </c>
      <c r="AP397" s="1">
        <f t="shared" si="145"/>
        <v>-0.24</v>
      </c>
      <c r="AQ397" s="1">
        <f t="shared" si="146"/>
        <v>-8.1479999999999997</v>
      </c>
      <c r="AR397" s="1">
        <f t="shared" si="147"/>
        <v>-10.98</v>
      </c>
      <c r="AT397" s="1">
        <v>1172.934</v>
      </c>
      <c r="AV397" s="1">
        <f t="shared" si="148"/>
        <v>11.729340000000001</v>
      </c>
      <c r="AW397" s="1">
        <f t="shared" si="149"/>
        <v>35.303319999999999</v>
      </c>
      <c r="AY397" s="1">
        <f t="shared" si="150"/>
        <v>4.3219720930232559E-5</v>
      </c>
      <c r="AZ397" s="1">
        <f t="shared" si="151"/>
        <v>2.7644616279069767E-5</v>
      </c>
      <c r="BD397" s="1">
        <f t="shared" si="152"/>
        <v>9.9803784758857775E-2</v>
      </c>
      <c r="BE397" s="1">
        <f t="shared" si="153"/>
        <v>0.30039243048228448</v>
      </c>
      <c r="BG397" s="1">
        <f t="shared" si="154"/>
        <v>25.85528</v>
      </c>
      <c r="BH397" s="1">
        <f t="shared" si="155"/>
        <v>7.0514399999999995</v>
      </c>
      <c r="BJ397">
        <f t="shared" si="156"/>
        <v>54.63464329142829</v>
      </c>
      <c r="BK397">
        <f t="shared" si="157"/>
        <v>-400.65405080380748</v>
      </c>
      <c r="BO397" s="20">
        <v>5544.8050000000003</v>
      </c>
      <c r="BP397" s="20">
        <v>1574.289</v>
      </c>
      <c r="BQ397" s="20">
        <f t="shared" si="158"/>
        <v>55.448050000000002</v>
      </c>
      <c r="BR397" s="20">
        <f t="shared" si="159"/>
        <v>15.742889999999999</v>
      </c>
    </row>
    <row r="398" spans="1:70" x14ac:dyDescent="0.25">
      <c r="A398" s="11">
        <v>-58.41</v>
      </c>
      <c r="B398" s="4">
        <f t="shared" si="139"/>
        <v>58.41</v>
      </c>
      <c r="C398" s="1">
        <v>1675</v>
      </c>
      <c r="D398" s="1">
        <v>1675</v>
      </c>
      <c r="E398" s="1">
        <v>6549.2529999999997</v>
      </c>
      <c r="H398" s="1">
        <v>422.15899999999999</v>
      </c>
      <c r="I398" s="1">
        <v>-370.23500000000001</v>
      </c>
      <c r="J398" s="1">
        <v>-398.33199999999999</v>
      </c>
      <c r="K398" s="1">
        <v>1004.042</v>
      </c>
      <c r="L398" s="1">
        <v>3189.4839999999999</v>
      </c>
      <c r="M398" s="1">
        <v>-936.73599999999999</v>
      </c>
      <c r="O398" s="1">
        <v>3819.058</v>
      </c>
      <c r="P398" s="1">
        <v>-2501.3560000000002</v>
      </c>
      <c r="Q398" s="1">
        <v>-24.712</v>
      </c>
      <c r="R398" s="1">
        <v>-43.485999999999997</v>
      </c>
      <c r="S398" s="1">
        <v>-18.731999999999999</v>
      </c>
      <c r="T398" s="1">
        <v>0.24</v>
      </c>
      <c r="U398" s="1">
        <v>8.1519999999999992</v>
      </c>
      <c r="V398" s="1">
        <v>10.98</v>
      </c>
      <c r="W398" s="1">
        <v>17.135000000000002</v>
      </c>
      <c r="X398" s="1">
        <v>7.7389999999999999</v>
      </c>
      <c r="Y398" s="1">
        <v>4336.1620000000003</v>
      </c>
      <c r="Z398" s="1">
        <v>746.24599999999998</v>
      </c>
      <c r="AA398" s="1">
        <v>3202.6</v>
      </c>
      <c r="AB398" s="1">
        <v>2187.462</v>
      </c>
      <c r="AC398" s="1">
        <f t="shared" si="140"/>
        <v>-256.54600000000073</v>
      </c>
      <c r="AD398" s="8">
        <v>1675</v>
      </c>
      <c r="AE398" s="8">
        <v>1674.1</v>
      </c>
      <c r="AF398" s="8">
        <v>1120.433</v>
      </c>
      <c r="AG398" s="8">
        <v>4826.5910000000003</v>
      </c>
      <c r="AH398" s="8">
        <v>8701.9719999999998</v>
      </c>
      <c r="AI398" s="8"/>
      <c r="AJ398" s="8">
        <v>1976.057</v>
      </c>
      <c r="AK398" s="11">
        <v>-58.41</v>
      </c>
      <c r="AL398" s="4">
        <f t="shared" si="141"/>
        <v>58.41</v>
      </c>
      <c r="AM398" s="1">
        <f t="shared" si="142"/>
        <v>24.712</v>
      </c>
      <c r="AN398" s="1">
        <f t="shared" si="143"/>
        <v>43.485999999999997</v>
      </c>
      <c r="AO398" s="1">
        <f t="shared" si="144"/>
        <v>18.731999999999999</v>
      </c>
      <c r="AP398" s="1">
        <f t="shared" si="145"/>
        <v>-0.24</v>
      </c>
      <c r="AQ398" s="1">
        <f t="shared" si="146"/>
        <v>-8.1519999999999992</v>
      </c>
      <c r="AR398" s="1">
        <f t="shared" si="147"/>
        <v>-10.98</v>
      </c>
      <c r="AT398" s="1">
        <v>746.24599999999998</v>
      </c>
      <c r="AV398" s="1">
        <f t="shared" si="148"/>
        <v>7.4624600000000001</v>
      </c>
      <c r="AW398" s="1">
        <f t="shared" si="149"/>
        <v>43.485079999999996</v>
      </c>
      <c r="AY398" s="1">
        <f t="shared" si="150"/>
        <v>4.0531465116279071E-5</v>
      </c>
      <c r="AZ398" s="1">
        <f t="shared" si="151"/>
        <v>2.7649965116279069E-5</v>
      </c>
      <c r="BD398" s="1">
        <f t="shared" si="152"/>
        <v>6.3879986303715122E-2</v>
      </c>
      <c r="BE398" s="1">
        <f t="shared" si="153"/>
        <v>0.37224002739256978</v>
      </c>
      <c r="BG398" s="1">
        <f t="shared" si="154"/>
        <v>25.700399999999998</v>
      </c>
      <c r="BH398" s="1">
        <f t="shared" si="155"/>
        <v>7.009199999999999</v>
      </c>
      <c r="BJ398">
        <f t="shared" si="156"/>
        <v>70.963642589220399</v>
      </c>
      <c r="BK398">
        <f t="shared" si="157"/>
        <v>-520.40004565428296</v>
      </c>
      <c r="BO398" s="20">
        <v>5638.2</v>
      </c>
      <c r="BP398" s="20">
        <v>1587.413</v>
      </c>
      <c r="BQ398" s="20">
        <f t="shared" si="158"/>
        <v>56.381999999999998</v>
      </c>
      <c r="BR398" s="20">
        <f t="shared" si="159"/>
        <v>15.874130000000001</v>
      </c>
    </row>
    <row r="399" spans="1:70" x14ac:dyDescent="0.25">
      <c r="A399" s="11">
        <v>-58.262</v>
      </c>
      <c r="B399" s="4">
        <f t="shared" si="139"/>
        <v>58.262</v>
      </c>
      <c r="C399" s="1">
        <v>1676</v>
      </c>
      <c r="D399" s="1">
        <v>1676</v>
      </c>
      <c r="E399" s="1">
        <v>6390.2560000000003</v>
      </c>
      <c r="H399" s="1">
        <v>424.07</v>
      </c>
      <c r="I399" s="1">
        <v>-370.23500000000001</v>
      </c>
      <c r="J399" s="1">
        <v>-399.27699999999999</v>
      </c>
      <c r="K399" s="1">
        <v>1005.963</v>
      </c>
      <c r="L399" s="1">
        <v>3189.0050000000001</v>
      </c>
      <c r="M399" s="1">
        <v>-940.072</v>
      </c>
      <c r="O399" s="1">
        <v>3821.95</v>
      </c>
      <c r="P399" s="1">
        <v>-2518.8649999999998</v>
      </c>
      <c r="Q399" s="1">
        <v>-24.722000000000001</v>
      </c>
      <c r="R399" s="1">
        <v>-43.494999999999997</v>
      </c>
      <c r="S399" s="1">
        <v>-18.727</v>
      </c>
      <c r="T399" s="1">
        <v>0.245</v>
      </c>
      <c r="U399" s="1">
        <v>8.1519999999999992</v>
      </c>
      <c r="V399" s="1">
        <v>10.98</v>
      </c>
      <c r="W399" s="1">
        <v>17.131</v>
      </c>
      <c r="X399" s="1">
        <v>7.7389999999999999</v>
      </c>
      <c r="Y399" s="1">
        <v>4321.2060000000001</v>
      </c>
      <c r="Z399" s="1">
        <v>731.29</v>
      </c>
      <c r="AA399" s="1">
        <v>3184.288</v>
      </c>
      <c r="AB399" s="1">
        <v>2180.1370000000002</v>
      </c>
      <c r="AC399" s="1">
        <f t="shared" si="140"/>
        <v>-230.44700000000057</v>
      </c>
      <c r="AD399" s="8">
        <v>1676</v>
      </c>
      <c r="AE399" s="8">
        <v>1675.1</v>
      </c>
      <c r="AF399" s="8">
        <v>1112.896</v>
      </c>
      <c r="AG399" s="8">
        <v>4820.8959999999997</v>
      </c>
      <c r="AH399" s="8">
        <v>8688.1090000000004</v>
      </c>
      <c r="AI399" s="8"/>
      <c r="AJ399" s="8">
        <v>1965.6510000000001</v>
      </c>
      <c r="AK399" s="11">
        <v>-58.262</v>
      </c>
      <c r="AL399" s="4">
        <f t="shared" si="141"/>
        <v>58.262</v>
      </c>
      <c r="AM399" s="1">
        <f t="shared" si="142"/>
        <v>24.722000000000001</v>
      </c>
      <c r="AN399" s="1">
        <f t="shared" si="143"/>
        <v>43.494999999999997</v>
      </c>
      <c r="AO399" s="1">
        <f t="shared" si="144"/>
        <v>18.727</v>
      </c>
      <c r="AP399" s="1">
        <f t="shared" si="145"/>
        <v>-0.245</v>
      </c>
      <c r="AQ399" s="1">
        <f t="shared" si="146"/>
        <v>-8.1519999999999992</v>
      </c>
      <c r="AR399" s="1">
        <f t="shared" si="147"/>
        <v>-10.98</v>
      </c>
      <c r="AT399" s="1">
        <v>731.29</v>
      </c>
      <c r="AV399" s="1">
        <f t="shared" si="148"/>
        <v>7.3129</v>
      </c>
      <c r="AW399" s="1">
        <f t="shared" si="149"/>
        <v>43.636200000000002</v>
      </c>
      <c r="AY399" s="1">
        <f t="shared" si="150"/>
        <v>3.9618174418604653E-5</v>
      </c>
      <c r="AZ399" s="1">
        <f t="shared" si="151"/>
        <v>2.7686174418604653E-5</v>
      </c>
      <c r="BD399" s="1">
        <f t="shared" si="152"/>
        <v>6.2758744979575024E-2</v>
      </c>
      <c r="BE399" s="1">
        <f t="shared" si="153"/>
        <v>0.37448251004084998</v>
      </c>
      <c r="BG399" s="1">
        <f t="shared" si="154"/>
        <v>25.635280000000002</v>
      </c>
      <c r="BH399" s="1">
        <f t="shared" si="155"/>
        <v>6.9914399999999999</v>
      </c>
      <c r="BJ399">
        <f t="shared" si="156"/>
        <v>71.473297736556816</v>
      </c>
      <c r="BK399">
        <f t="shared" si="157"/>
        <v>-524.13751673474997</v>
      </c>
      <c r="BO399" s="20">
        <v>5566.4750000000004</v>
      </c>
      <c r="BP399" s="20">
        <v>1583.4449999999999</v>
      </c>
      <c r="BQ399" s="20">
        <f t="shared" si="158"/>
        <v>55.664750000000005</v>
      </c>
      <c r="BR399" s="20">
        <f t="shared" si="159"/>
        <v>15.834449999999999</v>
      </c>
    </row>
    <row r="400" spans="1:70" x14ac:dyDescent="0.25">
      <c r="A400" s="11">
        <v>-58.188000000000002</v>
      </c>
      <c r="B400" s="4">
        <f t="shared" si="139"/>
        <v>58.188000000000002</v>
      </c>
      <c r="C400" s="1">
        <v>1677</v>
      </c>
      <c r="D400" s="1">
        <v>1677</v>
      </c>
      <c r="E400" s="1">
        <v>6296.3270000000002</v>
      </c>
      <c r="H400" s="1">
        <v>423.59199999999998</v>
      </c>
      <c r="I400" s="1">
        <v>-369.28300000000002</v>
      </c>
      <c r="J400" s="1">
        <v>-398.80500000000001</v>
      </c>
      <c r="K400" s="1">
        <v>1005.4829999999999</v>
      </c>
      <c r="L400" s="1">
        <v>3188.527</v>
      </c>
      <c r="M400" s="1">
        <v>-942.93100000000004</v>
      </c>
      <c r="O400" s="1">
        <v>3806.527</v>
      </c>
      <c r="P400" s="1">
        <v>-2536.375</v>
      </c>
      <c r="Q400" s="1">
        <v>-24.716999999999999</v>
      </c>
      <c r="R400" s="1">
        <v>-43.5</v>
      </c>
      <c r="S400" s="1">
        <v>-18.727</v>
      </c>
      <c r="T400" s="1">
        <v>0.245</v>
      </c>
      <c r="U400" s="1">
        <v>8.1519999999999992</v>
      </c>
      <c r="V400" s="1">
        <v>10.984999999999999</v>
      </c>
      <c r="W400" s="1">
        <v>17.131</v>
      </c>
      <c r="X400" s="1">
        <v>7.7430000000000003</v>
      </c>
      <c r="Y400" s="1">
        <v>4312.9650000000001</v>
      </c>
      <c r="Z400" s="1">
        <v>730.98500000000001</v>
      </c>
      <c r="AA400" s="1">
        <v>3178.7939999999999</v>
      </c>
      <c r="AB400" s="1">
        <v>2176.4740000000002</v>
      </c>
      <c r="AC400" s="1">
        <f t="shared" si="140"/>
        <v>-227.4699999999998</v>
      </c>
      <c r="AD400" s="8">
        <v>1677</v>
      </c>
      <c r="AE400" s="8">
        <v>1676.1</v>
      </c>
      <c r="AF400" s="8">
        <v>1111.482</v>
      </c>
      <c r="AG400" s="8">
        <v>4817.1000000000004</v>
      </c>
      <c r="AH400" s="8">
        <v>8694.3230000000003</v>
      </c>
      <c r="AI400" s="8"/>
      <c r="AJ400" s="8">
        <v>1959.029</v>
      </c>
      <c r="AK400" s="11">
        <v>-58.188000000000002</v>
      </c>
      <c r="AL400" s="4">
        <f t="shared" si="141"/>
        <v>58.188000000000002</v>
      </c>
      <c r="AM400" s="1">
        <f t="shared" si="142"/>
        <v>24.716999999999999</v>
      </c>
      <c r="AN400" s="1">
        <f t="shared" si="143"/>
        <v>43.5</v>
      </c>
      <c r="AO400" s="1">
        <f t="shared" si="144"/>
        <v>18.727</v>
      </c>
      <c r="AP400" s="1">
        <f t="shared" si="145"/>
        <v>-0.245</v>
      </c>
      <c r="AQ400" s="1">
        <f t="shared" si="146"/>
        <v>-8.1519999999999992</v>
      </c>
      <c r="AR400" s="1">
        <f t="shared" si="147"/>
        <v>-10.984999999999999</v>
      </c>
      <c r="AT400" s="1">
        <v>730.98500000000001</v>
      </c>
      <c r="AV400" s="1">
        <f t="shared" si="148"/>
        <v>7.30985</v>
      </c>
      <c r="AW400" s="1">
        <f t="shared" si="149"/>
        <v>43.568300000000001</v>
      </c>
      <c r="AY400" s="1">
        <f t="shared" si="150"/>
        <v>3.9069296511627901E-5</v>
      </c>
      <c r="AZ400" s="1">
        <f t="shared" si="151"/>
        <v>2.7613127906976749E-5</v>
      </c>
      <c r="BD400" s="1">
        <f t="shared" si="152"/>
        <v>6.2812349625352301E-2</v>
      </c>
      <c r="BE400" s="1">
        <f t="shared" si="153"/>
        <v>0.37437530074929537</v>
      </c>
      <c r="BG400" s="1">
        <f t="shared" si="154"/>
        <v>25.602720000000001</v>
      </c>
      <c r="BH400" s="1">
        <f t="shared" si="155"/>
        <v>6.9825600000000003</v>
      </c>
      <c r="BJ400">
        <f t="shared" si="156"/>
        <v>71.448931988476232</v>
      </c>
      <c r="BK400">
        <f t="shared" si="157"/>
        <v>-523.95883458215894</v>
      </c>
      <c r="BO400" s="20">
        <v>5526.7979999999998</v>
      </c>
      <c r="BP400" s="20">
        <v>1573.9839999999999</v>
      </c>
      <c r="BQ400" s="20">
        <f t="shared" si="158"/>
        <v>55.267979999999994</v>
      </c>
      <c r="BR400" s="20">
        <f t="shared" si="159"/>
        <v>15.739839999999999</v>
      </c>
    </row>
    <row r="401" spans="1:70" x14ac:dyDescent="0.25">
      <c r="A401" s="11">
        <v>-58.133000000000003</v>
      </c>
      <c r="B401" s="4">
        <f t="shared" si="139"/>
        <v>58.133000000000003</v>
      </c>
      <c r="C401" s="1">
        <v>1678</v>
      </c>
      <c r="D401" s="1">
        <v>1678</v>
      </c>
      <c r="E401" s="1">
        <v>6211.0839999999998</v>
      </c>
      <c r="H401" s="1">
        <v>424.07</v>
      </c>
      <c r="I401" s="1">
        <v>-369.75900000000001</v>
      </c>
      <c r="J401" s="1">
        <v>-398.33199999999999</v>
      </c>
      <c r="K401" s="1">
        <v>1005.4829999999999</v>
      </c>
      <c r="L401" s="1">
        <v>3189.0050000000001</v>
      </c>
      <c r="M401" s="1">
        <v>-946.26599999999996</v>
      </c>
      <c r="O401" s="1">
        <v>3804.1179999999999</v>
      </c>
      <c r="P401" s="1">
        <v>-2551.451</v>
      </c>
      <c r="Q401" s="1">
        <v>-24.716999999999999</v>
      </c>
      <c r="R401" s="1">
        <v>-43.505000000000003</v>
      </c>
      <c r="S401" s="1">
        <v>-18.731999999999999</v>
      </c>
      <c r="T401" s="1">
        <v>0.245</v>
      </c>
      <c r="U401" s="1">
        <v>8.157</v>
      </c>
      <c r="V401" s="1">
        <v>10.98</v>
      </c>
      <c r="W401" s="1">
        <v>17.135000000000002</v>
      </c>
      <c r="X401" s="1">
        <v>7.7350000000000003</v>
      </c>
      <c r="Y401" s="1">
        <v>4310.8289999999997</v>
      </c>
      <c r="Z401" s="1">
        <v>730.98500000000001</v>
      </c>
      <c r="AA401" s="1">
        <v>3172.9949999999999</v>
      </c>
      <c r="AB401" s="1">
        <v>2176.779</v>
      </c>
      <c r="AC401" s="1">
        <f t="shared" si="140"/>
        <v>-224.73000000000002</v>
      </c>
      <c r="AD401" s="8">
        <v>1678</v>
      </c>
      <c r="AE401" s="8">
        <v>1677.1</v>
      </c>
      <c r="AF401" s="8">
        <v>1110.54</v>
      </c>
      <c r="AG401" s="8">
        <v>4821.3710000000001</v>
      </c>
      <c r="AH401" s="8">
        <v>8696.2350000000006</v>
      </c>
      <c r="AI401" s="8"/>
      <c r="AJ401" s="8">
        <v>1956.191</v>
      </c>
      <c r="AK401" s="11">
        <v>-58.133000000000003</v>
      </c>
      <c r="AL401" s="4">
        <f t="shared" si="141"/>
        <v>58.133000000000003</v>
      </c>
      <c r="AM401" s="1">
        <f t="shared" si="142"/>
        <v>24.716999999999999</v>
      </c>
      <c r="AN401" s="1">
        <f t="shared" si="143"/>
        <v>43.505000000000003</v>
      </c>
      <c r="AO401" s="1">
        <f t="shared" si="144"/>
        <v>18.731999999999999</v>
      </c>
      <c r="AP401" s="1">
        <f t="shared" si="145"/>
        <v>-0.245</v>
      </c>
      <c r="AQ401" s="1">
        <f t="shared" si="146"/>
        <v>-8.157</v>
      </c>
      <c r="AR401" s="1">
        <f t="shared" si="147"/>
        <v>-10.98</v>
      </c>
      <c r="AT401" s="1">
        <v>730.98500000000001</v>
      </c>
      <c r="AV401" s="1">
        <f t="shared" si="148"/>
        <v>7.30985</v>
      </c>
      <c r="AW401" s="1">
        <f t="shared" si="149"/>
        <v>43.513300000000001</v>
      </c>
      <c r="AY401" s="1">
        <f t="shared" si="150"/>
        <v>3.8576476744186044E-5</v>
      </c>
      <c r="AZ401" s="1">
        <f t="shared" si="151"/>
        <v>2.7618511627906977E-5</v>
      </c>
      <c r="BD401" s="1">
        <f t="shared" si="152"/>
        <v>6.2871776787710942E-2</v>
      </c>
      <c r="BE401" s="1">
        <f t="shared" si="153"/>
        <v>0.37425644642457812</v>
      </c>
      <c r="BG401" s="1">
        <f t="shared" si="154"/>
        <v>25.578520000000001</v>
      </c>
      <c r="BH401" s="1">
        <f t="shared" si="155"/>
        <v>6.9759599999999997</v>
      </c>
      <c r="BJ401">
        <f t="shared" si="156"/>
        <v>71.421919641949572</v>
      </c>
      <c r="BK401">
        <f t="shared" si="157"/>
        <v>-523.76074404096357</v>
      </c>
      <c r="BO401" s="20">
        <v>5508.18</v>
      </c>
      <c r="BP401" s="20">
        <v>1555.366</v>
      </c>
      <c r="BQ401" s="20">
        <f t="shared" si="158"/>
        <v>55.081800000000001</v>
      </c>
      <c r="BR401" s="20">
        <f t="shared" si="159"/>
        <v>15.553660000000001</v>
      </c>
    </row>
    <row r="402" spans="1:70" x14ac:dyDescent="0.25">
      <c r="A402" s="11">
        <v>-58.076999999999998</v>
      </c>
      <c r="B402" s="4">
        <f t="shared" si="139"/>
        <v>58.076999999999998</v>
      </c>
      <c r="C402" s="1">
        <v>1679</v>
      </c>
      <c r="D402" s="1">
        <v>1679</v>
      </c>
      <c r="E402" s="1">
        <v>6146.5590000000002</v>
      </c>
      <c r="H402" s="1">
        <v>424.07</v>
      </c>
      <c r="I402" s="1">
        <v>-369.28300000000002</v>
      </c>
      <c r="J402" s="1">
        <v>-398.33199999999999</v>
      </c>
      <c r="K402" s="1">
        <v>1006.444</v>
      </c>
      <c r="L402" s="1">
        <v>3188.0479999999998</v>
      </c>
      <c r="M402" s="1">
        <v>-948.17200000000003</v>
      </c>
      <c r="O402" s="1">
        <v>3804.6</v>
      </c>
      <c r="P402" s="1">
        <v>-2564.096</v>
      </c>
      <c r="Q402" s="1">
        <v>-24.716999999999999</v>
      </c>
      <c r="R402" s="1">
        <v>-43.494999999999997</v>
      </c>
      <c r="S402" s="1">
        <v>-18.731999999999999</v>
      </c>
      <c r="T402" s="1">
        <v>0.245</v>
      </c>
      <c r="U402" s="1">
        <v>8.1519999999999992</v>
      </c>
      <c r="V402" s="1">
        <v>10.968999999999999</v>
      </c>
      <c r="W402" s="1">
        <v>17.135000000000002</v>
      </c>
      <c r="X402" s="1">
        <v>7.7320000000000002</v>
      </c>
      <c r="Y402" s="1">
        <v>4306.5559999999996</v>
      </c>
      <c r="Z402" s="1">
        <v>730.98500000000001</v>
      </c>
      <c r="AA402" s="1">
        <v>3171.163</v>
      </c>
      <c r="AB402" s="1">
        <v>2169.4540000000002</v>
      </c>
      <c r="AC402" s="1">
        <f t="shared" si="140"/>
        <v>-231.54999999999927</v>
      </c>
      <c r="AD402" s="8">
        <v>1679</v>
      </c>
      <c r="AE402" s="8">
        <v>1678.1</v>
      </c>
      <c r="AF402" s="8">
        <v>1110.069</v>
      </c>
      <c r="AG402" s="8">
        <v>4821.8450000000003</v>
      </c>
      <c r="AH402" s="8">
        <v>8694.8009999999995</v>
      </c>
      <c r="AI402" s="8"/>
      <c r="AJ402" s="8">
        <v>1953.826</v>
      </c>
      <c r="AK402" s="11">
        <v>-58.076999999999998</v>
      </c>
      <c r="AL402" s="4">
        <f t="shared" si="141"/>
        <v>58.076999999999998</v>
      </c>
      <c r="AM402" s="1">
        <f t="shared" si="142"/>
        <v>24.716999999999999</v>
      </c>
      <c r="AN402" s="1">
        <f t="shared" si="143"/>
        <v>43.494999999999997</v>
      </c>
      <c r="AO402" s="1">
        <f t="shared" si="144"/>
        <v>18.731999999999999</v>
      </c>
      <c r="AP402" s="1">
        <f t="shared" si="145"/>
        <v>-0.245</v>
      </c>
      <c r="AQ402" s="1">
        <f t="shared" si="146"/>
        <v>-8.1519999999999992</v>
      </c>
      <c r="AR402" s="1">
        <f t="shared" si="147"/>
        <v>-10.968999999999999</v>
      </c>
      <c r="AT402" s="1">
        <v>730.98500000000001</v>
      </c>
      <c r="AV402" s="1">
        <f t="shared" si="148"/>
        <v>7.30985</v>
      </c>
      <c r="AW402" s="1">
        <f t="shared" si="149"/>
        <v>43.457299999999996</v>
      </c>
      <c r="AY402" s="1">
        <f t="shared" si="150"/>
        <v>3.8201331395348835E-5</v>
      </c>
      <c r="AZ402" s="1">
        <f t="shared" si="151"/>
        <v>2.7632395348837207E-5</v>
      </c>
      <c r="BD402" s="1">
        <f t="shared" si="152"/>
        <v>6.2932400089536308E-2</v>
      </c>
      <c r="BE402" s="1">
        <f t="shared" si="153"/>
        <v>0.37413519982092736</v>
      </c>
      <c r="BG402" s="1">
        <f t="shared" si="154"/>
        <v>25.553879999999999</v>
      </c>
      <c r="BH402" s="1">
        <f t="shared" si="155"/>
        <v>6.9692399999999992</v>
      </c>
      <c r="BJ402">
        <f t="shared" si="156"/>
        <v>71.394363595665311</v>
      </c>
      <c r="BK402">
        <f t="shared" si="157"/>
        <v>-523.55866636821236</v>
      </c>
      <c r="BO402" s="20">
        <v>5494.75</v>
      </c>
      <c r="BP402" s="20">
        <v>1551.703</v>
      </c>
      <c r="BQ402" s="20">
        <f t="shared" si="158"/>
        <v>54.947499999999998</v>
      </c>
      <c r="BR402" s="20">
        <f t="shared" si="159"/>
        <v>15.51703</v>
      </c>
    </row>
    <row r="403" spans="1:70" x14ac:dyDescent="0.25">
      <c r="A403" s="11">
        <v>-58.04</v>
      </c>
      <c r="B403" s="4">
        <f t="shared" si="139"/>
        <v>58.04</v>
      </c>
      <c r="C403" s="1">
        <v>1680</v>
      </c>
      <c r="D403" s="1">
        <v>1680</v>
      </c>
      <c r="E403" s="1">
        <v>6089.7460000000001</v>
      </c>
      <c r="H403" s="1">
        <v>424.548</v>
      </c>
      <c r="I403" s="1">
        <v>-369.28300000000002</v>
      </c>
      <c r="J403" s="1">
        <v>-396.91500000000002</v>
      </c>
      <c r="K403" s="1">
        <v>1005.4829999999999</v>
      </c>
      <c r="L403" s="1">
        <v>3187.569</v>
      </c>
      <c r="M403" s="1">
        <v>-951.50800000000004</v>
      </c>
      <c r="O403" s="1">
        <v>3803.154</v>
      </c>
      <c r="P403" s="1">
        <v>-2574.7950000000001</v>
      </c>
      <c r="Q403" s="1">
        <v>-24.722000000000001</v>
      </c>
      <c r="R403" s="1">
        <v>-43.505000000000003</v>
      </c>
      <c r="S403" s="1">
        <v>-18.736999999999998</v>
      </c>
      <c r="T403" s="1">
        <v>0.245</v>
      </c>
      <c r="U403" s="1">
        <v>8.157</v>
      </c>
      <c r="V403" s="1">
        <v>10.98</v>
      </c>
      <c r="W403" s="1">
        <v>17.135000000000002</v>
      </c>
      <c r="X403" s="1">
        <v>7.7350000000000003</v>
      </c>
      <c r="Y403" s="1">
        <v>4301.0619999999999</v>
      </c>
      <c r="Z403" s="1">
        <v>731.29</v>
      </c>
      <c r="AA403" s="1">
        <v>3163.2280000000001</v>
      </c>
      <c r="AB403" s="1">
        <v>2166.7069999999999</v>
      </c>
      <c r="AC403" s="1">
        <f t="shared" si="140"/>
        <v>-224.87299999999959</v>
      </c>
      <c r="AD403" s="8">
        <v>1680</v>
      </c>
      <c r="AE403" s="8">
        <v>1679.1</v>
      </c>
      <c r="AF403" s="8">
        <v>1110.069</v>
      </c>
      <c r="AG403" s="8">
        <v>4823.2690000000002</v>
      </c>
      <c r="AH403" s="8">
        <v>8692.4110000000001</v>
      </c>
      <c r="AI403" s="8"/>
      <c r="AJ403" s="8">
        <v>1952.4069999999999</v>
      </c>
      <c r="AK403" s="11">
        <v>-58.04</v>
      </c>
      <c r="AL403" s="4">
        <f t="shared" si="141"/>
        <v>58.04</v>
      </c>
      <c r="AM403" s="1">
        <f t="shared" si="142"/>
        <v>24.722000000000001</v>
      </c>
      <c r="AN403" s="1">
        <f t="shared" si="143"/>
        <v>43.505000000000003</v>
      </c>
      <c r="AO403" s="1">
        <f t="shared" si="144"/>
        <v>18.736999999999998</v>
      </c>
      <c r="AP403" s="1">
        <f t="shared" si="145"/>
        <v>-0.245</v>
      </c>
      <c r="AQ403" s="1">
        <f t="shared" si="146"/>
        <v>-8.157</v>
      </c>
      <c r="AR403" s="1">
        <f t="shared" si="147"/>
        <v>-10.98</v>
      </c>
      <c r="AT403" s="1">
        <v>731.29</v>
      </c>
      <c r="AV403" s="1">
        <f t="shared" si="148"/>
        <v>7.3129</v>
      </c>
      <c r="AW403" s="1">
        <f t="shared" si="149"/>
        <v>43.414200000000001</v>
      </c>
      <c r="AY403" s="1">
        <f t="shared" si="150"/>
        <v>3.7873802325581395E-5</v>
      </c>
      <c r="AZ403" s="1">
        <f t="shared" si="151"/>
        <v>2.7643383720930237E-5</v>
      </c>
      <c r="BD403" s="1">
        <f t="shared" si="152"/>
        <v>6.2998793935217096E-2</v>
      </c>
      <c r="BE403" s="1">
        <f t="shared" si="153"/>
        <v>0.37400241212956581</v>
      </c>
      <c r="BG403" s="1">
        <f t="shared" si="154"/>
        <v>25.537600000000001</v>
      </c>
      <c r="BH403" s="1">
        <f t="shared" si="155"/>
        <v>6.9647999999999994</v>
      </c>
      <c r="BJ403">
        <f t="shared" si="156"/>
        <v>71.36418457490133</v>
      </c>
      <c r="BK403">
        <f t="shared" si="157"/>
        <v>-523.33735354927637</v>
      </c>
      <c r="BO403" s="20">
        <v>5483.4570000000003</v>
      </c>
      <c r="BP403" s="20">
        <v>1546.82</v>
      </c>
      <c r="BQ403" s="20">
        <f t="shared" si="158"/>
        <v>54.834570000000006</v>
      </c>
      <c r="BR403" s="20">
        <f t="shared" si="159"/>
        <v>15.4682</v>
      </c>
    </row>
    <row r="404" spans="1:70" x14ac:dyDescent="0.25">
      <c r="A404" s="11">
        <v>-58.003</v>
      </c>
      <c r="B404" s="4">
        <f t="shared" si="139"/>
        <v>58.003</v>
      </c>
      <c r="C404" s="1">
        <v>1681</v>
      </c>
      <c r="D404" s="1">
        <v>1681</v>
      </c>
      <c r="E404" s="1">
        <v>6059.8969999999999</v>
      </c>
      <c r="H404" s="1">
        <v>425.02499999999998</v>
      </c>
      <c r="I404" s="1">
        <v>-369.75900000000001</v>
      </c>
      <c r="J404" s="1">
        <v>-396.44299999999998</v>
      </c>
      <c r="K404" s="1">
        <v>1004.522</v>
      </c>
      <c r="L404" s="1">
        <v>3186.6120000000001</v>
      </c>
      <c r="M404" s="1">
        <v>-954.36599999999999</v>
      </c>
      <c r="O404" s="1">
        <v>3804.1179999999999</v>
      </c>
      <c r="P404" s="1">
        <v>-2582.09</v>
      </c>
      <c r="Q404" s="1">
        <v>-24.722000000000001</v>
      </c>
      <c r="R404" s="1">
        <v>-43.5</v>
      </c>
      <c r="S404" s="1">
        <v>-18.731999999999999</v>
      </c>
      <c r="T404" s="1">
        <v>0.245</v>
      </c>
      <c r="U404" s="1">
        <v>8.157</v>
      </c>
      <c r="V404" s="1">
        <v>10.975</v>
      </c>
      <c r="W404" s="1">
        <v>17.131</v>
      </c>
      <c r="X404" s="1">
        <v>7.7389999999999999</v>
      </c>
      <c r="Y404" s="1">
        <v>4301.0619999999999</v>
      </c>
      <c r="Z404" s="1">
        <v>730.68</v>
      </c>
      <c r="AA404" s="1">
        <v>3163.2280000000001</v>
      </c>
      <c r="AB404" s="1">
        <v>2166.7069999999999</v>
      </c>
      <c r="AC404" s="1">
        <f t="shared" si="140"/>
        <v>-227.96300000000019</v>
      </c>
      <c r="AD404" s="8">
        <v>1681</v>
      </c>
      <c r="AE404" s="8">
        <v>1680.1</v>
      </c>
      <c r="AF404" s="8">
        <v>1109.598</v>
      </c>
      <c r="AG404" s="8">
        <v>4825.6419999999998</v>
      </c>
      <c r="AH404" s="8">
        <v>8688.1090000000004</v>
      </c>
      <c r="AI404" s="8"/>
      <c r="AJ404" s="8">
        <v>1950.9880000000001</v>
      </c>
      <c r="AK404" s="11">
        <v>-58.003</v>
      </c>
      <c r="AL404" s="4">
        <f t="shared" si="141"/>
        <v>58.003</v>
      </c>
      <c r="AM404" s="1">
        <f t="shared" si="142"/>
        <v>24.722000000000001</v>
      </c>
      <c r="AN404" s="1">
        <f t="shared" si="143"/>
        <v>43.5</v>
      </c>
      <c r="AO404" s="1">
        <f t="shared" si="144"/>
        <v>18.731999999999999</v>
      </c>
      <c r="AP404" s="1">
        <f t="shared" si="145"/>
        <v>-0.245</v>
      </c>
      <c r="AQ404" s="1">
        <f t="shared" si="146"/>
        <v>-8.157</v>
      </c>
      <c r="AR404" s="1">
        <f t="shared" si="147"/>
        <v>-10.975</v>
      </c>
      <c r="AT404" s="1">
        <v>730.68</v>
      </c>
      <c r="AV404" s="1">
        <f t="shared" si="148"/>
        <v>7.3067999999999991</v>
      </c>
      <c r="AW404" s="1">
        <f t="shared" si="149"/>
        <v>43.389400000000002</v>
      </c>
      <c r="AY404" s="1">
        <f t="shared" si="150"/>
        <v>3.7703034883720927E-5</v>
      </c>
      <c r="AZ404" s="1">
        <f t="shared" si="151"/>
        <v>2.7665604651162791E-5</v>
      </c>
      <c r="BD404" s="1">
        <f t="shared" si="152"/>
        <v>6.2986397255314366E-2</v>
      </c>
      <c r="BE404" s="1">
        <f t="shared" si="153"/>
        <v>0.37402720548937124</v>
      </c>
      <c r="BG404" s="1">
        <f t="shared" si="154"/>
        <v>25.521319999999999</v>
      </c>
      <c r="BH404" s="1">
        <f t="shared" si="155"/>
        <v>6.9603599999999997</v>
      </c>
      <c r="BJ404">
        <f t="shared" si="156"/>
        <v>71.369819429402554</v>
      </c>
      <c r="BK404">
        <f t="shared" si="157"/>
        <v>-523.37867581561875</v>
      </c>
      <c r="BO404" s="20">
        <v>5537.1750000000002</v>
      </c>
      <c r="BP404" s="20">
        <v>1558.723</v>
      </c>
      <c r="BQ404" s="20">
        <f t="shared" si="158"/>
        <v>55.371749999999999</v>
      </c>
      <c r="BR404" s="20">
        <f t="shared" si="159"/>
        <v>15.58723</v>
      </c>
    </row>
    <row r="405" spans="1:70" x14ac:dyDescent="0.25">
      <c r="A405" s="11">
        <v>-57.984000000000002</v>
      </c>
      <c r="B405" s="4">
        <f t="shared" si="139"/>
        <v>57.984000000000002</v>
      </c>
      <c r="C405" s="1">
        <v>1682</v>
      </c>
      <c r="D405" s="1">
        <v>1682</v>
      </c>
      <c r="E405" s="1">
        <v>6029.5690000000004</v>
      </c>
      <c r="H405" s="1">
        <v>425.02499999999998</v>
      </c>
      <c r="I405" s="1">
        <v>-368.80700000000002</v>
      </c>
      <c r="J405" s="1">
        <v>-397.38799999999998</v>
      </c>
      <c r="K405" s="1">
        <v>1002.12</v>
      </c>
      <c r="L405" s="1">
        <v>3186.6120000000001</v>
      </c>
      <c r="M405" s="1">
        <v>-956.27200000000005</v>
      </c>
      <c r="O405" s="1">
        <v>3804.1179999999999</v>
      </c>
      <c r="P405" s="1">
        <v>-2585.98</v>
      </c>
      <c r="Q405" s="1">
        <v>-24.722000000000001</v>
      </c>
      <c r="R405" s="1">
        <v>-43.505000000000003</v>
      </c>
      <c r="S405" s="1">
        <v>-18.731999999999999</v>
      </c>
      <c r="T405" s="1">
        <v>0.245</v>
      </c>
      <c r="U405" s="1">
        <v>8.1519999999999992</v>
      </c>
      <c r="V405" s="1">
        <v>10.984999999999999</v>
      </c>
      <c r="W405" s="1">
        <v>17.128</v>
      </c>
      <c r="X405" s="1">
        <v>7.7350000000000003</v>
      </c>
      <c r="Y405" s="1">
        <v>4301.0619999999999</v>
      </c>
      <c r="Z405" s="1">
        <v>730.68</v>
      </c>
      <c r="AA405" s="1">
        <v>3163.5329999999999</v>
      </c>
      <c r="AB405" s="1">
        <v>2166.402</v>
      </c>
      <c r="AC405" s="1">
        <f t="shared" si="140"/>
        <v>-230.47299999999905</v>
      </c>
      <c r="AD405" s="8">
        <v>1682</v>
      </c>
      <c r="AE405" s="8">
        <v>1681.1</v>
      </c>
      <c r="AF405" s="8">
        <v>1109.598</v>
      </c>
      <c r="AG405" s="8">
        <v>4826.5910000000003</v>
      </c>
      <c r="AH405" s="8">
        <v>8684.7620000000006</v>
      </c>
      <c r="AI405" s="8"/>
      <c r="AJ405" s="8">
        <v>1949.57</v>
      </c>
      <c r="AK405" s="11">
        <v>-57.984000000000002</v>
      </c>
      <c r="AL405" s="4">
        <f t="shared" si="141"/>
        <v>57.984000000000002</v>
      </c>
      <c r="AM405" s="1">
        <f t="shared" si="142"/>
        <v>24.722000000000001</v>
      </c>
      <c r="AN405" s="1">
        <f t="shared" si="143"/>
        <v>43.505000000000003</v>
      </c>
      <c r="AO405" s="1">
        <f t="shared" si="144"/>
        <v>18.731999999999999</v>
      </c>
      <c r="AP405" s="1">
        <f t="shared" si="145"/>
        <v>-0.245</v>
      </c>
      <c r="AQ405" s="1">
        <f t="shared" si="146"/>
        <v>-8.1519999999999992</v>
      </c>
      <c r="AR405" s="1">
        <f t="shared" si="147"/>
        <v>-10.984999999999999</v>
      </c>
      <c r="AT405" s="1">
        <v>730.68</v>
      </c>
      <c r="AV405" s="1">
        <f t="shared" si="148"/>
        <v>7.3067999999999991</v>
      </c>
      <c r="AW405" s="1">
        <f t="shared" si="149"/>
        <v>43.370400000000004</v>
      </c>
      <c r="AY405" s="1">
        <f t="shared" si="150"/>
        <v>3.752670930232558E-5</v>
      </c>
      <c r="AZ405" s="1">
        <f t="shared" si="151"/>
        <v>2.767668604651163E-5</v>
      </c>
      <c r="BD405" s="1">
        <f t="shared" si="152"/>
        <v>6.3007036423841048E-2</v>
      </c>
      <c r="BE405" s="1">
        <f t="shared" si="153"/>
        <v>0.37398592715231788</v>
      </c>
      <c r="BG405" s="1">
        <f t="shared" si="154"/>
        <v>25.51296</v>
      </c>
      <c r="BH405" s="1">
        <f t="shared" si="155"/>
        <v>6.9580799999999998</v>
      </c>
      <c r="BJ405">
        <f t="shared" si="156"/>
        <v>71.36043798916316</v>
      </c>
      <c r="BK405">
        <f t="shared" si="157"/>
        <v>-523.30987858719652</v>
      </c>
      <c r="BO405" s="20">
        <v>5610.7309999999998</v>
      </c>
      <c r="BP405" s="20">
        <v>1590.16</v>
      </c>
      <c r="BQ405" s="20">
        <f t="shared" si="158"/>
        <v>56.107309999999998</v>
      </c>
      <c r="BR405" s="20">
        <f t="shared" si="159"/>
        <v>15.9016</v>
      </c>
    </row>
    <row r="406" spans="1:70" x14ac:dyDescent="0.25">
      <c r="A406" s="11">
        <v>-57.91</v>
      </c>
      <c r="B406" s="4">
        <f t="shared" si="139"/>
        <v>57.91</v>
      </c>
      <c r="C406" s="1">
        <v>1683</v>
      </c>
      <c r="D406" s="1">
        <v>1683</v>
      </c>
      <c r="E406" s="1">
        <v>6011.7579999999998</v>
      </c>
      <c r="H406" s="1">
        <v>424.07</v>
      </c>
      <c r="I406" s="1">
        <v>-368.33199999999999</v>
      </c>
      <c r="J406" s="1">
        <v>-396.91500000000002</v>
      </c>
      <c r="K406" s="1">
        <v>1003.081</v>
      </c>
      <c r="L406" s="1">
        <v>3187.09</v>
      </c>
      <c r="M406" s="1">
        <v>-958.178</v>
      </c>
      <c r="O406" s="1">
        <v>3803.636</v>
      </c>
      <c r="P406" s="1">
        <v>-2588.8980000000001</v>
      </c>
      <c r="Q406" s="1">
        <v>-24.722000000000001</v>
      </c>
      <c r="R406" s="1">
        <v>-43.514000000000003</v>
      </c>
      <c r="S406" s="1">
        <v>-18.727</v>
      </c>
      <c r="T406" s="1">
        <v>0.245</v>
      </c>
      <c r="U406" s="1">
        <v>8.157</v>
      </c>
      <c r="V406" s="1">
        <v>10.975</v>
      </c>
      <c r="W406" s="1">
        <v>17.138000000000002</v>
      </c>
      <c r="X406" s="1">
        <v>7.7350000000000003</v>
      </c>
      <c r="Y406" s="1">
        <v>4291.2950000000001</v>
      </c>
      <c r="Z406" s="1">
        <v>731.29</v>
      </c>
      <c r="AA406" s="1">
        <v>3162.9229999999998</v>
      </c>
      <c r="AB406" s="1">
        <v>2166.7069999999999</v>
      </c>
      <c r="AC406" s="1">
        <f t="shared" si="140"/>
        <v>-227.80099999999948</v>
      </c>
      <c r="AD406" s="8">
        <v>1683</v>
      </c>
      <c r="AE406" s="8">
        <v>1682.1</v>
      </c>
      <c r="AF406" s="8">
        <v>1109.127</v>
      </c>
      <c r="AG406" s="8">
        <v>4827.0659999999998</v>
      </c>
      <c r="AH406" s="8">
        <v>8684.7620000000006</v>
      </c>
      <c r="AI406" s="8"/>
      <c r="AJ406" s="8">
        <v>1948.1510000000001</v>
      </c>
      <c r="AK406" s="11">
        <v>-57.91</v>
      </c>
      <c r="AL406" s="4">
        <f t="shared" si="141"/>
        <v>57.91</v>
      </c>
      <c r="AM406" s="1">
        <f t="shared" si="142"/>
        <v>24.722000000000001</v>
      </c>
      <c r="AN406" s="1">
        <f t="shared" si="143"/>
        <v>43.514000000000003</v>
      </c>
      <c r="AO406" s="1">
        <f t="shared" si="144"/>
        <v>18.727</v>
      </c>
      <c r="AP406" s="1">
        <f t="shared" si="145"/>
        <v>-0.245</v>
      </c>
      <c r="AQ406" s="1">
        <f t="shared" si="146"/>
        <v>-8.157</v>
      </c>
      <c r="AR406" s="1">
        <f t="shared" si="147"/>
        <v>-10.975</v>
      </c>
      <c r="AT406" s="1">
        <v>731.29</v>
      </c>
      <c r="AV406" s="1">
        <f t="shared" si="148"/>
        <v>7.3129</v>
      </c>
      <c r="AW406" s="1">
        <f t="shared" si="149"/>
        <v>43.284199999999998</v>
      </c>
      <c r="AY406" s="1">
        <f t="shared" si="150"/>
        <v>3.7417604651162789E-5</v>
      </c>
      <c r="AZ406" s="1">
        <f t="shared" si="151"/>
        <v>2.7684965116279071E-5</v>
      </c>
      <c r="BD406" s="1">
        <f t="shared" si="152"/>
        <v>6.31402175790019E-2</v>
      </c>
      <c r="BE406" s="1">
        <f t="shared" si="153"/>
        <v>0.3737195648419962</v>
      </c>
      <c r="BG406" s="1">
        <f t="shared" si="154"/>
        <v>25.480399999999999</v>
      </c>
      <c r="BH406" s="1">
        <f t="shared" si="155"/>
        <v>6.9491999999999994</v>
      </c>
      <c r="BJ406">
        <f t="shared" si="156"/>
        <v>71.299901100453681</v>
      </c>
      <c r="BK406">
        <f t="shared" si="157"/>
        <v>-522.86594140332704</v>
      </c>
      <c r="BO406" s="20">
        <v>5549.6890000000003</v>
      </c>
      <c r="BP406" s="20">
        <v>1581.614</v>
      </c>
      <c r="BQ406" s="20">
        <f t="shared" si="158"/>
        <v>55.49689</v>
      </c>
      <c r="BR406" s="20">
        <f t="shared" si="159"/>
        <v>15.816140000000001</v>
      </c>
    </row>
    <row r="407" spans="1:70" x14ac:dyDescent="0.25">
      <c r="A407" s="11">
        <v>-57.892000000000003</v>
      </c>
      <c r="B407" s="4">
        <f t="shared" si="139"/>
        <v>57.892000000000003</v>
      </c>
      <c r="C407" s="1">
        <v>1684</v>
      </c>
      <c r="D407" s="1">
        <v>1684</v>
      </c>
      <c r="E407" s="1">
        <v>5995.3909999999996</v>
      </c>
      <c r="H407" s="1">
        <v>424.548</v>
      </c>
      <c r="I407" s="1">
        <v>-368.80700000000002</v>
      </c>
      <c r="J407" s="1">
        <v>-396.91500000000002</v>
      </c>
      <c r="K407" s="1">
        <v>1009.326</v>
      </c>
      <c r="L407" s="1">
        <v>3186.1329999999998</v>
      </c>
      <c r="M407" s="1">
        <v>-961.03700000000003</v>
      </c>
      <c r="O407" s="1">
        <v>3806.0450000000001</v>
      </c>
      <c r="P407" s="1">
        <v>-2591.33</v>
      </c>
      <c r="Q407" s="1">
        <v>-24.722000000000001</v>
      </c>
      <c r="R407" s="1">
        <v>-43.509</v>
      </c>
      <c r="S407" s="1">
        <v>-18.731999999999999</v>
      </c>
      <c r="T407" s="1">
        <v>0.245</v>
      </c>
      <c r="U407" s="1">
        <v>8.1519999999999992</v>
      </c>
      <c r="V407" s="1">
        <v>10.975</v>
      </c>
      <c r="W407" s="1">
        <v>17.135000000000002</v>
      </c>
      <c r="X407" s="1">
        <v>7.7279999999999998</v>
      </c>
      <c r="Y407" s="1">
        <v>4290.38</v>
      </c>
      <c r="Z407" s="1">
        <v>730.98500000000001</v>
      </c>
      <c r="AA407" s="1">
        <v>3153.7660000000001</v>
      </c>
      <c r="AB407" s="1">
        <v>2166.7069999999999</v>
      </c>
      <c r="AC407" s="1">
        <f t="shared" si="140"/>
        <v>-219.22399999999925</v>
      </c>
      <c r="AD407" s="8">
        <v>1684</v>
      </c>
      <c r="AE407" s="8">
        <v>1683.1</v>
      </c>
      <c r="AF407" s="8">
        <v>1109.127</v>
      </c>
      <c r="AG407" s="8">
        <v>4827.0659999999998</v>
      </c>
      <c r="AH407" s="8">
        <v>8684.2839999999997</v>
      </c>
      <c r="AI407" s="8"/>
      <c r="AJ407" s="8">
        <v>1947.2049999999999</v>
      </c>
      <c r="AK407" s="11">
        <v>-57.892000000000003</v>
      </c>
      <c r="AL407" s="4">
        <f t="shared" si="141"/>
        <v>57.892000000000003</v>
      </c>
      <c r="AM407" s="1">
        <f t="shared" si="142"/>
        <v>24.722000000000001</v>
      </c>
      <c r="AN407" s="1">
        <f t="shared" si="143"/>
        <v>43.509</v>
      </c>
      <c r="AO407" s="1">
        <f t="shared" si="144"/>
        <v>18.731999999999999</v>
      </c>
      <c r="AP407" s="1">
        <f t="shared" si="145"/>
        <v>-0.245</v>
      </c>
      <c r="AQ407" s="1">
        <f t="shared" si="146"/>
        <v>-8.1519999999999992</v>
      </c>
      <c r="AR407" s="1">
        <f t="shared" si="147"/>
        <v>-10.975</v>
      </c>
      <c r="AT407" s="1">
        <v>730.98500000000001</v>
      </c>
      <c r="AV407" s="1">
        <f t="shared" si="148"/>
        <v>7.30985</v>
      </c>
      <c r="AW407" s="1">
        <f t="shared" si="149"/>
        <v>43.272300000000001</v>
      </c>
      <c r="AY407" s="1">
        <f t="shared" si="150"/>
        <v>3.7325226744186042E-5</v>
      </c>
      <c r="AZ407" s="1">
        <f t="shared" si="151"/>
        <v>2.7715593023255818E-5</v>
      </c>
      <c r="BD407" s="1">
        <f t="shared" si="152"/>
        <v>6.313350722034132E-2</v>
      </c>
      <c r="BE407" s="1">
        <f t="shared" si="153"/>
        <v>0.37373298555931733</v>
      </c>
      <c r="BG407" s="1">
        <f t="shared" si="154"/>
        <v>25.472480000000001</v>
      </c>
      <c r="BH407" s="1">
        <f t="shared" si="155"/>
        <v>6.9470400000000003</v>
      </c>
      <c r="BJ407">
        <f t="shared" si="156"/>
        <v>71.302951263481219</v>
      </c>
      <c r="BK407">
        <f t="shared" si="157"/>
        <v>-522.88830926552896</v>
      </c>
      <c r="BO407" s="20">
        <v>5516.7259999999997</v>
      </c>
      <c r="BP407" s="20">
        <v>1566.3530000000001</v>
      </c>
      <c r="BQ407" s="20">
        <f t="shared" si="158"/>
        <v>55.167259999999999</v>
      </c>
      <c r="BR407" s="20">
        <f t="shared" si="159"/>
        <v>15.663530000000002</v>
      </c>
    </row>
    <row r="408" spans="1:70" x14ac:dyDescent="0.25">
      <c r="A408" s="11">
        <v>-57.854999999999997</v>
      </c>
      <c r="B408" s="4">
        <f t="shared" si="139"/>
        <v>57.854999999999997</v>
      </c>
      <c r="C408" s="1">
        <v>1685</v>
      </c>
      <c r="D408" s="1">
        <v>1685</v>
      </c>
      <c r="E408" s="1">
        <v>5956.4030000000002</v>
      </c>
      <c r="H408" s="1">
        <v>423.59199999999998</v>
      </c>
      <c r="I408" s="1">
        <v>-368.80700000000002</v>
      </c>
      <c r="J408" s="1">
        <v>-397.38799999999998</v>
      </c>
      <c r="K408" s="1">
        <v>1009.807</v>
      </c>
      <c r="L408" s="1">
        <v>3185.1759999999999</v>
      </c>
      <c r="M408" s="1">
        <v>-961.99</v>
      </c>
      <c r="O408" s="1">
        <v>3806.0450000000001</v>
      </c>
      <c r="P408" s="1">
        <v>-2595.2199999999998</v>
      </c>
      <c r="Q408" s="1">
        <v>-24.727</v>
      </c>
      <c r="R408" s="1">
        <v>-43.514000000000003</v>
      </c>
      <c r="S408" s="1">
        <v>-18.727</v>
      </c>
      <c r="T408" s="1">
        <v>0.249</v>
      </c>
      <c r="U408" s="1">
        <v>8.1519999999999992</v>
      </c>
      <c r="V408" s="1">
        <v>10.98</v>
      </c>
      <c r="W408" s="1">
        <v>17.135000000000002</v>
      </c>
      <c r="X408" s="1">
        <v>7.7279999999999998</v>
      </c>
      <c r="Y408" s="1">
        <v>4290.38</v>
      </c>
      <c r="Z408" s="1">
        <v>730.98500000000001</v>
      </c>
      <c r="AA408" s="1">
        <v>3152.5450000000001</v>
      </c>
      <c r="AB408" s="1">
        <v>2157.5509999999999</v>
      </c>
      <c r="AC408" s="1">
        <f t="shared" si="140"/>
        <v>-230.85900000000083</v>
      </c>
      <c r="AD408" s="8">
        <v>1685</v>
      </c>
      <c r="AE408" s="8">
        <v>1684.1</v>
      </c>
      <c r="AF408" s="8">
        <v>1108.6559999999999</v>
      </c>
      <c r="AG408" s="8">
        <v>4826.5910000000003</v>
      </c>
      <c r="AH408" s="8">
        <v>8682.85</v>
      </c>
      <c r="AI408" s="8"/>
      <c r="AJ408" s="8">
        <v>1946.259</v>
      </c>
      <c r="AK408" s="11">
        <v>-57.854999999999997</v>
      </c>
      <c r="AL408" s="4">
        <f t="shared" si="141"/>
        <v>57.854999999999997</v>
      </c>
      <c r="AM408" s="1">
        <f t="shared" si="142"/>
        <v>24.727</v>
      </c>
      <c r="AN408" s="1">
        <f t="shared" si="143"/>
        <v>43.514000000000003</v>
      </c>
      <c r="AO408" s="1">
        <f t="shared" si="144"/>
        <v>18.727</v>
      </c>
      <c r="AP408" s="1">
        <f t="shared" si="145"/>
        <v>-0.249</v>
      </c>
      <c r="AQ408" s="1">
        <f t="shared" si="146"/>
        <v>-8.1519999999999992</v>
      </c>
      <c r="AR408" s="1">
        <f t="shared" si="147"/>
        <v>-10.98</v>
      </c>
      <c r="AT408" s="1">
        <v>730.98500000000001</v>
      </c>
      <c r="AV408" s="1">
        <f t="shared" si="148"/>
        <v>7.30985</v>
      </c>
      <c r="AW408" s="1">
        <f t="shared" si="149"/>
        <v>43.235299999999995</v>
      </c>
      <c r="AY408" s="1">
        <f t="shared" si="150"/>
        <v>3.7092994186046513E-5</v>
      </c>
      <c r="AZ408" s="1">
        <f t="shared" si="151"/>
        <v>2.7721133720930231E-5</v>
      </c>
      <c r="BD408" s="1">
        <f t="shared" si="152"/>
        <v>6.317388298332037E-2</v>
      </c>
      <c r="BE408" s="1">
        <f t="shared" si="153"/>
        <v>0.37365223403335923</v>
      </c>
      <c r="BG408" s="1">
        <f t="shared" si="154"/>
        <v>25.456199999999999</v>
      </c>
      <c r="BH408" s="1">
        <f t="shared" si="155"/>
        <v>6.9425999999999997</v>
      </c>
      <c r="BJ408">
        <f t="shared" si="156"/>
        <v>71.284598643945287</v>
      </c>
      <c r="BK408">
        <f t="shared" si="157"/>
        <v>-522.75372338893203</v>
      </c>
      <c r="BO408" s="20">
        <v>5504.2120000000004</v>
      </c>
      <c r="BP408" s="20">
        <v>1552.3140000000001</v>
      </c>
      <c r="BQ408" s="20">
        <f t="shared" si="158"/>
        <v>55.042120000000004</v>
      </c>
      <c r="BR408" s="20">
        <f t="shared" si="159"/>
        <v>15.523140000000001</v>
      </c>
    </row>
    <row r="409" spans="1:70" x14ac:dyDescent="0.25">
      <c r="A409" s="11">
        <v>-57.835999999999999</v>
      </c>
      <c r="B409" s="4">
        <f t="shared" si="139"/>
        <v>57.835999999999999</v>
      </c>
      <c r="C409" s="1">
        <v>1686</v>
      </c>
      <c r="D409" s="1">
        <v>1686</v>
      </c>
      <c r="E409" s="1">
        <v>5932.3379999999997</v>
      </c>
      <c r="H409" s="1">
        <v>424.07</v>
      </c>
      <c r="I409" s="1">
        <v>-369.28300000000002</v>
      </c>
      <c r="J409" s="1">
        <v>-396.44299999999998</v>
      </c>
      <c r="K409" s="1">
        <v>1011.248</v>
      </c>
      <c r="L409" s="1">
        <v>3185.1759999999999</v>
      </c>
      <c r="M409" s="1">
        <v>-964.37300000000005</v>
      </c>
      <c r="O409" s="1">
        <v>3806.527</v>
      </c>
      <c r="P409" s="1">
        <v>-2596.6790000000001</v>
      </c>
      <c r="Q409" s="1">
        <v>-24.731999999999999</v>
      </c>
      <c r="R409" s="1">
        <v>-43.514000000000003</v>
      </c>
      <c r="S409" s="1">
        <v>-18.722999999999999</v>
      </c>
      <c r="T409" s="1">
        <v>0.245</v>
      </c>
      <c r="U409" s="1">
        <v>8.157</v>
      </c>
      <c r="V409" s="1">
        <v>10.975</v>
      </c>
      <c r="W409" s="1">
        <v>17.135000000000002</v>
      </c>
      <c r="X409" s="1">
        <v>7.7320000000000002</v>
      </c>
      <c r="Y409" s="1">
        <v>4290.99</v>
      </c>
      <c r="Z409" s="1">
        <v>731.29</v>
      </c>
      <c r="AA409" s="1">
        <v>3152.8510000000001</v>
      </c>
      <c r="AB409" s="1">
        <v>2156.6350000000002</v>
      </c>
      <c r="AC409" s="1">
        <f t="shared" si="140"/>
        <v>-234.89600000000019</v>
      </c>
      <c r="AD409" s="8">
        <v>1686</v>
      </c>
      <c r="AE409" s="8">
        <v>1685.1</v>
      </c>
      <c r="AF409" s="8">
        <v>1108.1849999999999</v>
      </c>
      <c r="AG409" s="8">
        <v>4825.6419999999998</v>
      </c>
      <c r="AH409" s="8">
        <v>8681.8940000000002</v>
      </c>
      <c r="AI409" s="8"/>
      <c r="AJ409" s="8">
        <v>1945.3130000000001</v>
      </c>
      <c r="AK409" s="11">
        <v>-57.835999999999999</v>
      </c>
      <c r="AL409" s="4">
        <f t="shared" si="141"/>
        <v>57.835999999999999</v>
      </c>
      <c r="AM409" s="1">
        <f t="shared" si="142"/>
        <v>24.731999999999999</v>
      </c>
      <c r="AN409" s="1">
        <f t="shared" si="143"/>
        <v>43.514000000000003</v>
      </c>
      <c r="AO409" s="1">
        <f t="shared" si="144"/>
        <v>18.722999999999999</v>
      </c>
      <c r="AP409" s="1">
        <f t="shared" si="145"/>
        <v>-0.245</v>
      </c>
      <c r="AQ409" s="1">
        <f t="shared" si="146"/>
        <v>-8.157</v>
      </c>
      <c r="AR409" s="1">
        <f t="shared" si="147"/>
        <v>-10.975</v>
      </c>
      <c r="AT409" s="1">
        <v>731.29</v>
      </c>
      <c r="AV409" s="1">
        <f t="shared" si="148"/>
        <v>7.3129</v>
      </c>
      <c r="AW409" s="1">
        <f t="shared" si="149"/>
        <v>43.2102</v>
      </c>
      <c r="AY409" s="1">
        <f t="shared" si="150"/>
        <v>3.6955860465116274E-5</v>
      </c>
      <c r="AZ409" s="1">
        <f t="shared" si="151"/>
        <v>2.7737790697674418E-5</v>
      </c>
      <c r="BD409" s="1">
        <f t="shared" si="152"/>
        <v>6.3221004218825649E-2</v>
      </c>
      <c r="BE409" s="1">
        <f t="shared" si="153"/>
        <v>0.3735579915623487</v>
      </c>
      <c r="BG409" s="1">
        <f t="shared" si="154"/>
        <v>25.447839999999999</v>
      </c>
      <c r="BH409" s="1">
        <f t="shared" si="155"/>
        <v>6.9403199999999998</v>
      </c>
      <c r="BJ409">
        <f t="shared" si="156"/>
        <v>71.263179900533785</v>
      </c>
      <c r="BK409">
        <f t="shared" si="157"/>
        <v>-522.59665260391455</v>
      </c>
      <c r="BO409" s="20">
        <v>5489.2569999999996</v>
      </c>
      <c r="BP409" s="20">
        <v>1551.3979999999999</v>
      </c>
      <c r="BQ409" s="20">
        <f t="shared" si="158"/>
        <v>54.892569999999999</v>
      </c>
      <c r="BR409" s="20">
        <f t="shared" si="159"/>
        <v>15.513979999999998</v>
      </c>
    </row>
    <row r="410" spans="1:70" x14ac:dyDescent="0.25">
      <c r="A410" s="11">
        <v>-57.817999999999998</v>
      </c>
      <c r="B410" s="4">
        <f t="shared" si="139"/>
        <v>57.817999999999998</v>
      </c>
      <c r="C410" s="1">
        <v>1687</v>
      </c>
      <c r="D410" s="1">
        <v>1687</v>
      </c>
      <c r="E410" s="1">
        <v>5911.643</v>
      </c>
      <c r="H410" s="1">
        <v>423.59199999999998</v>
      </c>
      <c r="I410" s="1">
        <v>-368.33199999999999</v>
      </c>
      <c r="J410" s="1">
        <v>-396.91500000000002</v>
      </c>
      <c r="K410" s="1">
        <v>1013.17</v>
      </c>
      <c r="L410" s="1">
        <v>3184.2179999999998</v>
      </c>
      <c r="M410" s="1">
        <v>-966.755</v>
      </c>
      <c r="O410" s="1">
        <v>3807.491</v>
      </c>
      <c r="P410" s="1">
        <v>-2597.165</v>
      </c>
      <c r="Q410" s="1">
        <v>-24.731999999999999</v>
      </c>
      <c r="R410" s="1">
        <v>-43.514000000000003</v>
      </c>
      <c r="S410" s="1">
        <v>-18.727</v>
      </c>
      <c r="T410" s="1">
        <v>0.245</v>
      </c>
      <c r="U410" s="1">
        <v>8.157</v>
      </c>
      <c r="V410" s="1">
        <v>10.968999999999999</v>
      </c>
      <c r="W410" s="1">
        <v>17.141999999999999</v>
      </c>
      <c r="X410" s="1">
        <v>7.7389999999999999</v>
      </c>
      <c r="Y410" s="1">
        <v>4289.1589999999997</v>
      </c>
      <c r="Z410" s="1">
        <v>730.98500000000001</v>
      </c>
      <c r="AA410" s="1">
        <v>3152.8510000000001</v>
      </c>
      <c r="AB410" s="1">
        <v>2156.6350000000002</v>
      </c>
      <c r="AC410" s="1">
        <f t="shared" si="140"/>
        <v>-234.55999999999949</v>
      </c>
      <c r="AD410" s="8">
        <v>1687</v>
      </c>
      <c r="AE410" s="8">
        <v>1686.1</v>
      </c>
      <c r="AF410" s="8">
        <v>1108.1849999999999</v>
      </c>
      <c r="AG410" s="8">
        <v>4826.5910000000003</v>
      </c>
      <c r="AH410" s="8">
        <v>8680.4599999999991</v>
      </c>
      <c r="AI410" s="8"/>
      <c r="AJ410" s="8">
        <v>1944.84</v>
      </c>
      <c r="AK410" s="11">
        <v>-57.817999999999998</v>
      </c>
      <c r="AL410" s="4">
        <f t="shared" si="141"/>
        <v>57.817999999999998</v>
      </c>
      <c r="AM410" s="1">
        <f t="shared" si="142"/>
        <v>24.731999999999999</v>
      </c>
      <c r="AN410" s="1">
        <f t="shared" si="143"/>
        <v>43.514000000000003</v>
      </c>
      <c r="AO410" s="1">
        <f t="shared" si="144"/>
        <v>18.727</v>
      </c>
      <c r="AP410" s="1">
        <f t="shared" si="145"/>
        <v>-0.245</v>
      </c>
      <c r="AQ410" s="1">
        <f t="shared" si="146"/>
        <v>-8.157</v>
      </c>
      <c r="AR410" s="1">
        <f t="shared" si="147"/>
        <v>-10.968999999999999</v>
      </c>
      <c r="AT410" s="1">
        <v>730.98500000000001</v>
      </c>
      <c r="AV410" s="1">
        <f t="shared" si="148"/>
        <v>7.30985</v>
      </c>
      <c r="AW410" s="1">
        <f t="shared" si="149"/>
        <v>43.198299999999996</v>
      </c>
      <c r="AY410" s="1">
        <f t="shared" si="150"/>
        <v>3.6832761627906978E-5</v>
      </c>
      <c r="AZ410" s="1">
        <f t="shared" si="151"/>
        <v>2.7757244186046514E-5</v>
      </c>
      <c r="BD410" s="1">
        <f t="shared" si="152"/>
        <v>6.3214310422359823E-2</v>
      </c>
      <c r="BE410" s="1">
        <f t="shared" si="153"/>
        <v>0.37357137915528033</v>
      </c>
      <c r="BG410" s="1">
        <f t="shared" si="154"/>
        <v>25.439920000000001</v>
      </c>
      <c r="BH410" s="1">
        <f t="shared" si="155"/>
        <v>6.9381599999999999</v>
      </c>
      <c r="BJ410">
        <f t="shared" si="156"/>
        <v>71.266222535290993</v>
      </c>
      <c r="BK410">
        <f t="shared" si="157"/>
        <v>-522.61896525880059</v>
      </c>
      <c r="BO410" s="20">
        <v>5475.5219999999999</v>
      </c>
      <c r="BP410" s="20">
        <v>1542.8520000000001</v>
      </c>
      <c r="BQ410" s="20">
        <f t="shared" si="158"/>
        <v>54.755220000000001</v>
      </c>
      <c r="BR410" s="20">
        <f t="shared" si="159"/>
        <v>15.428520000000001</v>
      </c>
    </row>
    <row r="411" spans="1:70" x14ac:dyDescent="0.25">
      <c r="A411" s="11">
        <v>-57.780999999999999</v>
      </c>
      <c r="B411" s="4">
        <f t="shared" si="139"/>
        <v>57.780999999999999</v>
      </c>
      <c r="C411" s="1">
        <v>1688</v>
      </c>
      <c r="D411" s="1">
        <v>1688</v>
      </c>
      <c r="E411" s="1">
        <v>5903.4610000000002</v>
      </c>
      <c r="H411" s="1">
        <v>423.11399999999998</v>
      </c>
      <c r="I411" s="1">
        <v>-368.33199999999999</v>
      </c>
      <c r="J411" s="1">
        <v>-396.44299999999998</v>
      </c>
      <c r="K411" s="1">
        <v>1010.287</v>
      </c>
      <c r="L411" s="1">
        <v>3184.2179999999998</v>
      </c>
      <c r="M411" s="1">
        <v>-968.18499999999995</v>
      </c>
      <c r="O411" s="1">
        <v>3809.9009999999998</v>
      </c>
      <c r="P411" s="1">
        <v>-2598.1379999999999</v>
      </c>
      <c r="Q411" s="1">
        <v>-24.731999999999999</v>
      </c>
      <c r="R411" s="1">
        <v>-43.518999999999998</v>
      </c>
      <c r="S411" s="1">
        <v>-18.736999999999998</v>
      </c>
      <c r="T411" s="1">
        <v>0.245</v>
      </c>
      <c r="U411" s="1">
        <v>8.157</v>
      </c>
      <c r="V411" s="1">
        <v>10.975</v>
      </c>
      <c r="W411" s="1">
        <v>17.141999999999999</v>
      </c>
      <c r="X411" s="1">
        <v>7.7320000000000002</v>
      </c>
      <c r="Y411" s="1">
        <v>4280.9179999999997</v>
      </c>
      <c r="Z411" s="1">
        <v>731.596</v>
      </c>
      <c r="AA411" s="1">
        <v>3149.1880000000001</v>
      </c>
      <c r="AB411" s="1">
        <v>2156.6350000000002</v>
      </c>
      <c r="AC411" s="1">
        <f t="shared" si="140"/>
        <v>-226.9670000000001</v>
      </c>
      <c r="AD411" s="8">
        <v>1688</v>
      </c>
      <c r="AE411" s="8">
        <v>1687.1</v>
      </c>
      <c r="AF411" s="8">
        <v>1107.7139999999999</v>
      </c>
      <c r="AG411" s="8">
        <v>4827.0659999999998</v>
      </c>
      <c r="AH411" s="8">
        <v>8679.982</v>
      </c>
      <c r="AI411" s="8"/>
      <c r="AJ411" s="8">
        <v>1943.894</v>
      </c>
      <c r="AK411" s="11">
        <v>-57.780999999999999</v>
      </c>
      <c r="AL411" s="4">
        <f t="shared" si="141"/>
        <v>57.780999999999999</v>
      </c>
      <c r="AM411" s="1">
        <f t="shared" si="142"/>
        <v>24.731999999999999</v>
      </c>
      <c r="AN411" s="1">
        <f t="shared" si="143"/>
        <v>43.518999999999998</v>
      </c>
      <c r="AO411" s="1">
        <f t="shared" si="144"/>
        <v>18.736999999999998</v>
      </c>
      <c r="AP411" s="1">
        <f t="shared" si="145"/>
        <v>-0.245</v>
      </c>
      <c r="AQ411" s="1">
        <f t="shared" si="146"/>
        <v>-8.157</v>
      </c>
      <c r="AR411" s="1">
        <f t="shared" si="147"/>
        <v>-10.975</v>
      </c>
      <c r="AT411" s="1">
        <v>731.596</v>
      </c>
      <c r="AV411" s="1">
        <f t="shared" si="148"/>
        <v>7.3159600000000005</v>
      </c>
      <c r="AW411" s="1">
        <f t="shared" si="149"/>
        <v>43.149079999999998</v>
      </c>
      <c r="AY411" s="1">
        <f t="shared" si="150"/>
        <v>3.6782412790697675E-5</v>
      </c>
      <c r="AZ411" s="1">
        <f t="shared" si="151"/>
        <v>2.7779569767441855E-5</v>
      </c>
      <c r="BD411" s="1">
        <f t="shared" si="152"/>
        <v>6.3307661688098163E-2</v>
      </c>
      <c r="BE411" s="1">
        <f t="shared" si="153"/>
        <v>0.37338467662380365</v>
      </c>
      <c r="BG411" s="1">
        <f t="shared" si="154"/>
        <v>25.423639999999999</v>
      </c>
      <c r="BH411" s="1">
        <f t="shared" si="155"/>
        <v>6.9337199999999992</v>
      </c>
      <c r="BJ411">
        <f t="shared" si="156"/>
        <v>71.223790141773563</v>
      </c>
      <c r="BK411">
        <f t="shared" si="157"/>
        <v>-522.30779437300612</v>
      </c>
      <c r="BO411" s="20">
        <v>5472.7749999999996</v>
      </c>
      <c r="BP411" s="20">
        <v>1541.6310000000001</v>
      </c>
      <c r="BQ411" s="20">
        <f t="shared" si="158"/>
        <v>54.727749999999993</v>
      </c>
      <c r="BR411" s="20">
        <f t="shared" si="159"/>
        <v>15.416310000000001</v>
      </c>
    </row>
    <row r="412" spans="1:70" x14ac:dyDescent="0.25">
      <c r="A412" s="11">
        <v>-57.762</v>
      </c>
      <c r="B412" s="4">
        <f t="shared" si="139"/>
        <v>57.762</v>
      </c>
      <c r="C412" s="1">
        <v>1689</v>
      </c>
      <c r="D412" s="1">
        <v>1689</v>
      </c>
      <c r="E412" s="1">
        <v>5897.2049999999999</v>
      </c>
      <c r="H412" s="1">
        <v>424.07</v>
      </c>
      <c r="I412" s="1">
        <v>-368.33199999999999</v>
      </c>
      <c r="J412" s="1">
        <v>-396.44299999999998</v>
      </c>
      <c r="K412" s="1">
        <v>1009.326</v>
      </c>
      <c r="L412" s="1">
        <v>3183.74</v>
      </c>
      <c r="M412" s="1">
        <v>-970.09</v>
      </c>
      <c r="O412" s="1">
        <v>3811.3470000000002</v>
      </c>
      <c r="P412" s="1">
        <v>-2599.5970000000002</v>
      </c>
      <c r="Q412" s="1">
        <v>-24.722000000000001</v>
      </c>
      <c r="R412" s="1">
        <v>-43.514000000000003</v>
      </c>
      <c r="S412" s="1">
        <v>-18.731999999999999</v>
      </c>
      <c r="T412" s="1">
        <v>0.249</v>
      </c>
      <c r="U412" s="1">
        <v>8.157</v>
      </c>
      <c r="V412" s="1">
        <v>10.975</v>
      </c>
      <c r="W412" s="1">
        <v>17.138000000000002</v>
      </c>
      <c r="X412" s="1">
        <v>7.7350000000000003</v>
      </c>
      <c r="Y412" s="1">
        <v>4280.9179999999997</v>
      </c>
      <c r="Z412" s="1">
        <v>730.98500000000001</v>
      </c>
      <c r="AA412" s="1">
        <v>3143.0839999999998</v>
      </c>
      <c r="AB412" s="1">
        <v>2157.2460000000001</v>
      </c>
      <c r="AC412" s="1">
        <f t="shared" si="140"/>
        <v>-221.54099999999971</v>
      </c>
      <c r="AD412" s="8">
        <v>1689</v>
      </c>
      <c r="AE412" s="8">
        <v>1688.1</v>
      </c>
      <c r="AF412" s="8">
        <v>1107.7139999999999</v>
      </c>
      <c r="AG412" s="8">
        <v>4827.0659999999998</v>
      </c>
      <c r="AH412" s="8">
        <v>8677.1139999999996</v>
      </c>
      <c r="AI412" s="8"/>
      <c r="AJ412" s="8">
        <v>1942.9480000000001</v>
      </c>
      <c r="AK412" s="11">
        <v>-57.762</v>
      </c>
      <c r="AL412" s="4">
        <f t="shared" si="141"/>
        <v>57.762</v>
      </c>
      <c r="AM412" s="1">
        <f t="shared" si="142"/>
        <v>24.722000000000001</v>
      </c>
      <c r="AN412" s="1">
        <f t="shared" si="143"/>
        <v>43.514000000000003</v>
      </c>
      <c r="AO412" s="1">
        <f t="shared" si="144"/>
        <v>18.731999999999999</v>
      </c>
      <c r="AP412" s="1">
        <f t="shared" si="145"/>
        <v>-0.249</v>
      </c>
      <c r="AQ412" s="1">
        <f t="shared" si="146"/>
        <v>-8.157</v>
      </c>
      <c r="AR412" s="1">
        <f t="shared" si="147"/>
        <v>-10.975</v>
      </c>
      <c r="AT412" s="1">
        <v>730.98500000000001</v>
      </c>
      <c r="AV412" s="1">
        <f t="shared" si="148"/>
        <v>7.30985</v>
      </c>
      <c r="AW412" s="1">
        <f t="shared" si="149"/>
        <v>43.142299999999999</v>
      </c>
      <c r="AY412" s="1">
        <f t="shared" si="150"/>
        <v>3.67515988372093E-5</v>
      </c>
      <c r="AZ412" s="1">
        <f t="shared" si="151"/>
        <v>2.7799052325581391E-5</v>
      </c>
      <c r="BD412" s="1">
        <f t="shared" si="152"/>
        <v>6.3275596412866592E-2</v>
      </c>
      <c r="BE412" s="1">
        <f t="shared" si="153"/>
        <v>0.37344880717426682</v>
      </c>
      <c r="BG412" s="1">
        <f t="shared" si="154"/>
        <v>25.415279999999999</v>
      </c>
      <c r="BH412" s="1">
        <f t="shared" si="155"/>
        <v>6.9314399999999994</v>
      </c>
      <c r="BJ412">
        <f t="shared" si="156"/>
        <v>71.238365266878816</v>
      </c>
      <c r="BK412">
        <f t="shared" si="157"/>
        <v>-522.41467862377806</v>
      </c>
      <c r="BO412" s="20">
        <v>5463.6189999999997</v>
      </c>
      <c r="BP412" s="20">
        <v>1541.6310000000001</v>
      </c>
      <c r="BQ412" s="20">
        <f t="shared" si="158"/>
        <v>54.636189999999999</v>
      </c>
      <c r="BR412" s="20">
        <f t="shared" si="159"/>
        <v>15.416310000000001</v>
      </c>
    </row>
    <row r="413" spans="1:70" x14ac:dyDescent="0.25">
      <c r="A413" s="11">
        <v>-57.744</v>
      </c>
      <c r="B413" s="4">
        <f t="shared" si="139"/>
        <v>57.744</v>
      </c>
      <c r="C413" s="1">
        <v>1690</v>
      </c>
      <c r="D413" s="1">
        <v>1690</v>
      </c>
      <c r="E413" s="1">
        <v>5879.88</v>
      </c>
      <c r="H413" s="1">
        <v>423.11399999999998</v>
      </c>
      <c r="I413" s="1">
        <v>-368.33199999999999</v>
      </c>
      <c r="J413" s="1">
        <v>-395.971</v>
      </c>
      <c r="K413" s="1">
        <v>1010.287</v>
      </c>
      <c r="L413" s="1">
        <v>3182.7820000000002</v>
      </c>
      <c r="M413" s="1">
        <v>-971.52</v>
      </c>
      <c r="O413" s="1">
        <v>3810.8649999999998</v>
      </c>
      <c r="P413" s="1">
        <v>-2597.165</v>
      </c>
      <c r="Q413" s="1">
        <v>-24.722000000000001</v>
      </c>
      <c r="R413" s="1">
        <v>-43.518999999999998</v>
      </c>
      <c r="S413" s="1">
        <v>-18.731999999999999</v>
      </c>
      <c r="T413" s="1">
        <v>0.24</v>
      </c>
      <c r="U413" s="1">
        <v>8.157</v>
      </c>
      <c r="V413" s="1">
        <v>10.98</v>
      </c>
      <c r="W413" s="1">
        <v>17.135000000000002</v>
      </c>
      <c r="X413" s="1">
        <v>7.7350000000000003</v>
      </c>
      <c r="Y413" s="1">
        <v>4280.6130000000003</v>
      </c>
      <c r="Z413" s="1">
        <v>730.68</v>
      </c>
      <c r="AA413" s="1">
        <v>3142.473</v>
      </c>
      <c r="AB413" s="1">
        <v>2157.2460000000001</v>
      </c>
      <c r="AC413" s="1">
        <f t="shared" si="140"/>
        <v>-222.12000000000035</v>
      </c>
      <c r="AD413" s="8">
        <v>1690</v>
      </c>
      <c r="AE413" s="8">
        <v>1689.1</v>
      </c>
      <c r="AF413" s="8">
        <v>1107.2429999999999</v>
      </c>
      <c r="AG413" s="8">
        <v>4826.5910000000003</v>
      </c>
      <c r="AH413" s="8">
        <v>8676.1569999999992</v>
      </c>
      <c r="AI413" s="8"/>
      <c r="AJ413" s="8">
        <v>1942.002</v>
      </c>
      <c r="AK413" s="11">
        <v>-57.744</v>
      </c>
      <c r="AL413" s="4">
        <f t="shared" si="141"/>
        <v>57.744</v>
      </c>
      <c r="AM413" s="1">
        <f t="shared" si="142"/>
        <v>24.722000000000001</v>
      </c>
      <c r="AN413" s="1">
        <f t="shared" si="143"/>
        <v>43.518999999999998</v>
      </c>
      <c r="AO413" s="1">
        <f t="shared" si="144"/>
        <v>18.731999999999999</v>
      </c>
      <c r="AP413" s="1">
        <f t="shared" si="145"/>
        <v>-0.24</v>
      </c>
      <c r="AQ413" s="1">
        <f t="shared" si="146"/>
        <v>-8.157</v>
      </c>
      <c r="AR413" s="1">
        <f t="shared" si="147"/>
        <v>-10.98</v>
      </c>
      <c r="AT413" s="1">
        <v>730.68</v>
      </c>
      <c r="AV413" s="1">
        <f t="shared" si="148"/>
        <v>7.3067999999999991</v>
      </c>
      <c r="AW413" s="1">
        <f t="shared" si="149"/>
        <v>43.130400000000002</v>
      </c>
      <c r="AY413" s="1">
        <f t="shared" si="150"/>
        <v>3.6645313953488368E-5</v>
      </c>
      <c r="AZ413" s="1">
        <f t="shared" si="151"/>
        <v>2.7804563953488374E-5</v>
      </c>
      <c r="BD413" s="1">
        <f t="shared" si="152"/>
        <v>6.3268911055694085E-2</v>
      </c>
      <c r="BE413" s="1">
        <f t="shared" si="153"/>
        <v>0.3734621778886118</v>
      </c>
      <c r="BG413" s="1">
        <f t="shared" si="154"/>
        <v>25.407360000000001</v>
      </c>
      <c r="BH413" s="1">
        <f t="shared" si="155"/>
        <v>6.9292799999999994</v>
      </c>
      <c r="BJ413">
        <f t="shared" si="156"/>
        <v>71.241404065593599</v>
      </c>
      <c r="BK413">
        <f t="shared" si="157"/>
        <v>-522.43696314768636</v>
      </c>
      <c r="BO413" s="20">
        <v>5493.2240000000002</v>
      </c>
      <c r="BP413" s="20">
        <v>1545.2940000000001</v>
      </c>
      <c r="BQ413" s="20">
        <f t="shared" si="158"/>
        <v>54.93224</v>
      </c>
      <c r="BR413" s="20">
        <f t="shared" si="159"/>
        <v>15.452940000000002</v>
      </c>
    </row>
    <row r="414" spans="1:70" x14ac:dyDescent="0.25">
      <c r="A414" s="11">
        <v>-57.725000000000001</v>
      </c>
      <c r="B414" s="4">
        <f t="shared" si="139"/>
        <v>57.725000000000001</v>
      </c>
      <c r="C414" s="1">
        <v>1691</v>
      </c>
      <c r="D414" s="1">
        <v>1691</v>
      </c>
      <c r="E414" s="1">
        <v>5857.7430000000004</v>
      </c>
      <c r="H414" s="1">
        <v>423.59199999999998</v>
      </c>
      <c r="I414" s="1">
        <v>-368.80700000000002</v>
      </c>
      <c r="J414" s="1">
        <v>-395.49799999999999</v>
      </c>
      <c r="K414" s="1">
        <v>1009.807</v>
      </c>
      <c r="L414" s="1">
        <v>3183.261</v>
      </c>
      <c r="M414" s="1">
        <v>-973.42600000000004</v>
      </c>
      <c r="O414" s="1">
        <v>3813.2750000000001</v>
      </c>
      <c r="P414" s="1">
        <v>-2593.761</v>
      </c>
      <c r="Q414" s="1">
        <v>-24.727</v>
      </c>
      <c r="R414" s="1">
        <v>-43.527999999999999</v>
      </c>
      <c r="S414" s="1">
        <v>-18.731999999999999</v>
      </c>
      <c r="T414" s="1">
        <v>0.24</v>
      </c>
      <c r="U414" s="1">
        <v>8.157</v>
      </c>
      <c r="V414" s="1">
        <v>10.984999999999999</v>
      </c>
      <c r="W414" s="1">
        <v>17.135000000000002</v>
      </c>
      <c r="X414" s="1">
        <v>7.7350000000000003</v>
      </c>
      <c r="Y414" s="1">
        <v>4280.6130000000003</v>
      </c>
      <c r="Z414" s="1">
        <v>730.98500000000001</v>
      </c>
      <c r="AA414" s="1">
        <v>3142.779</v>
      </c>
      <c r="AB414" s="1">
        <v>2156.6350000000002</v>
      </c>
      <c r="AC414" s="1">
        <f t="shared" si="140"/>
        <v>-225.24200000000019</v>
      </c>
      <c r="AD414" s="8">
        <v>1691</v>
      </c>
      <c r="AE414" s="8">
        <v>1690.1</v>
      </c>
      <c r="AF414" s="8">
        <v>1107.2429999999999</v>
      </c>
      <c r="AG414" s="8">
        <v>4826.5910000000003</v>
      </c>
      <c r="AH414" s="8">
        <v>8674.2450000000008</v>
      </c>
      <c r="AI414" s="8"/>
      <c r="AJ414" s="8">
        <v>1941.529</v>
      </c>
      <c r="AK414" s="11">
        <v>-57.725000000000001</v>
      </c>
      <c r="AL414" s="4">
        <f t="shared" si="141"/>
        <v>57.725000000000001</v>
      </c>
      <c r="AM414" s="1">
        <f t="shared" si="142"/>
        <v>24.727</v>
      </c>
      <c r="AN414" s="1">
        <f t="shared" si="143"/>
        <v>43.527999999999999</v>
      </c>
      <c r="AO414" s="1">
        <f t="shared" si="144"/>
        <v>18.731999999999999</v>
      </c>
      <c r="AP414" s="1">
        <f t="shared" si="145"/>
        <v>-0.24</v>
      </c>
      <c r="AQ414" s="1">
        <f t="shared" si="146"/>
        <v>-8.157</v>
      </c>
      <c r="AR414" s="1">
        <f t="shared" si="147"/>
        <v>-10.984999999999999</v>
      </c>
      <c r="AT414" s="1">
        <v>730.98500000000001</v>
      </c>
      <c r="AV414" s="1">
        <f t="shared" si="148"/>
        <v>7.30985</v>
      </c>
      <c r="AW414" s="1">
        <f t="shared" si="149"/>
        <v>43.1053</v>
      </c>
      <c r="AY414" s="1">
        <f t="shared" si="150"/>
        <v>3.651938953488372E-5</v>
      </c>
      <c r="AZ414" s="1">
        <f t="shared" si="151"/>
        <v>2.7829656976744187E-5</v>
      </c>
      <c r="BD414" s="1">
        <f t="shared" si="152"/>
        <v>6.3316154179298395E-2</v>
      </c>
      <c r="BE414" s="1">
        <f t="shared" si="153"/>
        <v>0.37336769164140321</v>
      </c>
      <c r="BG414" s="1">
        <f t="shared" si="154"/>
        <v>25.399000000000001</v>
      </c>
      <c r="BH414" s="1">
        <f t="shared" si="155"/>
        <v>6.9269999999999996</v>
      </c>
      <c r="BJ414">
        <f t="shared" si="156"/>
        <v>71.219929918500725</v>
      </c>
      <c r="BK414">
        <f t="shared" si="157"/>
        <v>-522.27948606900543</v>
      </c>
      <c r="BO414" s="20">
        <v>5593.3339999999998</v>
      </c>
      <c r="BP414" s="20">
        <v>1568.49</v>
      </c>
      <c r="BQ414" s="20">
        <f t="shared" si="158"/>
        <v>55.933340000000001</v>
      </c>
      <c r="BR414" s="20">
        <f t="shared" si="159"/>
        <v>15.684900000000001</v>
      </c>
    </row>
    <row r="415" spans="1:70" x14ac:dyDescent="0.25">
      <c r="A415" s="11">
        <v>-57.688000000000002</v>
      </c>
      <c r="B415" s="4">
        <f t="shared" si="139"/>
        <v>57.688000000000002</v>
      </c>
      <c r="C415" s="1">
        <v>1692</v>
      </c>
      <c r="D415" s="1">
        <v>1692</v>
      </c>
      <c r="E415" s="1">
        <v>5840.9009999999998</v>
      </c>
      <c r="H415" s="1">
        <v>424.07</v>
      </c>
      <c r="I415" s="1">
        <v>-368.80700000000002</v>
      </c>
      <c r="J415" s="1">
        <v>-396.44299999999998</v>
      </c>
      <c r="K415" s="1">
        <v>1009.326</v>
      </c>
      <c r="L415" s="1">
        <v>3182.3029999999999</v>
      </c>
      <c r="M415" s="1">
        <v>-975.33199999999999</v>
      </c>
      <c r="O415" s="1">
        <v>3813.7570000000001</v>
      </c>
      <c r="P415" s="1">
        <v>-2590.357</v>
      </c>
      <c r="Q415" s="1">
        <v>-24.722000000000001</v>
      </c>
      <c r="R415" s="1">
        <v>-43.514000000000003</v>
      </c>
      <c r="S415" s="1">
        <v>-18.731999999999999</v>
      </c>
      <c r="T415" s="1">
        <v>0.245</v>
      </c>
      <c r="U415" s="1">
        <v>8.1519999999999992</v>
      </c>
      <c r="V415" s="1">
        <v>10.98</v>
      </c>
      <c r="W415" s="1">
        <v>17.138000000000002</v>
      </c>
      <c r="X415" s="1">
        <v>7.7350000000000003</v>
      </c>
      <c r="Y415" s="1">
        <v>4280.9179999999997</v>
      </c>
      <c r="Z415" s="1">
        <v>730.375</v>
      </c>
      <c r="AA415" s="1">
        <v>3142.779</v>
      </c>
      <c r="AB415" s="1">
        <v>2157.2460000000001</v>
      </c>
      <c r="AC415" s="1">
        <f t="shared" si="140"/>
        <v>-228.02599999999939</v>
      </c>
      <c r="AD415" s="8">
        <v>1692</v>
      </c>
      <c r="AE415" s="8">
        <v>1691.1</v>
      </c>
      <c r="AF415" s="8">
        <v>1106.771</v>
      </c>
      <c r="AG415" s="8">
        <v>4826.1170000000002</v>
      </c>
      <c r="AH415" s="8">
        <v>8674.2450000000008</v>
      </c>
      <c r="AI415" s="8"/>
      <c r="AJ415" s="8">
        <v>1941.056</v>
      </c>
      <c r="AK415" s="11">
        <v>-57.688000000000002</v>
      </c>
      <c r="AL415" s="4">
        <f t="shared" si="141"/>
        <v>57.688000000000002</v>
      </c>
      <c r="AM415" s="1">
        <f t="shared" si="142"/>
        <v>24.722000000000001</v>
      </c>
      <c r="AN415" s="1">
        <f t="shared" si="143"/>
        <v>43.514000000000003</v>
      </c>
      <c r="AO415" s="1">
        <f t="shared" si="144"/>
        <v>18.731999999999999</v>
      </c>
      <c r="AP415" s="1">
        <f t="shared" si="145"/>
        <v>-0.245</v>
      </c>
      <c r="AQ415" s="1">
        <f t="shared" si="146"/>
        <v>-8.1519999999999992</v>
      </c>
      <c r="AR415" s="1">
        <f t="shared" si="147"/>
        <v>-10.98</v>
      </c>
      <c r="AT415" s="1">
        <v>730.375</v>
      </c>
      <c r="AV415" s="1">
        <f t="shared" si="148"/>
        <v>7.30375</v>
      </c>
      <c r="AW415" s="1">
        <f t="shared" si="149"/>
        <v>43.080500000000001</v>
      </c>
      <c r="AY415" s="1">
        <f t="shared" si="150"/>
        <v>3.6424249999999999E-5</v>
      </c>
      <c r="AZ415" s="1">
        <f t="shared" si="151"/>
        <v>2.7843540697674416E-5</v>
      </c>
      <c r="BD415" s="1">
        <f t="shared" si="152"/>
        <v>6.3303893357370675E-2</v>
      </c>
      <c r="BE415" s="1">
        <f t="shared" si="153"/>
        <v>0.37339221328525862</v>
      </c>
      <c r="BG415" s="1">
        <f t="shared" si="154"/>
        <v>25.382720000000003</v>
      </c>
      <c r="BH415" s="1">
        <f t="shared" si="155"/>
        <v>6.9225599999999998</v>
      </c>
      <c r="BJ415">
        <f t="shared" si="156"/>
        <v>71.225503019376973</v>
      </c>
      <c r="BK415">
        <f t="shared" si="157"/>
        <v>-522.32035547543103</v>
      </c>
      <c r="BO415" s="20">
        <v>5542.3639999999996</v>
      </c>
      <c r="BP415" s="20">
        <v>1571.5419999999999</v>
      </c>
      <c r="BQ415" s="20">
        <f t="shared" si="158"/>
        <v>55.423639999999999</v>
      </c>
      <c r="BR415" s="20">
        <f t="shared" si="159"/>
        <v>15.71542</v>
      </c>
    </row>
    <row r="416" spans="1:70" x14ac:dyDescent="0.25">
      <c r="A416" s="11">
        <v>-57.688000000000002</v>
      </c>
      <c r="B416" s="4">
        <f t="shared" si="139"/>
        <v>57.688000000000002</v>
      </c>
      <c r="C416" s="1">
        <v>1693</v>
      </c>
      <c r="D416" s="1">
        <v>1693</v>
      </c>
      <c r="E416" s="1">
        <v>5824.54</v>
      </c>
      <c r="H416" s="1">
        <v>424.548</v>
      </c>
      <c r="I416" s="1">
        <v>-368.33199999999999</v>
      </c>
      <c r="J416" s="1">
        <v>-395.971</v>
      </c>
      <c r="K416" s="1">
        <v>1007.885</v>
      </c>
      <c r="L416" s="1">
        <v>3182.3029999999999</v>
      </c>
      <c r="M416" s="1">
        <v>-976.76099999999997</v>
      </c>
      <c r="O416" s="1">
        <v>3814.721</v>
      </c>
      <c r="P416" s="1">
        <v>-2585.0079999999998</v>
      </c>
      <c r="Q416" s="1">
        <v>-24.722000000000001</v>
      </c>
      <c r="R416" s="1">
        <v>-43.524000000000001</v>
      </c>
      <c r="S416" s="1">
        <v>-18.731999999999999</v>
      </c>
      <c r="T416" s="1">
        <v>0.249</v>
      </c>
      <c r="U416" s="1">
        <v>8.157</v>
      </c>
      <c r="V416" s="1">
        <v>10.975</v>
      </c>
      <c r="W416" s="1">
        <v>17.138000000000002</v>
      </c>
      <c r="X416" s="1">
        <v>7.7350000000000003</v>
      </c>
      <c r="Y416" s="1">
        <v>4280.6130000000003</v>
      </c>
      <c r="Z416" s="1">
        <v>730.98500000000001</v>
      </c>
      <c r="AA416" s="1">
        <v>3142.779</v>
      </c>
      <c r="AB416" s="1">
        <v>2153.5830000000001</v>
      </c>
      <c r="AC416" s="1">
        <f t="shared" si="140"/>
        <v>-231.9940000000006</v>
      </c>
      <c r="AD416" s="8">
        <v>1693</v>
      </c>
      <c r="AE416" s="8">
        <v>1692.1</v>
      </c>
      <c r="AF416" s="8">
        <v>1106.771</v>
      </c>
      <c r="AG416" s="8">
        <v>4826.1170000000002</v>
      </c>
      <c r="AH416" s="8">
        <v>8676.1569999999992</v>
      </c>
      <c r="AI416" s="8"/>
      <c r="AJ416" s="8">
        <v>1940.5830000000001</v>
      </c>
      <c r="AK416" s="11">
        <v>-57.688000000000002</v>
      </c>
      <c r="AL416" s="4">
        <f t="shared" si="141"/>
        <v>57.688000000000002</v>
      </c>
      <c r="AM416" s="1">
        <f t="shared" si="142"/>
        <v>24.722000000000001</v>
      </c>
      <c r="AN416" s="1">
        <f t="shared" si="143"/>
        <v>43.524000000000001</v>
      </c>
      <c r="AO416" s="1">
        <f t="shared" si="144"/>
        <v>18.731999999999999</v>
      </c>
      <c r="AP416" s="1">
        <f t="shared" si="145"/>
        <v>-0.249</v>
      </c>
      <c r="AQ416" s="1">
        <f t="shared" si="146"/>
        <v>-8.157</v>
      </c>
      <c r="AR416" s="1">
        <f t="shared" si="147"/>
        <v>-10.975</v>
      </c>
      <c r="AT416" s="1">
        <v>730.98500000000001</v>
      </c>
      <c r="AV416" s="1">
        <f t="shared" si="148"/>
        <v>7.30985</v>
      </c>
      <c r="AW416" s="1">
        <f t="shared" si="149"/>
        <v>43.068300000000001</v>
      </c>
      <c r="AY416" s="1">
        <f t="shared" si="150"/>
        <v>3.6331906976744185E-5</v>
      </c>
      <c r="AZ416" s="1">
        <f t="shared" si="151"/>
        <v>2.7857453488372093E-5</v>
      </c>
      <c r="BD416" s="1">
        <f t="shared" si="152"/>
        <v>6.335676397170989E-2</v>
      </c>
      <c r="BE416" s="1">
        <f t="shared" si="153"/>
        <v>0.37328647205658022</v>
      </c>
      <c r="BG416" s="1">
        <f t="shared" si="154"/>
        <v>25.382720000000003</v>
      </c>
      <c r="BH416" s="1">
        <f t="shared" si="155"/>
        <v>6.9225599999999998</v>
      </c>
      <c r="BJ416">
        <f t="shared" si="156"/>
        <v>71.201470921950062</v>
      </c>
      <c r="BK416">
        <f t="shared" si="157"/>
        <v>-522.14412009430043</v>
      </c>
      <c r="BO416" s="20">
        <v>5518.5569999999998</v>
      </c>
      <c r="BP416" s="20">
        <v>1562.9960000000001</v>
      </c>
      <c r="BQ416" s="20">
        <f t="shared" si="158"/>
        <v>55.185569999999998</v>
      </c>
      <c r="BR416" s="20">
        <f t="shared" si="159"/>
        <v>15.629960000000001</v>
      </c>
    </row>
    <row r="417" spans="1:70" x14ac:dyDescent="0.25">
      <c r="A417" s="11">
        <v>-57.651000000000003</v>
      </c>
      <c r="B417" s="4">
        <f t="shared" si="139"/>
        <v>57.651000000000003</v>
      </c>
      <c r="C417" s="1">
        <v>1694</v>
      </c>
      <c r="D417" s="1">
        <v>1694</v>
      </c>
      <c r="E417" s="1">
        <v>5815.3980000000001</v>
      </c>
      <c r="H417" s="1">
        <v>423.59199999999998</v>
      </c>
      <c r="I417" s="1">
        <v>-368.33199999999999</v>
      </c>
      <c r="J417" s="1">
        <v>-395.49799999999999</v>
      </c>
      <c r="K417" s="1">
        <v>1008.846</v>
      </c>
      <c r="L417" s="1">
        <v>3181.346</v>
      </c>
      <c r="M417" s="1">
        <v>-978.19</v>
      </c>
      <c r="O417" s="1">
        <v>3816.1669999999999</v>
      </c>
      <c r="P417" s="1">
        <v>-2579.172</v>
      </c>
      <c r="Q417" s="1">
        <v>-24.727</v>
      </c>
      <c r="R417" s="1">
        <v>-43.518999999999998</v>
      </c>
      <c r="S417" s="1">
        <v>-18.727</v>
      </c>
      <c r="T417" s="1">
        <v>0.245</v>
      </c>
      <c r="U417" s="1">
        <v>8.1519999999999992</v>
      </c>
      <c r="V417" s="1">
        <v>10.98</v>
      </c>
      <c r="W417" s="1">
        <v>17.141999999999999</v>
      </c>
      <c r="X417" s="1">
        <v>7.7320000000000002</v>
      </c>
      <c r="Y417" s="1">
        <v>4273.2879999999996</v>
      </c>
      <c r="Z417" s="1">
        <v>730.68</v>
      </c>
      <c r="AA417" s="1">
        <v>3142.473</v>
      </c>
      <c r="AB417" s="1">
        <v>2150.8359999999998</v>
      </c>
      <c r="AC417" s="1">
        <f t="shared" si="140"/>
        <v>-230.50499999999965</v>
      </c>
      <c r="AD417" s="8">
        <v>1694</v>
      </c>
      <c r="AE417" s="8">
        <v>1693.1</v>
      </c>
      <c r="AF417" s="8">
        <v>1106.3</v>
      </c>
      <c r="AG417" s="8">
        <v>4826.1170000000002</v>
      </c>
      <c r="AH417" s="8">
        <v>8675.2009999999991</v>
      </c>
      <c r="AI417" s="8"/>
      <c r="AJ417" s="8">
        <v>1940.11</v>
      </c>
      <c r="AK417" s="11">
        <v>-57.651000000000003</v>
      </c>
      <c r="AL417" s="4">
        <f t="shared" si="141"/>
        <v>57.651000000000003</v>
      </c>
      <c r="AM417" s="1">
        <f t="shared" si="142"/>
        <v>24.727</v>
      </c>
      <c r="AN417" s="1">
        <f t="shared" si="143"/>
        <v>43.518999999999998</v>
      </c>
      <c r="AO417" s="1">
        <f t="shared" si="144"/>
        <v>18.727</v>
      </c>
      <c r="AP417" s="1">
        <f t="shared" si="145"/>
        <v>-0.245</v>
      </c>
      <c r="AQ417" s="1">
        <f t="shared" si="146"/>
        <v>-8.1519999999999992</v>
      </c>
      <c r="AR417" s="1">
        <f t="shared" si="147"/>
        <v>-10.98</v>
      </c>
      <c r="AT417" s="1">
        <v>730.68</v>
      </c>
      <c r="AV417" s="1">
        <f t="shared" si="148"/>
        <v>7.3067999999999991</v>
      </c>
      <c r="AW417" s="1">
        <f t="shared" si="149"/>
        <v>43.037400000000005</v>
      </c>
      <c r="AY417" s="1">
        <f t="shared" si="150"/>
        <v>3.6273197674418605E-5</v>
      </c>
      <c r="AZ417" s="1">
        <f t="shared" si="151"/>
        <v>2.7874168604651163E-5</v>
      </c>
      <c r="BD417" s="1">
        <f t="shared" si="152"/>
        <v>6.3370973617109833E-2</v>
      </c>
      <c r="BE417" s="1">
        <f t="shared" si="153"/>
        <v>0.37325805276578033</v>
      </c>
      <c r="BG417" s="1">
        <f t="shared" si="154"/>
        <v>25.366440000000001</v>
      </c>
      <c r="BH417" s="1">
        <f t="shared" si="155"/>
        <v>6.91812</v>
      </c>
      <c r="BJ417">
        <f t="shared" si="156"/>
        <v>71.195011992222803</v>
      </c>
      <c r="BK417">
        <f t="shared" si="157"/>
        <v>-522.09675460963388</v>
      </c>
      <c r="BO417" s="20">
        <v>5500.8549999999996</v>
      </c>
      <c r="BP417" s="20">
        <v>1553.84</v>
      </c>
      <c r="BQ417" s="20">
        <f t="shared" si="158"/>
        <v>55.008549999999993</v>
      </c>
      <c r="BR417" s="20">
        <f t="shared" si="159"/>
        <v>15.538399999999999</v>
      </c>
    </row>
    <row r="418" spans="1:70" x14ac:dyDescent="0.25">
      <c r="A418" s="11">
        <v>-57.651000000000003</v>
      </c>
      <c r="B418" s="4">
        <f t="shared" si="139"/>
        <v>57.651000000000003</v>
      </c>
      <c r="C418" s="1">
        <v>1695</v>
      </c>
      <c r="D418" s="1">
        <v>1695</v>
      </c>
      <c r="E418" s="1">
        <v>5792.3010000000004</v>
      </c>
      <c r="H418" s="1">
        <v>423.59199999999998</v>
      </c>
      <c r="I418" s="1">
        <v>-368.33199999999999</v>
      </c>
      <c r="J418" s="1">
        <v>-395.49799999999999</v>
      </c>
      <c r="K418" s="1">
        <v>1008.366</v>
      </c>
      <c r="L418" s="1">
        <v>3181.346</v>
      </c>
      <c r="M418" s="1">
        <v>-979.14300000000003</v>
      </c>
      <c r="O418" s="1">
        <v>3816.6489999999999</v>
      </c>
      <c r="P418" s="1">
        <v>-2578.1990000000001</v>
      </c>
      <c r="Q418" s="1">
        <v>-24.727</v>
      </c>
      <c r="R418" s="1">
        <v>-43.524000000000001</v>
      </c>
      <c r="S418" s="1">
        <v>-18.722999999999999</v>
      </c>
      <c r="T418" s="1">
        <v>0.245</v>
      </c>
      <c r="U418" s="1">
        <v>8.1519999999999992</v>
      </c>
      <c r="V418" s="1">
        <v>10.98</v>
      </c>
      <c r="W418" s="1">
        <v>17.138000000000002</v>
      </c>
      <c r="X418" s="1">
        <v>7.7350000000000003</v>
      </c>
      <c r="Y418" s="1">
        <v>4270.5410000000002</v>
      </c>
      <c r="Z418" s="1">
        <v>730.375</v>
      </c>
      <c r="AA418" s="1">
        <v>3133.6219999999998</v>
      </c>
      <c r="AB418" s="1">
        <v>2147.4789999999998</v>
      </c>
      <c r="AC418" s="1">
        <f t="shared" si="140"/>
        <v>-221.95900000000029</v>
      </c>
      <c r="AD418" s="8">
        <v>1695</v>
      </c>
      <c r="AE418" s="8">
        <v>1694.1</v>
      </c>
      <c r="AF418" s="8">
        <v>1106.3</v>
      </c>
      <c r="AG418" s="8">
        <v>4827.0659999999998</v>
      </c>
      <c r="AH418" s="8">
        <v>8673.2890000000007</v>
      </c>
      <c r="AI418" s="8"/>
      <c r="AJ418" s="8">
        <v>1939.6369999999999</v>
      </c>
      <c r="AK418" s="11">
        <v>-57.651000000000003</v>
      </c>
      <c r="AL418" s="4">
        <f t="shared" si="141"/>
        <v>57.651000000000003</v>
      </c>
      <c r="AM418" s="1">
        <f t="shared" si="142"/>
        <v>24.727</v>
      </c>
      <c r="AN418" s="1">
        <f t="shared" si="143"/>
        <v>43.524000000000001</v>
      </c>
      <c r="AO418" s="1">
        <f t="shared" si="144"/>
        <v>18.722999999999999</v>
      </c>
      <c r="AP418" s="1">
        <f t="shared" si="145"/>
        <v>-0.245</v>
      </c>
      <c r="AQ418" s="1">
        <f t="shared" si="146"/>
        <v>-8.1519999999999992</v>
      </c>
      <c r="AR418" s="1">
        <f t="shared" si="147"/>
        <v>-10.98</v>
      </c>
      <c r="AT418" s="1">
        <v>730.375</v>
      </c>
      <c r="AV418" s="1">
        <f t="shared" si="148"/>
        <v>7.30375</v>
      </c>
      <c r="AW418" s="1">
        <f t="shared" si="149"/>
        <v>43.043500000000002</v>
      </c>
      <c r="AY418" s="1">
        <f t="shared" si="150"/>
        <v>3.6138912790697674E-5</v>
      </c>
      <c r="AZ418" s="1">
        <f t="shared" si="151"/>
        <v>2.7882511627906973E-5</v>
      </c>
      <c r="BD418" s="1">
        <f t="shared" si="152"/>
        <v>6.3344521343948926E-2</v>
      </c>
      <c r="BE418" s="1">
        <f t="shared" si="153"/>
        <v>0.37331095731210212</v>
      </c>
      <c r="BG418" s="1">
        <f t="shared" si="154"/>
        <v>25.366440000000001</v>
      </c>
      <c r="BH418" s="1">
        <f t="shared" si="155"/>
        <v>6.91812</v>
      </c>
      <c r="BJ418">
        <f t="shared" si="156"/>
        <v>71.207035752750485</v>
      </c>
      <c r="BK418">
        <f t="shared" si="157"/>
        <v>-522.18492885350361</v>
      </c>
      <c r="BO418" s="20">
        <v>5486.2039999999997</v>
      </c>
      <c r="BP418" s="20">
        <v>1552.008</v>
      </c>
      <c r="BQ418" s="20">
        <f t="shared" si="158"/>
        <v>54.86204</v>
      </c>
      <c r="BR418" s="20">
        <f t="shared" si="159"/>
        <v>15.52008</v>
      </c>
    </row>
    <row r="419" spans="1:70" x14ac:dyDescent="0.25">
      <c r="A419" s="11">
        <v>-57.633000000000003</v>
      </c>
      <c r="B419" s="4">
        <f t="shared" si="139"/>
        <v>57.633000000000003</v>
      </c>
      <c r="C419" s="1">
        <v>1696</v>
      </c>
      <c r="D419" s="1">
        <v>1696</v>
      </c>
      <c r="E419" s="1">
        <v>5780.7539999999999</v>
      </c>
      <c r="H419" s="1">
        <v>423.59199999999998</v>
      </c>
      <c r="I419" s="1">
        <v>-367.85599999999999</v>
      </c>
      <c r="J419" s="1">
        <v>-395.971</v>
      </c>
      <c r="K419" s="1">
        <v>1024.7</v>
      </c>
      <c r="L419" s="1">
        <v>3180.8670000000002</v>
      </c>
      <c r="M419" s="1">
        <v>-980.096</v>
      </c>
      <c r="O419" s="1">
        <v>3815.203</v>
      </c>
      <c r="P419" s="1">
        <v>-2585.98</v>
      </c>
      <c r="Q419" s="1">
        <v>-24.731999999999999</v>
      </c>
      <c r="R419" s="1">
        <v>-43.524000000000001</v>
      </c>
      <c r="S419" s="1">
        <v>-18.722999999999999</v>
      </c>
      <c r="T419" s="1">
        <v>0.245</v>
      </c>
      <c r="U419" s="1">
        <v>8.1620000000000008</v>
      </c>
      <c r="V419" s="1">
        <v>10.975</v>
      </c>
      <c r="W419" s="1">
        <v>17.141999999999999</v>
      </c>
      <c r="X419" s="1">
        <v>7.7350000000000003</v>
      </c>
      <c r="Y419" s="1">
        <v>4270.8459999999995</v>
      </c>
      <c r="Z419" s="1">
        <v>730.98500000000001</v>
      </c>
      <c r="AA419" s="1">
        <v>3133.0120000000002</v>
      </c>
      <c r="AB419" s="1">
        <v>2146.8690000000001</v>
      </c>
      <c r="AC419" s="1">
        <f t="shared" si="140"/>
        <v>-224.67399999999998</v>
      </c>
      <c r="AD419" s="8">
        <v>1696</v>
      </c>
      <c r="AE419" s="8">
        <v>1695.1</v>
      </c>
      <c r="AF419" s="8">
        <v>1105.829</v>
      </c>
      <c r="AG419" s="8">
        <v>4828.49</v>
      </c>
      <c r="AH419" s="8">
        <v>8672.3330000000005</v>
      </c>
      <c r="AI419" s="8"/>
      <c r="AJ419" s="8">
        <v>1938.2180000000001</v>
      </c>
      <c r="AK419" s="11">
        <v>-57.633000000000003</v>
      </c>
      <c r="AL419" s="4">
        <f t="shared" si="141"/>
        <v>57.633000000000003</v>
      </c>
      <c r="AM419" s="1">
        <f t="shared" si="142"/>
        <v>24.731999999999999</v>
      </c>
      <c r="AN419" s="1">
        <f t="shared" si="143"/>
        <v>43.524000000000001</v>
      </c>
      <c r="AO419" s="1">
        <f t="shared" si="144"/>
        <v>18.722999999999999</v>
      </c>
      <c r="AP419" s="1">
        <f t="shared" si="145"/>
        <v>-0.245</v>
      </c>
      <c r="AQ419" s="1">
        <f t="shared" si="146"/>
        <v>-8.1620000000000008</v>
      </c>
      <c r="AR419" s="1">
        <f t="shared" si="147"/>
        <v>-10.975</v>
      </c>
      <c r="AT419" s="1">
        <v>730.98500000000001</v>
      </c>
      <c r="AV419" s="1">
        <f t="shared" si="148"/>
        <v>7.30985</v>
      </c>
      <c r="AW419" s="1">
        <f t="shared" si="149"/>
        <v>43.013300000000001</v>
      </c>
      <c r="AY419" s="1">
        <f t="shared" si="150"/>
        <v>3.6071779069767439E-5</v>
      </c>
      <c r="AZ419" s="1">
        <f t="shared" si="151"/>
        <v>2.787964534883721E-5</v>
      </c>
      <c r="BD419" s="1">
        <f t="shared" si="152"/>
        <v>6.3417226241910013E-2</v>
      </c>
      <c r="BE419" s="1">
        <f t="shared" si="153"/>
        <v>0.37316554751617997</v>
      </c>
      <c r="BG419" s="1">
        <f t="shared" si="154"/>
        <v>25.358520000000002</v>
      </c>
      <c r="BH419" s="1">
        <f t="shared" si="155"/>
        <v>6.9159600000000001</v>
      </c>
      <c r="BJ419">
        <f t="shared" si="156"/>
        <v>71.173988071859085</v>
      </c>
      <c r="BK419">
        <f t="shared" si="157"/>
        <v>-521.94257919363326</v>
      </c>
      <c r="BO419" s="20">
        <v>5501.16</v>
      </c>
      <c r="BP419" s="20">
        <v>1552.008</v>
      </c>
      <c r="BQ419" s="20">
        <f t="shared" si="158"/>
        <v>55.011600000000001</v>
      </c>
      <c r="BR419" s="20">
        <f t="shared" si="159"/>
        <v>15.52008</v>
      </c>
    </row>
    <row r="420" spans="1:70" x14ac:dyDescent="0.25">
      <c r="A420" s="11">
        <v>-57.613999999999997</v>
      </c>
      <c r="B420" s="4">
        <f t="shared" si="139"/>
        <v>57.613999999999997</v>
      </c>
      <c r="C420" s="1">
        <v>1697</v>
      </c>
      <c r="D420" s="1">
        <v>1697</v>
      </c>
      <c r="E420" s="1">
        <v>5774.4989999999998</v>
      </c>
      <c r="H420" s="1">
        <v>423.11399999999998</v>
      </c>
      <c r="I420" s="1">
        <v>-368.33199999999999</v>
      </c>
      <c r="J420" s="1">
        <v>-395.971</v>
      </c>
      <c r="K420" s="1">
        <v>1012.689</v>
      </c>
      <c r="L420" s="1">
        <v>3180.8670000000002</v>
      </c>
      <c r="M420" s="1">
        <v>-981.52599999999995</v>
      </c>
      <c r="O420" s="1">
        <v>3817.6129999999998</v>
      </c>
      <c r="P420" s="1">
        <v>-2588.8980000000001</v>
      </c>
      <c r="Q420" s="1">
        <v>-24.722000000000001</v>
      </c>
      <c r="R420" s="1">
        <v>-43.518999999999998</v>
      </c>
      <c r="S420" s="1">
        <v>-18.731999999999999</v>
      </c>
      <c r="T420" s="1">
        <v>0.245</v>
      </c>
      <c r="U420" s="1">
        <v>8.157</v>
      </c>
      <c r="V420" s="1">
        <v>10.975</v>
      </c>
      <c r="W420" s="1">
        <v>17.138000000000002</v>
      </c>
      <c r="X420" s="1">
        <v>7.7279999999999998</v>
      </c>
      <c r="Y420" s="1">
        <v>4270.5410000000002</v>
      </c>
      <c r="Z420" s="1">
        <v>730.98500000000001</v>
      </c>
      <c r="AA420" s="1">
        <v>3132.4009999999998</v>
      </c>
      <c r="AB420" s="1">
        <v>2147.174</v>
      </c>
      <c r="AC420" s="1">
        <f t="shared" si="140"/>
        <v>-225.35300000000052</v>
      </c>
      <c r="AD420" s="8">
        <v>1697</v>
      </c>
      <c r="AE420" s="8">
        <v>1696.1</v>
      </c>
      <c r="AF420" s="8">
        <v>1105.829</v>
      </c>
      <c r="AG420" s="8">
        <v>4829.9129999999996</v>
      </c>
      <c r="AH420" s="8">
        <v>8671.3770000000004</v>
      </c>
      <c r="AI420" s="8"/>
      <c r="AJ420" s="8">
        <v>1938.2180000000001</v>
      </c>
      <c r="AK420" s="11">
        <v>-57.613999999999997</v>
      </c>
      <c r="AL420" s="4">
        <f t="shared" si="141"/>
        <v>57.613999999999997</v>
      </c>
      <c r="AM420" s="1">
        <f t="shared" si="142"/>
        <v>24.722000000000001</v>
      </c>
      <c r="AN420" s="1">
        <f t="shared" si="143"/>
        <v>43.518999999999998</v>
      </c>
      <c r="AO420" s="1">
        <f t="shared" si="144"/>
        <v>18.731999999999999</v>
      </c>
      <c r="AP420" s="1">
        <f t="shared" si="145"/>
        <v>-0.245</v>
      </c>
      <c r="AQ420" s="1">
        <f t="shared" si="146"/>
        <v>-8.157</v>
      </c>
      <c r="AR420" s="1">
        <f t="shared" si="147"/>
        <v>-10.975</v>
      </c>
      <c r="AT420" s="1">
        <v>730.98500000000001</v>
      </c>
      <c r="AV420" s="1">
        <f t="shared" si="148"/>
        <v>7.30985</v>
      </c>
      <c r="AW420" s="1">
        <f t="shared" si="149"/>
        <v>42.994299999999996</v>
      </c>
      <c r="AY420" s="1">
        <f t="shared" si="150"/>
        <v>3.6032633720930228E-5</v>
      </c>
      <c r="AZ420" s="1">
        <f t="shared" si="151"/>
        <v>2.7901970930232558E-5</v>
      </c>
      <c r="BD420" s="1">
        <f t="shared" si="152"/>
        <v>6.3438140035408069E-2</v>
      </c>
      <c r="BE420" s="1">
        <f t="shared" si="153"/>
        <v>0.37312371992918386</v>
      </c>
      <c r="BG420" s="1">
        <f t="shared" si="154"/>
        <v>25.350159999999999</v>
      </c>
      <c r="BH420" s="1">
        <f t="shared" si="155"/>
        <v>6.9136799999999994</v>
      </c>
      <c r="BJ420">
        <f t="shared" si="156"/>
        <v>71.164481802087238</v>
      </c>
      <c r="BK420">
        <f t="shared" si="157"/>
        <v>-521.87286654863976</v>
      </c>
      <c r="BO420" s="20">
        <v>5493.5290000000005</v>
      </c>
      <c r="BP420" s="20">
        <v>1551.703</v>
      </c>
      <c r="BQ420" s="20">
        <f t="shared" si="158"/>
        <v>54.935290000000002</v>
      </c>
      <c r="BR420" s="20">
        <f t="shared" si="159"/>
        <v>15.51703</v>
      </c>
    </row>
    <row r="421" spans="1:70" x14ac:dyDescent="0.25">
      <c r="A421" s="11">
        <v>-57.576999999999998</v>
      </c>
      <c r="B421" s="4">
        <f t="shared" si="139"/>
        <v>57.576999999999998</v>
      </c>
      <c r="C421" s="1">
        <v>1698</v>
      </c>
      <c r="D421" s="1">
        <v>1698</v>
      </c>
      <c r="E421" s="1">
        <v>5769.6869999999999</v>
      </c>
      <c r="H421" s="1">
        <v>423.59199999999998</v>
      </c>
      <c r="I421" s="1">
        <v>-368.33199999999999</v>
      </c>
      <c r="J421" s="1">
        <v>-395.971</v>
      </c>
      <c r="K421" s="1">
        <v>1007.885</v>
      </c>
      <c r="L421" s="1">
        <v>3180.3890000000001</v>
      </c>
      <c r="M421" s="1">
        <v>-983.43200000000002</v>
      </c>
      <c r="O421" s="1">
        <v>3817.6129999999998</v>
      </c>
      <c r="P421" s="1">
        <v>-2587.9259999999999</v>
      </c>
      <c r="Q421" s="1">
        <v>-24.727</v>
      </c>
      <c r="R421" s="1">
        <v>-43.524000000000001</v>
      </c>
      <c r="S421" s="1">
        <v>-18.736999999999998</v>
      </c>
      <c r="T421" s="1">
        <v>0.245</v>
      </c>
      <c r="U421" s="1">
        <v>8.1519999999999992</v>
      </c>
      <c r="V421" s="1">
        <v>10.975</v>
      </c>
      <c r="W421" s="1">
        <v>17.138000000000002</v>
      </c>
      <c r="X421" s="1">
        <v>7.7320000000000002</v>
      </c>
      <c r="Y421" s="1">
        <v>4270.8459999999995</v>
      </c>
      <c r="Z421" s="1">
        <v>730.98500000000001</v>
      </c>
      <c r="AA421" s="1">
        <v>3132.7069999999999</v>
      </c>
      <c r="AB421" s="1">
        <v>2146.8690000000001</v>
      </c>
      <c r="AC421" s="1">
        <f t="shared" si="140"/>
        <v>-229.96900000000005</v>
      </c>
      <c r="AD421" s="8">
        <v>1698</v>
      </c>
      <c r="AE421" s="8">
        <v>1697.1</v>
      </c>
      <c r="AF421" s="8">
        <v>1105.829</v>
      </c>
      <c r="AG421" s="8">
        <v>4830.8630000000003</v>
      </c>
      <c r="AH421" s="8">
        <v>8670.4210000000003</v>
      </c>
      <c r="AI421" s="8"/>
      <c r="AJ421" s="8">
        <v>1938.2180000000001</v>
      </c>
      <c r="AK421" s="11">
        <v>-57.576999999999998</v>
      </c>
      <c r="AL421" s="4">
        <f t="shared" si="141"/>
        <v>57.576999999999998</v>
      </c>
      <c r="AM421" s="1">
        <f t="shared" si="142"/>
        <v>24.727</v>
      </c>
      <c r="AN421" s="1">
        <f t="shared" si="143"/>
        <v>43.524000000000001</v>
      </c>
      <c r="AO421" s="1">
        <f t="shared" si="144"/>
        <v>18.736999999999998</v>
      </c>
      <c r="AP421" s="1">
        <f t="shared" si="145"/>
        <v>-0.245</v>
      </c>
      <c r="AQ421" s="1">
        <f t="shared" si="146"/>
        <v>-8.1519999999999992</v>
      </c>
      <c r="AR421" s="1">
        <f t="shared" si="147"/>
        <v>-10.975</v>
      </c>
      <c r="AT421" s="1">
        <v>730.98500000000001</v>
      </c>
      <c r="AV421" s="1">
        <f t="shared" si="148"/>
        <v>7.30985</v>
      </c>
      <c r="AW421" s="1">
        <f t="shared" si="149"/>
        <v>42.957299999999996</v>
      </c>
      <c r="AY421" s="1">
        <f t="shared" si="150"/>
        <v>3.6007436046511625E-5</v>
      </c>
      <c r="AZ421" s="1">
        <f t="shared" si="151"/>
        <v>2.7913052325581397E-5</v>
      </c>
      <c r="BD421" s="1">
        <f t="shared" si="152"/>
        <v>6.3478906507806937E-2</v>
      </c>
      <c r="BE421" s="1">
        <f t="shared" si="153"/>
        <v>0.37304218698438613</v>
      </c>
      <c r="BG421" s="1">
        <f t="shared" si="154"/>
        <v>25.333880000000001</v>
      </c>
      <c r="BH421" s="1">
        <f t="shared" si="155"/>
        <v>6.9092399999999996</v>
      </c>
      <c r="BJ421">
        <f t="shared" si="156"/>
        <v>71.145951587360486</v>
      </c>
      <c r="BK421">
        <f t="shared" si="157"/>
        <v>-521.73697830731021</v>
      </c>
      <c r="BO421" s="20">
        <v>5483.7629999999999</v>
      </c>
      <c r="BP421" s="20">
        <v>1551.703</v>
      </c>
      <c r="BQ421" s="20">
        <f t="shared" si="158"/>
        <v>54.837629999999997</v>
      </c>
      <c r="BR421" s="20">
        <f t="shared" si="159"/>
        <v>15.51703</v>
      </c>
    </row>
    <row r="422" spans="1:70" x14ac:dyDescent="0.25">
      <c r="A422" s="11">
        <v>-57.558</v>
      </c>
      <c r="B422" s="4">
        <f t="shared" si="139"/>
        <v>57.558</v>
      </c>
      <c r="C422" s="1">
        <v>1699</v>
      </c>
      <c r="D422" s="1">
        <v>1699</v>
      </c>
      <c r="E422" s="1">
        <v>5743.2259999999997</v>
      </c>
      <c r="H422" s="1">
        <v>422.15899999999999</v>
      </c>
      <c r="I422" s="1">
        <v>-368.33199999999999</v>
      </c>
      <c r="J422" s="1">
        <v>-395.49799999999999</v>
      </c>
      <c r="K422" s="1">
        <v>1012.689</v>
      </c>
      <c r="L422" s="1">
        <v>3179.431</v>
      </c>
      <c r="M422" s="1">
        <v>-984.86099999999999</v>
      </c>
      <c r="O422" s="1">
        <v>3818.0949999999998</v>
      </c>
      <c r="P422" s="1">
        <v>-2581.6039999999998</v>
      </c>
      <c r="Q422" s="1">
        <v>-24.727</v>
      </c>
      <c r="R422" s="1">
        <v>-43.518999999999998</v>
      </c>
      <c r="S422" s="1">
        <v>-18.736999999999998</v>
      </c>
      <c r="T422" s="1">
        <v>0.249</v>
      </c>
      <c r="U422" s="1">
        <v>8.157</v>
      </c>
      <c r="V422" s="1">
        <v>10.975</v>
      </c>
      <c r="W422" s="1">
        <v>17.138000000000002</v>
      </c>
      <c r="X422" s="1">
        <v>7.7350000000000003</v>
      </c>
      <c r="Y422" s="1">
        <v>4270.2359999999999</v>
      </c>
      <c r="Z422" s="1">
        <v>730.98500000000001</v>
      </c>
      <c r="AA422" s="1">
        <v>3132.7069999999999</v>
      </c>
      <c r="AB422" s="1">
        <v>2147.174</v>
      </c>
      <c r="AC422" s="1">
        <f t="shared" si="140"/>
        <v>-230.95399999999972</v>
      </c>
      <c r="AD422" s="8">
        <v>1699</v>
      </c>
      <c r="AE422" s="8">
        <v>1698.1</v>
      </c>
      <c r="AF422" s="8">
        <v>1105.3579999999999</v>
      </c>
      <c r="AG422" s="8">
        <v>4830.8630000000003</v>
      </c>
      <c r="AH422" s="8">
        <v>8668.0310000000009</v>
      </c>
      <c r="AI422" s="8"/>
      <c r="AJ422" s="8">
        <v>1936.8</v>
      </c>
      <c r="AK422" s="11">
        <v>-57.558</v>
      </c>
      <c r="AL422" s="4">
        <f t="shared" si="141"/>
        <v>57.558</v>
      </c>
      <c r="AM422" s="1">
        <f t="shared" si="142"/>
        <v>24.727</v>
      </c>
      <c r="AN422" s="1">
        <f t="shared" si="143"/>
        <v>43.518999999999998</v>
      </c>
      <c r="AO422" s="1">
        <f t="shared" si="144"/>
        <v>18.736999999999998</v>
      </c>
      <c r="AP422" s="1">
        <f t="shared" si="145"/>
        <v>-0.249</v>
      </c>
      <c r="AQ422" s="1">
        <f t="shared" si="146"/>
        <v>-8.157</v>
      </c>
      <c r="AR422" s="1">
        <f t="shared" si="147"/>
        <v>-10.975</v>
      </c>
      <c r="AT422" s="1">
        <v>730.98500000000001</v>
      </c>
      <c r="AV422" s="1">
        <f t="shared" si="148"/>
        <v>7.30985</v>
      </c>
      <c r="AW422" s="1">
        <f t="shared" si="149"/>
        <v>42.938299999999998</v>
      </c>
      <c r="AY422" s="1">
        <f t="shared" si="150"/>
        <v>3.5845261627906968E-5</v>
      </c>
      <c r="AZ422" s="1">
        <f t="shared" si="151"/>
        <v>2.7924162790697672E-5</v>
      </c>
      <c r="BD422" s="1">
        <f t="shared" si="152"/>
        <v>6.3499861009764069E-2</v>
      </c>
      <c r="BE422" s="1">
        <f t="shared" si="153"/>
        <v>0.37300027798047186</v>
      </c>
      <c r="BG422" s="1">
        <f t="shared" si="154"/>
        <v>25.325520000000001</v>
      </c>
      <c r="BH422" s="1">
        <f t="shared" si="155"/>
        <v>6.9069599999999998</v>
      </c>
      <c r="BJ422">
        <f t="shared" si="156"/>
        <v>71.136426813743611</v>
      </c>
      <c r="BK422">
        <f t="shared" si="157"/>
        <v>-521.66712996745309</v>
      </c>
      <c r="BO422" s="20">
        <v>5473.6909999999998</v>
      </c>
      <c r="BP422" s="20">
        <v>1543.768</v>
      </c>
      <c r="BQ422" s="20">
        <f t="shared" si="158"/>
        <v>54.736909999999995</v>
      </c>
      <c r="BR422" s="20">
        <f t="shared" si="159"/>
        <v>15.43768</v>
      </c>
    </row>
    <row r="423" spans="1:70" x14ac:dyDescent="0.25">
      <c r="A423" s="11">
        <v>-57.54</v>
      </c>
      <c r="B423" s="4">
        <f t="shared" si="139"/>
        <v>57.54</v>
      </c>
      <c r="C423" s="1">
        <v>1700</v>
      </c>
      <c r="D423" s="1">
        <v>1700</v>
      </c>
      <c r="E423" s="1">
        <v>5743.7070000000003</v>
      </c>
      <c r="H423" s="1">
        <v>423.11399999999998</v>
      </c>
      <c r="I423" s="1">
        <v>-367.85599999999999</v>
      </c>
      <c r="J423" s="1">
        <v>-395.49799999999999</v>
      </c>
      <c r="K423" s="1">
        <v>1011.729</v>
      </c>
      <c r="L423" s="1">
        <v>3179.91</v>
      </c>
      <c r="M423" s="1">
        <v>-985.81399999999996</v>
      </c>
      <c r="O423" s="1">
        <v>3819.54</v>
      </c>
      <c r="P423" s="1">
        <v>-2578.1990000000001</v>
      </c>
      <c r="Q423" s="1">
        <v>-24.731999999999999</v>
      </c>
      <c r="R423" s="1">
        <v>-43.524000000000001</v>
      </c>
      <c r="S423" s="1">
        <v>-18.727</v>
      </c>
      <c r="T423" s="1">
        <v>0.245</v>
      </c>
      <c r="U423" s="1">
        <v>8.1479999999999997</v>
      </c>
      <c r="V423" s="1">
        <v>10.968999999999999</v>
      </c>
      <c r="W423" s="1">
        <v>17.138000000000002</v>
      </c>
      <c r="X423" s="1">
        <v>7.7350000000000003</v>
      </c>
      <c r="Y423" s="1">
        <v>4270.2359999999999</v>
      </c>
      <c r="Z423" s="1">
        <v>730.98500000000001</v>
      </c>
      <c r="AA423" s="1">
        <v>3133.0120000000002</v>
      </c>
      <c r="AB423" s="1">
        <v>2146.8690000000001</v>
      </c>
      <c r="AC423" s="1">
        <f t="shared" si="140"/>
        <v>-233.36399999999958</v>
      </c>
      <c r="AD423" s="8">
        <v>1700</v>
      </c>
      <c r="AE423" s="8">
        <v>1699.1</v>
      </c>
      <c r="AF423" s="8">
        <v>1105.3579999999999</v>
      </c>
      <c r="AG423" s="8">
        <v>4831.3370000000004</v>
      </c>
      <c r="AH423" s="8">
        <v>8653.2119999999995</v>
      </c>
      <c r="AI423" s="8"/>
      <c r="AJ423" s="8">
        <v>1936.327</v>
      </c>
      <c r="AK423" s="11">
        <v>-57.54</v>
      </c>
      <c r="AL423" s="4">
        <f t="shared" si="141"/>
        <v>57.54</v>
      </c>
      <c r="AM423" s="1">
        <f t="shared" si="142"/>
        <v>24.731999999999999</v>
      </c>
      <c r="AN423" s="1">
        <f t="shared" si="143"/>
        <v>43.524000000000001</v>
      </c>
      <c r="AO423" s="1">
        <f t="shared" si="144"/>
        <v>18.727</v>
      </c>
      <c r="AP423" s="1">
        <f t="shared" si="145"/>
        <v>-0.245</v>
      </c>
      <c r="AQ423" s="1">
        <f t="shared" si="146"/>
        <v>-8.1479999999999997</v>
      </c>
      <c r="AR423" s="1">
        <f t="shared" si="147"/>
        <v>-10.968999999999999</v>
      </c>
      <c r="AT423" s="1">
        <v>730.98500000000001</v>
      </c>
      <c r="AV423" s="1">
        <f t="shared" si="148"/>
        <v>7.30985</v>
      </c>
      <c r="AW423" s="1">
        <f t="shared" si="149"/>
        <v>42.920299999999997</v>
      </c>
      <c r="AY423" s="1">
        <f t="shared" si="150"/>
        <v>3.585361046511628E-5</v>
      </c>
      <c r="AZ423" s="1">
        <f t="shared" si="151"/>
        <v>2.7938104651162792E-5</v>
      </c>
      <c r="BD423" s="1">
        <f t="shared" si="152"/>
        <v>6.351972540841154E-2</v>
      </c>
      <c r="BE423" s="1">
        <f t="shared" si="153"/>
        <v>0.37296054918317689</v>
      </c>
      <c r="BG423" s="1">
        <f t="shared" si="154"/>
        <v>25.317599999999999</v>
      </c>
      <c r="BH423" s="1">
        <f t="shared" si="155"/>
        <v>6.9047999999999998</v>
      </c>
      <c r="BJ423">
        <f t="shared" si="156"/>
        <v>71.127397541631112</v>
      </c>
      <c r="BK423">
        <f t="shared" si="157"/>
        <v>-521.60091530529485</v>
      </c>
      <c r="BO423" s="20">
        <v>5464.8389999999999</v>
      </c>
      <c r="BP423" s="20">
        <v>1541.6310000000001</v>
      </c>
      <c r="BQ423" s="20">
        <f t="shared" si="158"/>
        <v>54.648389999999999</v>
      </c>
      <c r="BR423" s="20">
        <f t="shared" si="159"/>
        <v>15.416310000000001</v>
      </c>
    </row>
    <row r="424" spans="1:70" x14ac:dyDescent="0.25">
      <c r="A424" s="11">
        <v>-57.54</v>
      </c>
      <c r="B424" s="4">
        <f t="shared" si="139"/>
        <v>57.54</v>
      </c>
      <c r="C424" s="1">
        <v>1701</v>
      </c>
      <c r="D424" s="1">
        <v>1701</v>
      </c>
      <c r="E424" s="1">
        <v>5732.6409999999996</v>
      </c>
      <c r="H424" s="1">
        <v>422.637</v>
      </c>
      <c r="I424" s="1">
        <v>-368.33199999999999</v>
      </c>
      <c r="J424" s="1">
        <v>-395.49799999999999</v>
      </c>
      <c r="K424" s="1">
        <v>1009.807</v>
      </c>
      <c r="L424" s="1">
        <v>3179.91</v>
      </c>
      <c r="M424" s="1">
        <v>-987.72</v>
      </c>
      <c r="O424" s="1">
        <v>3822.9140000000002</v>
      </c>
      <c r="P424" s="1">
        <v>-2576.7399999999998</v>
      </c>
      <c r="Q424" s="1">
        <v>-24.727</v>
      </c>
      <c r="R424" s="1">
        <v>-43.518999999999998</v>
      </c>
      <c r="S424" s="1">
        <v>-18.727</v>
      </c>
      <c r="T424" s="1">
        <v>0.249</v>
      </c>
      <c r="U424" s="1">
        <v>8.1519999999999992</v>
      </c>
      <c r="V424" s="1">
        <v>10.975</v>
      </c>
      <c r="W424" s="1">
        <v>17.141999999999999</v>
      </c>
      <c r="X424" s="1">
        <v>7.7320000000000002</v>
      </c>
      <c r="Y424" s="1">
        <v>4270.8459999999995</v>
      </c>
      <c r="Z424" s="1">
        <v>730.98500000000001</v>
      </c>
      <c r="AA424" s="1">
        <v>3133.317</v>
      </c>
      <c r="AB424" s="1">
        <v>2146.8690000000001</v>
      </c>
      <c r="AC424" s="1">
        <f t="shared" si="140"/>
        <v>-234.27899999999909</v>
      </c>
      <c r="AD424" s="8">
        <v>1701</v>
      </c>
      <c r="AE424" s="8">
        <v>1700.1</v>
      </c>
      <c r="AF424" s="8">
        <v>1104.4159999999999</v>
      </c>
      <c r="AG424" s="8">
        <v>4830.8630000000003</v>
      </c>
      <c r="AH424" s="8">
        <v>8655.1239999999998</v>
      </c>
      <c r="AI424" s="8"/>
      <c r="AJ424" s="8">
        <v>1935.854</v>
      </c>
      <c r="AK424" s="11">
        <v>-57.54</v>
      </c>
      <c r="AL424" s="4">
        <f t="shared" si="141"/>
        <v>57.54</v>
      </c>
      <c r="AM424" s="1">
        <f t="shared" si="142"/>
        <v>24.727</v>
      </c>
      <c r="AN424" s="1">
        <f t="shared" si="143"/>
        <v>43.518999999999998</v>
      </c>
      <c r="AO424" s="1">
        <f t="shared" si="144"/>
        <v>18.727</v>
      </c>
      <c r="AP424" s="1">
        <f t="shared" si="145"/>
        <v>-0.249</v>
      </c>
      <c r="AQ424" s="1">
        <f t="shared" si="146"/>
        <v>-8.1519999999999992</v>
      </c>
      <c r="AR424" s="1">
        <f t="shared" si="147"/>
        <v>-10.975</v>
      </c>
      <c r="AT424" s="1">
        <v>730.98500000000001</v>
      </c>
      <c r="AV424" s="1">
        <f t="shared" si="148"/>
        <v>7.30985</v>
      </c>
      <c r="AW424" s="1">
        <f t="shared" si="149"/>
        <v>42.920299999999997</v>
      </c>
      <c r="AY424" s="1">
        <f t="shared" si="150"/>
        <v>3.5786499999999994E-5</v>
      </c>
      <c r="AZ424" s="1">
        <f t="shared" si="151"/>
        <v>2.7968802325581397E-5</v>
      </c>
      <c r="BD424" s="1">
        <f t="shared" si="152"/>
        <v>6.351972540841154E-2</v>
      </c>
      <c r="BE424" s="1">
        <f t="shared" si="153"/>
        <v>0.37296054918317689</v>
      </c>
      <c r="BG424" s="1">
        <f t="shared" si="154"/>
        <v>25.317599999999999</v>
      </c>
      <c r="BH424" s="1">
        <f t="shared" si="155"/>
        <v>6.9047999999999998</v>
      </c>
      <c r="BJ424">
        <f t="shared" si="156"/>
        <v>71.127397541631112</v>
      </c>
      <c r="BK424">
        <f t="shared" si="157"/>
        <v>-521.60091530529485</v>
      </c>
      <c r="BO424" s="20">
        <v>5463.3130000000001</v>
      </c>
      <c r="BP424" s="20">
        <v>1541.6310000000001</v>
      </c>
      <c r="BQ424" s="20">
        <f t="shared" si="158"/>
        <v>54.633130000000001</v>
      </c>
      <c r="BR424" s="20">
        <f t="shared" si="159"/>
        <v>15.416310000000001</v>
      </c>
    </row>
    <row r="425" spans="1:70" x14ac:dyDescent="0.25">
      <c r="A425" s="11">
        <v>-57.521000000000001</v>
      </c>
      <c r="B425" s="4">
        <f t="shared" si="139"/>
        <v>57.521000000000001</v>
      </c>
      <c r="C425" s="1">
        <v>1702</v>
      </c>
      <c r="D425" s="1">
        <v>1702</v>
      </c>
      <c r="E425" s="1">
        <v>5722.0569999999998</v>
      </c>
      <c r="H425" s="1">
        <v>423.11399999999998</v>
      </c>
      <c r="I425" s="1">
        <v>-368.33199999999999</v>
      </c>
      <c r="J425" s="1">
        <v>-396.44299999999998</v>
      </c>
      <c r="K425" s="1">
        <v>1008.366</v>
      </c>
      <c r="L425" s="1">
        <v>3179.431</v>
      </c>
      <c r="M425" s="1">
        <v>-988.19600000000003</v>
      </c>
      <c r="O425" s="1">
        <v>3824.36</v>
      </c>
      <c r="P425" s="1">
        <v>-2574.3090000000002</v>
      </c>
      <c r="Q425" s="1">
        <v>-24.727</v>
      </c>
      <c r="R425" s="1">
        <v>-43.527999999999999</v>
      </c>
      <c r="S425" s="1">
        <v>-18.727</v>
      </c>
      <c r="T425" s="1">
        <v>0.24</v>
      </c>
      <c r="U425" s="1">
        <v>8.157</v>
      </c>
      <c r="V425" s="1">
        <v>10.975</v>
      </c>
      <c r="W425" s="1">
        <v>17.145</v>
      </c>
      <c r="X425" s="1">
        <v>7.7350000000000003</v>
      </c>
      <c r="Y425" s="1">
        <v>4264.7420000000002</v>
      </c>
      <c r="Z425" s="1">
        <v>730.68</v>
      </c>
      <c r="AA425" s="1">
        <v>3132.7069999999999</v>
      </c>
      <c r="AB425" s="1">
        <v>2146.8690000000001</v>
      </c>
      <c r="AC425" s="1">
        <f t="shared" si="140"/>
        <v>-229.15999999999894</v>
      </c>
      <c r="AD425" s="8">
        <v>1702</v>
      </c>
      <c r="AE425" s="8">
        <v>1701.1</v>
      </c>
      <c r="AF425" s="8">
        <v>1099.7049999999999</v>
      </c>
      <c r="AG425" s="8">
        <v>4832.2860000000001</v>
      </c>
      <c r="AH425" s="8">
        <v>8654.1679999999997</v>
      </c>
      <c r="AI425" s="8"/>
      <c r="AJ425" s="8">
        <v>1936.327</v>
      </c>
      <c r="AK425" s="11">
        <v>-57.521000000000001</v>
      </c>
      <c r="AL425" s="4">
        <f t="shared" si="141"/>
        <v>57.521000000000001</v>
      </c>
      <c r="AM425" s="1">
        <f t="shared" si="142"/>
        <v>24.727</v>
      </c>
      <c r="AN425" s="1">
        <f t="shared" si="143"/>
        <v>43.527999999999999</v>
      </c>
      <c r="AO425" s="1">
        <f t="shared" si="144"/>
        <v>18.727</v>
      </c>
      <c r="AP425" s="1">
        <f t="shared" si="145"/>
        <v>-0.24</v>
      </c>
      <c r="AQ425" s="1">
        <f t="shared" si="146"/>
        <v>-8.157</v>
      </c>
      <c r="AR425" s="1">
        <f t="shared" si="147"/>
        <v>-10.975</v>
      </c>
      <c r="AT425" s="1">
        <v>730.68</v>
      </c>
      <c r="AV425" s="1">
        <f t="shared" si="148"/>
        <v>7.3067999999999991</v>
      </c>
      <c r="AW425" s="1">
        <f t="shared" si="149"/>
        <v>42.907400000000003</v>
      </c>
      <c r="AY425" s="1">
        <f t="shared" si="150"/>
        <v>3.5727738372093019E-5</v>
      </c>
      <c r="AZ425" s="1">
        <f t="shared" si="151"/>
        <v>2.7979976744186052E-5</v>
      </c>
      <c r="BD425" s="1">
        <f t="shared" si="152"/>
        <v>6.3514194815806391E-2</v>
      </c>
      <c r="BE425" s="1">
        <f t="shared" si="153"/>
        <v>0.37297161036838722</v>
      </c>
      <c r="BG425" s="1">
        <f t="shared" si="154"/>
        <v>25.309239999999999</v>
      </c>
      <c r="BH425" s="1">
        <f t="shared" si="155"/>
        <v>6.90252</v>
      </c>
      <c r="BJ425">
        <f t="shared" si="156"/>
        <v>71.129911447360726</v>
      </c>
      <c r="BK425">
        <f t="shared" si="157"/>
        <v>-521.61935061397867</v>
      </c>
      <c r="BO425" s="20">
        <v>5453.8519999999999</v>
      </c>
      <c r="BP425" s="20">
        <v>1541.9359999999999</v>
      </c>
      <c r="BQ425" s="20">
        <f t="shared" si="158"/>
        <v>54.538519999999998</v>
      </c>
      <c r="BR425" s="20">
        <f t="shared" si="159"/>
        <v>15.419359999999999</v>
      </c>
    </row>
    <row r="426" spans="1:70" x14ac:dyDescent="0.25">
      <c r="A426" s="11">
        <v>-57.503</v>
      </c>
      <c r="B426" s="4">
        <f t="shared" si="139"/>
        <v>57.503</v>
      </c>
      <c r="C426" s="1">
        <v>1703</v>
      </c>
      <c r="D426" s="1">
        <v>1703</v>
      </c>
      <c r="E426" s="1">
        <v>5711.473</v>
      </c>
      <c r="H426" s="1">
        <v>423.11399999999998</v>
      </c>
      <c r="I426" s="1">
        <v>-368.33199999999999</v>
      </c>
      <c r="J426" s="1">
        <v>-395.49799999999999</v>
      </c>
      <c r="K426" s="1">
        <v>1006.924</v>
      </c>
      <c r="L426" s="1">
        <v>3178.953</v>
      </c>
      <c r="M426" s="1">
        <v>-989.149</v>
      </c>
      <c r="O426" s="1">
        <v>3825.3240000000001</v>
      </c>
      <c r="P426" s="1">
        <v>-2568.473</v>
      </c>
      <c r="Q426" s="1">
        <v>-24.736999999999998</v>
      </c>
      <c r="R426" s="1">
        <v>-43.527999999999999</v>
      </c>
      <c r="S426" s="1">
        <v>-18.727</v>
      </c>
      <c r="T426" s="1">
        <v>0.245</v>
      </c>
      <c r="U426" s="1">
        <v>8.1519999999999992</v>
      </c>
      <c r="V426" s="1">
        <v>10.975</v>
      </c>
      <c r="W426" s="1">
        <v>17.141999999999999</v>
      </c>
      <c r="X426" s="1">
        <v>7.7350000000000003</v>
      </c>
      <c r="Y426" s="1">
        <v>4260.4690000000001</v>
      </c>
      <c r="Z426" s="1">
        <v>730.68</v>
      </c>
      <c r="AA426" s="1">
        <v>3124.4659999999999</v>
      </c>
      <c r="AB426" s="1">
        <v>2147.174</v>
      </c>
      <c r="AC426" s="1">
        <f t="shared" si="140"/>
        <v>-218.14099999999962</v>
      </c>
      <c r="AD426" s="8">
        <v>1703</v>
      </c>
      <c r="AE426" s="8">
        <v>1702.1</v>
      </c>
      <c r="AF426" s="8">
        <v>1099.2339999999999</v>
      </c>
      <c r="AG426" s="8">
        <v>4832.7610000000004</v>
      </c>
      <c r="AH426" s="8">
        <v>8655.6020000000008</v>
      </c>
      <c r="AI426" s="8"/>
      <c r="AJ426" s="8">
        <v>1935.854</v>
      </c>
      <c r="AK426" s="11">
        <v>-57.503</v>
      </c>
      <c r="AL426" s="4">
        <f t="shared" si="141"/>
        <v>57.503</v>
      </c>
      <c r="AM426" s="1">
        <f t="shared" si="142"/>
        <v>24.736999999999998</v>
      </c>
      <c r="AN426" s="1">
        <f t="shared" si="143"/>
        <v>43.527999999999999</v>
      </c>
      <c r="AO426" s="1">
        <f t="shared" si="144"/>
        <v>18.727</v>
      </c>
      <c r="AP426" s="1">
        <f t="shared" si="145"/>
        <v>-0.245</v>
      </c>
      <c r="AQ426" s="1">
        <f t="shared" si="146"/>
        <v>-8.1519999999999992</v>
      </c>
      <c r="AR426" s="1">
        <f t="shared" si="147"/>
        <v>-10.975</v>
      </c>
      <c r="AT426" s="1">
        <v>730.68</v>
      </c>
      <c r="AV426" s="1">
        <f t="shared" si="148"/>
        <v>7.3067999999999991</v>
      </c>
      <c r="AW426" s="1">
        <f t="shared" si="149"/>
        <v>42.889400000000002</v>
      </c>
      <c r="AY426" s="1">
        <f t="shared" si="150"/>
        <v>3.5666203488372088E-5</v>
      </c>
      <c r="AZ426" s="1">
        <f t="shared" si="151"/>
        <v>2.7991122093023253E-5</v>
      </c>
      <c r="BD426" s="1">
        <f t="shared" si="152"/>
        <v>6.3534076482966093E-2</v>
      </c>
      <c r="BE426" s="1">
        <f t="shared" si="153"/>
        <v>0.37293184703406779</v>
      </c>
      <c r="BG426" s="1">
        <f t="shared" si="154"/>
        <v>25.30132</v>
      </c>
      <c r="BH426" s="1">
        <f t="shared" si="155"/>
        <v>6.90036</v>
      </c>
      <c r="BJ426">
        <f t="shared" si="156"/>
        <v>71.120874325924504</v>
      </c>
      <c r="BK426">
        <f t="shared" si="157"/>
        <v>-521.553078390113</v>
      </c>
      <c r="BO426" s="20">
        <v>5453.241</v>
      </c>
      <c r="BP426" s="20">
        <v>1538.2739999999999</v>
      </c>
      <c r="BQ426" s="20">
        <f t="shared" si="158"/>
        <v>54.532409999999999</v>
      </c>
      <c r="BR426" s="20">
        <f t="shared" si="159"/>
        <v>15.382739999999998</v>
      </c>
    </row>
    <row r="427" spans="1:70" x14ac:dyDescent="0.25">
      <c r="A427" s="11">
        <v>-57.503</v>
      </c>
      <c r="B427" s="4">
        <f t="shared" si="139"/>
        <v>57.503</v>
      </c>
      <c r="C427" s="1">
        <v>1704</v>
      </c>
      <c r="D427" s="1">
        <v>1704</v>
      </c>
      <c r="E427" s="1">
        <v>5698.9650000000001</v>
      </c>
      <c r="H427" s="1">
        <v>422.637</v>
      </c>
      <c r="I427" s="1">
        <v>-368.33199999999999</v>
      </c>
      <c r="J427" s="1">
        <v>-393.60899999999998</v>
      </c>
      <c r="K427" s="1">
        <v>1005.963</v>
      </c>
      <c r="L427" s="1">
        <v>3177.5160000000001</v>
      </c>
      <c r="M427" s="1">
        <v>-990.10199999999998</v>
      </c>
      <c r="O427" s="1">
        <v>3825.3240000000001</v>
      </c>
      <c r="P427" s="1">
        <v>-2563.123</v>
      </c>
      <c r="Q427" s="1">
        <v>-24.736999999999998</v>
      </c>
      <c r="R427" s="1">
        <v>-43.524000000000001</v>
      </c>
      <c r="S427" s="1">
        <v>-18.731999999999999</v>
      </c>
      <c r="T427" s="1">
        <v>0.249</v>
      </c>
      <c r="U427" s="1">
        <v>8.1519999999999992</v>
      </c>
      <c r="V427" s="1">
        <v>10.98</v>
      </c>
      <c r="W427" s="1">
        <v>17.138000000000002</v>
      </c>
      <c r="X427" s="1">
        <v>7.7279999999999998</v>
      </c>
      <c r="Y427" s="1">
        <v>4260.1639999999998</v>
      </c>
      <c r="Z427" s="1">
        <v>730.98500000000001</v>
      </c>
      <c r="AA427" s="1">
        <v>3122.6350000000002</v>
      </c>
      <c r="AB427" s="1">
        <v>2147.174</v>
      </c>
      <c r="AC427" s="1">
        <f t="shared" si="140"/>
        <v>-216.30999999999995</v>
      </c>
      <c r="AD427" s="8">
        <v>1704</v>
      </c>
      <c r="AE427" s="8">
        <v>1703.1</v>
      </c>
      <c r="AF427" s="8">
        <v>1099.7049999999999</v>
      </c>
      <c r="AG427" s="8">
        <v>4834.1850000000004</v>
      </c>
      <c r="AH427" s="8">
        <v>8656.08</v>
      </c>
      <c r="AI427" s="8"/>
      <c r="AJ427" s="8">
        <v>1935.3810000000001</v>
      </c>
      <c r="AK427" s="11">
        <v>-57.503</v>
      </c>
      <c r="AL427" s="4">
        <f t="shared" si="141"/>
        <v>57.503</v>
      </c>
      <c r="AM427" s="1">
        <f t="shared" si="142"/>
        <v>24.736999999999998</v>
      </c>
      <c r="AN427" s="1">
        <f t="shared" si="143"/>
        <v>43.524000000000001</v>
      </c>
      <c r="AO427" s="1">
        <f t="shared" si="144"/>
        <v>18.731999999999999</v>
      </c>
      <c r="AP427" s="1">
        <f t="shared" si="145"/>
        <v>-0.249</v>
      </c>
      <c r="AQ427" s="1">
        <f t="shared" si="146"/>
        <v>-8.1519999999999992</v>
      </c>
      <c r="AR427" s="1">
        <f t="shared" si="147"/>
        <v>-10.98</v>
      </c>
      <c r="AT427" s="1">
        <v>730.98500000000001</v>
      </c>
      <c r="AV427" s="1">
        <f t="shared" si="148"/>
        <v>7.30985</v>
      </c>
      <c r="AW427" s="1">
        <f t="shared" si="149"/>
        <v>42.883299999999998</v>
      </c>
      <c r="AY427" s="1">
        <f t="shared" si="150"/>
        <v>3.5590709302325584E-5</v>
      </c>
      <c r="AZ427" s="1">
        <f t="shared" si="151"/>
        <v>2.7996662790697676E-5</v>
      </c>
      <c r="BD427" s="1">
        <f t="shared" si="152"/>
        <v>6.3560596838425826E-2</v>
      </c>
      <c r="BE427" s="1">
        <f t="shared" si="153"/>
        <v>0.37287880632314835</v>
      </c>
      <c r="BG427" s="1">
        <f t="shared" si="154"/>
        <v>25.30132</v>
      </c>
      <c r="BH427" s="1">
        <f t="shared" si="155"/>
        <v>6.90036</v>
      </c>
      <c r="BJ427">
        <f t="shared" si="156"/>
        <v>71.108819618897357</v>
      </c>
      <c r="BK427">
        <f t="shared" si="157"/>
        <v>-521.46467720524731</v>
      </c>
      <c r="BO427" s="20">
        <v>5444.6949999999997</v>
      </c>
      <c r="BP427" s="20">
        <v>1531.864</v>
      </c>
      <c r="BQ427" s="20">
        <f t="shared" si="158"/>
        <v>54.446949999999994</v>
      </c>
      <c r="BR427" s="20">
        <f t="shared" si="159"/>
        <v>15.31864</v>
      </c>
    </row>
    <row r="428" spans="1:70" x14ac:dyDescent="0.25">
      <c r="A428" s="11">
        <v>-57.484000000000002</v>
      </c>
      <c r="B428" s="4">
        <f t="shared" si="139"/>
        <v>57.484000000000002</v>
      </c>
      <c r="C428" s="1">
        <v>1705</v>
      </c>
      <c r="D428" s="1">
        <v>1705</v>
      </c>
      <c r="E428" s="1">
        <v>5683.5709999999999</v>
      </c>
      <c r="H428" s="1">
        <v>423.11399999999998</v>
      </c>
      <c r="I428" s="1">
        <v>-367.85599999999999</v>
      </c>
      <c r="J428" s="1">
        <v>-395.49799999999999</v>
      </c>
      <c r="K428" s="1">
        <v>1003.561</v>
      </c>
      <c r="L428" s="1">
        <v>3177.9949999999999</v>
      </c>
      <c r="M428" s="1">
        <v>-991.05499999999995</v>
      </c>
      <c r="O428" s="1">
        <v>3824.8420000000001</v>
      </c>
      <c r="P428" s="1">
        <v>-2555.3420000000001</v>
      </c>
      <c r="Q428" s="1">
        <v>-24.736999999999998</v>
      </c>
      <c r="R428" s="1">
        <v>-43.518999999999998</v>
      </c>
      <c r="S428" s="1">
        <v>-18.731999999999999</v>
      </c>
      <c r="T428" s="1">
        <v>0.245</v>
      </c>
      <c r="U428" s="1">
        <v>8.157</v>
      </c>
      <c r="V428" s="1">
        <v>10.975</v>
      </c>
      <c r="W428" s="1">
        <v>17.138000000000002</v>
      </c>
      <c r="X428" s="1">
        <v>7.7350000000000003</v>
      </c>
      <c r="Y428" s="1">
        <v>4260.7740000000003</v>
      </c>
      <c r="Z428" s="1">
        <v>730.68</v>
      </c>
      <c r="AA428" s="1">
        <v>3122.6350000000002</v>
      </c>
      <c r="AB428" s="1">
        <v>2147.174</v>
      </c>
      <c r="AC428" s="1">
        <f t="shared" si="140"/>
        <v>-218.51499999999987</v>
      </c>
      <c r="AD428" s="8">
        <v>1705</v>
      </c>
      <c r="AE428" s="8">
        <v>1704.1</v>
      </c>
      <c r="AF428" s="8">
        <v>1100.1759999999999</v>
      </c>
      <c r="AG428" s="8">
        <v>4834.6589999999997</v>
      </c>
      <c r="AH428" s="8">
        <v>8655.6020000000008</v>
      </c>
      <c r="AI428" s="8"/>
      <c r="AJ428" s="8">
        <v>1934.9079999999999</v>
      </c>
      <c r="AK428" s="11">
        <v>-57.484000000000002</v>
      </c>
      <c r="AL428" s="4">
        <f t="shared" si="141"/>
        <v>57.484000000000002</v>
      </c>
      <c r="AM428" s="1">
        <f t="shared" si="142"/>
        <v>24.736999999999998</v>
      </c>
      <c r="AN428" s="1">
        <f t="shared" si="143"/>
        <v>43.518999999999998</v>
      </c>
      <c r="AO428" s="1">
        <f t="shared" si="144"/>
        <v>18.731999999999999</v>
      </c>
      <c r="AP428" s="1">
        <f t="shared" si="145"/>
        <v>-0.245</v>
      </c>
      <c r="AQ428" s="1">
        <f t="shared" si="146"/>
        <v>-8.157</v>
      </c>
      <c r="AR428" s="1">
        <f t="shared" si="147"/>
        <v>-10.975</v>
      </c>
      <c r="AT428" s="1">
        <v>730.68</v>
      </c>
      <c r="AV428" s="1">
        <f t="shared" si="148"/>
        <v>7.3067999999999991</v>
      </c>
      <c r="AW428" s="1">
        <f t="shared" si="149"/>
        <v>42.870400000000004</v>
      </c>
      <c r="AY428" s="1">
        <f t="shared" si="150"/>
        <v>3.5503982558139535E-5</v>
      </c>
      <c r="AZ428" s="1">
        <f t="shared" si="151"/>
        <v>2.7999401162790694E-5</v>
      </c>
      <c r="BD428" s="1">
        <f t="shared" si="152"/>
        <v>6.3555076195115148E-2</v>
      </c>
      <c r="BE428" s="1">
        <f t="shared" si="153"/>
        <v>0.37288984760976968</v>
      </c>
      <c r="BG428" s="1">
        <f t="shared" si="154"/>
        <v>25.292960000000001</v>
      </c>
      <c r="BH428" s="1">
        <f t="shared" si="155"/>
        <v>6.8980800000000002</v>
      </c>
      <c r="BJ428">
        <f t="shared" si="156"/>
        <v>71.111329002220387</v>
      </c>
      <c r="BK428">
        <f t="shared" si="157"/>
        <v>-521.4830793496161</v>
      </c>
      <c r="BO428" s="20">
        <v>5443.1689999999999</v>
      </c>
      <c r="BP428" s="20">
        <v>1532.1690000000001</v>
      </c>
      <c r="BQ428" s="20">
        <f t="shared" si="158"/>
        <v>54.431689999999996</v>
      </c>
      <c r="BR428" s="20">
        <f t="shared" si="159"/>
        <v>15.32169</v>
      </c>
    </row>
    <row r="429" spans="1:70" x14ac:dyDescent="0.25">
      <c r="A429" s="11">
        <v>-57.466000000000001</v>
      </c>
      <c r="B429" s="4">
        <f t="shared" si="139"/>
        <v>57.466000000000001</v>
      </c>
      <c r="C429" s="1">
        <v>1706</v>
      </c>
      <c r="D429" s="1">
        <v>1706</v>
      </c>
      <c r="E429" s="1">
        <v>5685.4949999999999</v>
      </c>
      <c r="H429" s="1">
        <v>422.15899999999999</v>
      </c>
      <c r="I429" s="1">
        <v>-367.85599999999999</v>
      </c>
      <c r="J429" s="1">
        <v>-395.49799999999999</v>
      </c>
      <c r="K429" s="1">
        <v>1002.6</v>
      </c>
      <c r="L429" s="1">
        <v>3177.038</v>
      </c>
      <c r="M429" s="1">
        <v>-992.96100000000001</v>
      </c>
      <c r="O429" s="1">
        <v>3825.3240000000001</v>
      </c>
      <c r="P429" s="1">
        <v>-2551.451</v>
      </c>
      <c r="Q429" s="1">
        <v>-24.731999999999999</v>
      </c>
      <c r="R429" s="1">
        <v>-43.518999999999998</v>
      </c>
      <c r="S429" s="1">
        <v>-18.731999999999999</v>
      </c>
      <c r="T429" s="1">
        <v>0.245</v>
      </c>
      <c r="U429" s="1">
        <v>8.1519999999999992</v>
      </c>
      <c r="V429" s="1">
        <v>10.975</v>
      </c>
      <c r="W429" s="1">
        <v>17.138000000000002</v>
      </c>
      <c r="X429" s="1">
        <v>7.7350000000000003</v>
      </c>
      <c r="Y429" s="1">
        <v>4259.8580000000002</v>
      </c>
      <c r="Z429" s="1">
        <v>730.98500000000001</v>
      </c>
      <c r="AA429" s="1">
        <v>3123.2449999999999</v>
      </c>
      <c r="AB429" s="1">
        <v>2146.8690000000001</v>
      </c>
      <c r="AC429" s="1">
        <f t="shared" si="140"/>
        <v>-220.61899999999923</v>
      </c>
      <c r="AD429" s="8">
        <v>1706</v>
      </c>
      <c r="AE429" s="8">
        <v>1705.1</v>
      </c>
      <c r="AF429" s="8">
        <v>1101.1179999999999</v>
      </c>
      <c r="AG429" s="8">
        <v>4835.134</v>
      </c>
      <c r="AH429" s="8">
        <v>8655.1239999999998</v>
      </c>
      <c r="AI429" s="8"/>
      <c r="AJ429" s="8">
        <v>1934.4349999999999</v>
      </c>
      <c r="AK429" s="11">
        <v>-57.466000000000001</v>
      </c>
      <c r="AL429" s="4">
        <f t="shared" si="141"/>
        <v>57.466000000000001</v>
      </c>
      <c r="AM429" s="1">
        <f t="shared" si="142"/>
        <v>24.731999999999999</v>
      </c>
      <c r="AN429" s="1">
        <f t="shared" si="143"/>
        <v>43.518999999999998</v>
      </c>
      <c r="AO429" s="1">
        <f t="shared" si="144"/>
        <v>18.731999999999999</v>
      </c>
      <c r="AP429" s="1">
        <f t="shared" si="145"/>
        <v>-0.245</v>
      </c>
      <c r="AQ429" s="1">
        <f t="shared" si="146"/>
        <v>-8.1519999999999992</v>
      </c>
      <c r="AR429" s="1">
        <f t="shared" si="147"/>
        <v>-10.975</v>
      </c>
      <c r="AT429" s="1">
        <v>730.98500000000001</v>
      </c>
      <c r="AV429" s="1">
        <f t="shared" si="148"/>
        <v>7.30985</v>
      </c>
      <c r="AW429" s="1">
        <f t="shared" si="149"/>
        <v>42.846299999999999</v>
      </c>
      <c r="AY429" s="1">
        <f t="shared" si="150"/>
        <v>3.5509616279069763E-5</v>
      </c>
      <c r="AZ429" s="1">
        <f t="shared" si="151"/>
        <v>2.801328488372093E-5</v>
      </c>
      <c r="BD429" s="1">
        <f t="shared" si="152"/>
        <v>6.3601520899314382E-2</v>
      </c>
      <c r="BE429" s="1">
        <f t="shared" si="153"/>
        <v>0.37279695820137121</v>
      </c>
      <c r="BG429" s="1">
        <f t="shared" si="154"/>
        <v>25.285040000000002</v>
      </c>
      <c r="BH429" s="1">
        <f t="shared" si="155"/>
        <v>6.8959200000000003</v>
      </c>
      <c r="BJ429">
        <f t="shared" si="156"/>
        <v>71.090217773038916</v>
      </c>
      <c r="BK429">
        <f t="shared" si="157"/>
        <v>-521.32826366895199</v>
      </c>
      <c r="BO429" s="20">
        <v>5442.8639999999996</v>
      </c>
      <c r="BP429" s="20">
        <v>1531.2539999999999</v>
      </c>
      <c r="BQ429" s="20">
        <f t="shared" si="158"/>
        <v>54.428639999999994</v>
      </c>
      <c r="BR429" s="20">
        <f t="shared" si="159"/>
        <v>15.312539999999998</v>
      </c>
    </row>
    <row r="430" spans="1:70" x14ac:dyDescent="0.25">
      <c r="A430" s="11">
        <v>-57.447000000000003</v>
      </c>
      <c r="B430" s="4">
        <f t="shared" si="139"/>
        <v>57.447000000000003</v>
      </c>
      <c r="C430" s="1">
        <v>1707</v>
      </c>
      <c r="D430" s="1">
        <v>1707</v>
      </c>
      <c r="E430" s="1">
        <v>5676.8360000000002</v>
      </c>
      <c r="H430" s="1">
        <v>423.11399999999998</v>
      </c>
      <c r="I430" s="1">
        <v>-367.85599999999999</v>
      </c>
      <c r="J430" s="1">
        <v>-396.44299999999998</v>
      </c>
      <c r="K430" s="1">
        <v>1001.64</v>
      </c>
      <c r="L430" s="1">
        <v>3177.038</v>
      </c>
      <c r="M430" s="1">
        <v>-993.91399999999999</v>
      </c>
      <c r="O430" s="1">
        <v>3824.8420000000001</v>
      </c>
      <c r="P430" s="1">
        <v>-2542.6970000000001</v>
      </c>
      <c r="Q430" s="1">
        <v>-24.722000000000001</v>
      </c>
      <c r="R430" s="1">
        <v>-43.524000000000001</v>
      </c>
      <c r="S430" s="1">
        <v>-18.727</v>
      </c>
      <c r="T430" s="1">
        <v>0.245</v>
      </c>
      <c r="U430" s="1">
        <v>8.1519999999999992</v>
      </c>
      <c r="V430" s="1">
        <v>10.98</v>
      </c>
      <c r="W430" s="1">
        <v>17.138000000000002</v>
      </c>
      <c r="X430" s="1">
        <v>7.7320000000000002</v>
      </c>
      <c r="Y430" s="1">
        <v>4260.4690000000001</v>
      </c>
      <c r="Z430" s="1">
        <v>721.82899999999995</v>
      </c>
      <c r="AA430" s="1">
        <v>3122.94</v>
      </c>
      <c r="AB430" s="1">
        <v>2142.596</v>
      </c>
      <c r="AC430" s="1">
        <f t="shared" si="140"/>
        <v>-217.94199999999955</v>
      </c>
      <c r="AD430" s="8">
        <v>1707</v>
      </c>
      <c r="AE430" s="8">
        <v>1706.1</v>
      </c>
      <c r="AF430" s="8">
        <v>1100.6469999999999</v>
      </c>
      <c r="AG430" s="8">
        <v>4836.0829999999996</v>
      </c>
      <c r="AH430" s="8">
        <v>8655.1239999999998</v>
      </c>
      <c r="AI430" s="8"/>
      <c r="AJ430" s="8">
        <v>1933.962</v>
      </c>
      <c r="AK430" s="11">
        <v>-57.447000000000003</v>
      </c>
      <c r="AL430" s="4">
        <f t="shared" si="141"/>
        <v>57.447000000000003</v>
      </c>
      <c r="AM430" s="1">
        <f t="shared" si="142"/>
        <v>24.722000000000001</v>
      </c>
      <c r="AN430" s="1">
        <f t="shared" si="143"/>
        <v>43.524000000000001</v>
      </c>
      <c r="AO430" s="1">
        <f t="shared" si="144"/>
        <v>18.727</v>
      </c>
      <c r="AP430" s="1">
        <f t="shared" si="145"/>
        <v>-0.245</v>
      </c>
      <c r="AQ430" s="1">
        <f t="shared" si="146"/>
        <v>-8.1519999999999992</v>
      </c>
      <c r="AR430" s="1">
        <f t="shared" si="147"/>
        <v>-10.98</v>
      </c>
      <c r="AT430" s="1">
        <v>721.82899999999995</v>
      </c>
      <c r="AV430" s="1">
        <f t="shared" si="148"/>
        <v>7.2182899999999997</v>
      </c>
      <c r="AW430" s="1">
        <f t="shared" si="149"/>
        <v>43.010420000000003</v>
      </c>
      <c r="AY430" s="1">
        <f t="shared" si="150"/>
        <v>3.5464825581395346E-5</v>
      </c>
      <c r="AZ430" s="1">
        <f t="shared" si="151"/>
        <v>2.8016023255813956E-5</v>
      </c>
      <c r="BD430" s="1">
        <f t="shared" si="152"/>
        <v>6.2825647988580771E-2</v>
      </c>
      <c r="BE430" s="1">
        <f t="shared" si="153"/>
        <v>0.37434870402283843</v>
      </c>
      <c r="BG430" s="1">
        <f t="shared" si="154"/>
        <v>25.276680000000002</v>
      </c>
      <c r="BH430" s="1">
        <f t="shared" si="155"/>
        <v>6.8936400000000004</v>
      </c>
      <c r="BJ430">
        <f t="shared" si="156"/>
        <v>71.442887277917833</v>
      </c>
      <c r="BK430">
        <f t="shared" si="157"/>
        <v>-523.9145067047308</v>
      </c>
      <c r="BO430" s="20">
        <v>5434.3180000000002</v>
      </c>
      <c r="BP430" s="20">
        <v>1531.559</v>
      </c>
      <c r="BQ430" s="20">
        <f t="shared" si="158"/>
        <v>54.343180000000004</v>
      </c>
      <c r="BR430" s="20">
        <f t="shared" si="159"/>
        <v>15.31559</v>
      </c>
    </row>
    <row r="431" spans="1:70" x14ac:dyDescent="0.25">
      <c r="A431" s="11">
        <v>-57.447000000000003</v>
      </c>
      <c r="B431" s="4">
        <f t="shared" si="139"/>
        <v>57.447000000000003</v>
      </c>
      <c r="C431" s="1">
        <v>1708</v>
      </c>
      <c r="D431" s="1">
        <v>1708</v>
      </c>
      <c r="E431" s="1">
        <v>5666.2539999999999</v>
      </c>
      <c r="H431" s="1">
        <v>422.15899999999999</v>
      </c>
      <c r="I431" s="1">
        <v>-368.33199999999999</v>
      </c>
      <c r="J431" s="1">
        <v>-395.49799999999999</v>
      </c>
      <c r="K431" s="1">
        <v>1002.12</v>
      </c>
      <c r="L431" s="1">
        <v>3177.038</v>
      </c>
      <c r="M431" s="1">
        <v>-994.86699999999996</v>
      </c>
      <c r="O431" s="1">
        <v>3825.806</v>
      </c>
      <c r="P431" s="1">
        <v>-2543.67</v>
      </c>
      <c r="Q431" s="1">
        <v>-24.727</v>
      </c>
      <c r="R431" s="1">
        <v>-43.524000000000001</v>
      </c>
      <c r="S431" s="1">
        <v>-18.727</v>
      </c>
      <c r="T431" s="1">
        <v>0.245</v>
      </c>
      <c r="U431" s="1">
        <v>8.1519999999999992</v>
      </c>
      <c r="V431" s="1">
        <v>10.975</v>
      </c>
      <c r="W431" s="1">
        <v>17.138000000000002</v>
      </c>
      <c r="X431" s="1">
        <v>7.7350000000000003</v>
      </c>
      <c r="Y431" s="1">
        <v>4260.4690000000001</v>
      </c>
      <c r="Z431" s="1">
        <v>720.60799999999995</v>
      </c>
      <c r="AA431" s="1">
        <v>3122.94</v>
      </c>
      <c r="AB431" s="1">
        <v>2143.8159999999998</v>
      </c>
      <c r="AC431" s="1">
        <f t="shared" si="140"/>
        <v>-215.50099999999975</v>
      </c>
      <c r="AD431" s="8">
        <v>1708</v>
      </c>
      <c r="AE431" s="8">
        <v>1707.1</v>
      </c>
      <c r="AF431" s="8">
        <v>1100.6469999999999</v>
      </c>
      <c r="AG431" s="8">
        <v>4836.0829999999996</v>
      </c>
      <c r="AH431" s="8">
        <v>8655.1239999999998</v>
      </c>
      <c r="AI431" s="8"/>
      <c r="AJ431" s="8">
        <v>1933.489</v>
      </c>
      <c r="AK431" s="11">
        <v>-57.447000000000003</v>
      </c>
      <c r="AL431" s="4">
        <f t="shared" si="141"/>
        <v>57.447000000000003</v>
      </c>
      <c r="AM431" s="1">
        <f t="shared" si="142"/>
        <v>24.727</v>
      </c>
      <c r="AN431" s="1">
        <f t="shared" si="143"/>
        <v>43.524000000000001</v>
      </c>
      <c r="AO431" s="1">
        <f t="shared" si="144"/>
        <v>18.727</v>
      </c>
      <c r="AP431" s="1">
        <f t="shared" si="145"/>
        <v>-0.245</v>
      </c>
      <c r="AQ431" s="1">
        <f t="shared" si="146"/>
        <v>-8.1519999999999992</v>
      </c>
      <c r="AR431" s="1">
        <f t="shared" si="147"/>
        <v>-10.975</v>
      </c>
      <c r="AT431" s="1">
        <v>720.60799999999995</v>
      </c>
      <c r="AV431" s="1">
        <f t="shared" si="148"/>
        <v>7.2060799999999992</v>
      </c>
      <c r="AW431" s="1">
        <f t="shared" si="149"/>
        <v>43.034840000000003</v>
      </c>
      <c r="AY431" s="1">
        <f t="shared" si="150"/>
        <v>3.5397749999999998E-5</v>
      </c>
      <c r="AZ431" s="1">
        <f t="shared" si="151"/>
        <v>2.8027168604651163E-5</v>
      </c>
      <c r="BD431" s="1">
        <f t="shared" si="152"/>
        <v>6.2719376120598108E-2</v>
      </c>
      <c r="BE431" s="1">
        <f t="shared" si="153"/>
        <v>0.37456124775880378</v>
      </c>
      <c r="BG431" s="1">
        <f t="shared" si="154"/>
        <v>25.276680000000002</v>
      </c>
      <c r="BH431" s="1">
        <f t="shared" si="155"/>
        <v>6.8936400000000004</v>
      </c>
      <c r="BJ431">
        <f t="shared" si="156"/>
        <v>71.491192672455412</v>
      </c>
      <c r="BK431">
        <f t="shared" si="157"/>
        <v>-524.26874626467293</v>
      </c>
      <c r="BO431" s="20">
        <v>5433.0969999999998</v>
      </c>
      <c r="BP431" s="20">
        <v>1531.559</v>
      </c>
      <c r="BQ431" s="20">
        <f t="shared" si="158"/>
        <v>54.330970000000001</v>
      </c>
      <c r="BR431" s="20">
        <f t="shared" si="159"/>
        <v>15.31559</v>
      </c>
    </row>
    <row r="432" spans="1:70" x14ac:dyDescent="0.25">
      <c r="A432" s="11">
        <v>-57.429000000000002</v>
      </c>
      <c r="B432" s="4">
        <f t="shared" si="139"/>
        <v>57.429000000000002</v>
      </c>
      <c r="C432" s="1">
        <v>1709</v>
      </c>
      <c r="D432" s="1">
        <v>1709</v>
      </c>
      <c r="E432" s="1">
        <v>5659.0379999999996</v>
      </c>
      <c r="H432" s="1">
        <v>422.637</v>
      </c>
      <c r="I432" s="1">
        <v>-367.85599999999999</v>
      </c>
      <c r="J432" s="1">
        <v>-395.971</v>
      </c>
      <c r="K432" s="1">
        <v>1002.6</v>
      </c>
      <c r="L432" s="1">
        <v>3176.5590000000002</v>
      </c>
      <c r="M432" s="1">
        <v>-996.29600000000005</v>
      </c>
      <c r="O432" s="1">
        <v>3824.36</v>
      </c>
      <c r="P432" s="1">
        <v>-2549.5059999999999</v>
      </c>
      <c r="Q432" s="1">
        <v>-24.731999999999999</v>
      </c>
      <c r="R432" s="1">
        <v>-43.524000000000001</v>
      </c>
      <c r="S432" s="1">
        <v>-18.731999999999999</v>
      </c>
      <c r="T432" s="1">
        <v>0.245</v>
      </c>
      <c r="U432" s="1">
        <v>8.1519999999999992</v>
      </c>
      <c r="V432" s="1">
        <v>10.98</v>
      </c>
      <c r="W432" s="1">
        <v>17.141999999999999</v>
      </c>
      <c r="X432" s="1">
        <v>7.7320000000000002</v>
      </c>
      <c r="Y432" s="1">
        <v>4260.1639999999998</v>
      </c>
      <c r="Z432" s="1">
        <v>721.21799999999996</v>
      </c>
      <c r="AA432" s="1">
        <v>3122.6350000000002</v>
      </c>
      <c r="AB432" s="1">
        <v>2139.8490000000002</v>
      </c>
      <c r="AC432" s="1">
        <f t="shared" si="140"/>
        <v>-221.26799999999912</v>
      </c>
      <c r="AD432" s="8">
        <v>1709</v>
      </c>
      <c r="AE432" s="8">
        <v>1708.1</v>
      </c>
      <c r="AF432" s="8">
        <v>1100.6469999999999</v>
      </c>
      <c r="AG432" s="8">
        <v>4836.558</v>
      </c>
      <c r="AH432" s="8">
        <v>8655.1239999999998</v>
      </c>
      <c r="AI432" s="8"/>
      <c r="AJ432" s="8">
        <v>1933.489</v>
      </c>
      <c r="AK432" s="11">
        <v>-57.429000000000002</v>
      </c>
      <c r="AL432" s="4">
        <f t="shared" si="141"/>
        <v>57.429000000000002</v>
      </c>
      <c r="AM432" s="1">
        <f t="shared" si="142"/>
        <v>24.731999999999999</v>
      </c>
      <c r="AN432" s="1">
        <f t="shared" si="143"/>
        <v>43.524000000000001</v>
      </c>
      <c r="AO432" s="1">
        <f t="shared" si="144"/>
        <v>18.731999999999999</v>
      </c>
      <c r="AP432" s="1">
        <f t="shared" si="145"/>
        <v>-0.245</v>
      </c>
      <c r="AQ432" s="1">
        <f t="shared" si="146"/>
        <v>-8.1519999999999992</v>
      </c>
      <c r="AR432" s="1">
        <f t="shared" si="147"/>
        <v>-10.98</v>
      </c>
      <c r="AT432" s="1">
        <v>721.21799999999996</v>
      </c>
      <c r="AV432" s="1">
        <f t="shared" si="148"/>
        <v>7.21218</v>
      </c>
      <c r="AW432" s="1">
        <f t="shared" si="149"/>
        <v>43.004640000000002</v>
      </c>
      <c r="AY432" s="1">
        <f t="shared" si="150"/>
        <v>3.5358575581395347E-5</v>
      </c>
      <c r="AZ432" s="1">
        <f t="shared" si="151"/>
        <v>2.8027069767441859E-5</v>
      </c>
      <c r="BD432" s="1">
        <f t="shared" si="152"/>
        <v>6.2792143342213863E-2</v>
      </c>
      <c r="BE432" s="1">
        <f t="shared" si="153"/>
        <v>0.37441571331557227</v>
      </c>
      <c r="BG432" s="1">
        <f t="shared" si="154"/>
        <v>25.26876</v>
      </c>
      <c r="BH432" s="1">
        <f t="shared" si="155"/>
        <v>6.8914799999999996</v>
      </c>
      <c r="BJ432">
        <f t="shared" si="156"/>
        <v>71.458116662630061</v>
      </c>
      <c r="BK432">
        <f t="shared" si="157"/>
        <v>-524.02618885928712</v>
      </c>
      <c r="BO432" s="20">
        <v>5433.0969999999998</v>
      </c>
      <c r="BP432" s="20">
        <v>1531.864</v>
      </c>
      <c r="BQ432" s="20">
        <f t="shared" si="158"/>
        <v>54.330970000000001</v>
      </c>
      <c r="BR432" s="20">
        <f t="shared" si="159"/>
        <v>15.31864</v>
      </c>
    </row>
    <row r="433" spans="1:70" x14ac:dyDescent="0.25">
      <c r="A433" s="11">
        <v>-57.41</v>
      </c>
      <c r="B433" s="4">
        <f t="shared" si="139"/>
        <v>57.41</v>
      </c>
      <c r="C433" s="1">
        <v>1710</v>
      </c>
      <c r="D433" s="1">
        <v>1710</v>
      </c>
      <c r="E433" s="1">
        <v>5650.8609999999999</v>
      </c>
      <c r="H433" s="1">
        <v>422.15899999999999</v>
      </c>
      <c r="I433" s="1">
        <v>-368.80700000000002</v>
      </c>
      <c r="J433" s="1">
        <v>-395.02600000000001</v>
      </c>
      <c r="K433" s="1">
        <v>1001.159</v>
      </c>
      <c r="L433" s="1">
        <v>3177.038</v>
      </c>
      <c r="M433" s="1">
        <v>-997.24900000000002</v>
      </c>
      <c r="O433" s="1">
        <v>3825.3240000000001</v>
      </c>
      <c r="P433" s="1">
        <v>-2544.1559999999999</v>
      </c>
      <c r="Q433" s="1">
        <v>-24.731999999999999</v>
      </c>
      <c r="R433" s="1">
        <v>-43.533000000000001</v>
      </c>
      <c r="S433" s="1">
        <v>-18.727</v>
      </c>
      <c r="T433" s="1">
        <v>0.249</v>
      </c>
      <c r="U433" s="1">
        <v>8.157</v>
      </c>
      <c r="V433" s="1">
        <v>10.975</v>
      </c>
      <c r="W433" s="1">
        <v>17.145</v>
      </c>
      <c r="X433" s="1">
        <v>7.7350000000000003</v>
      </c>
      <c r="Y433" s="1">
        <v>4260.4690000000001</v>
      </c>
      <c r="Z433" s="1">
        <v>720.60799999999995</v>
      </c>
      <c r="AA433" s="1">
        <v>3122.6350000000002</v>
      </c>
      <c r="AB433" s="1">
        <v>2136.7959999999998</v>
      </c>
      <c r="AC433" s="1">
        <f t="shared" si="140"/>
        <v>-225.91600000000017</v>
      </c>
      <c r="AD433" s="8">
        <v>1710</v>
      </c>
      <c r="AE433" s="8">
        <v>1709.1</v>
      </c>
      <c r="AF433" s="8">
        <v>1100.6469999999999</v>
      </c>
      <c r="AG433" s="8">
        <v>4837.0320000000002</v>
      </c>
      <c r="AH433" s="8">
        <v>8654.6460000000006</v>
      </c>
      <c r="AI433" s="8"/>
      <c r="AJ433" s="8">
        <v>1933.0160000000001</v>
      </c>
      <c r="AK433" s="11">
        <v>-57.41</v>
      </c>
      <c r="AL433" s="4">
        <f t="shared" si="141"/>
        <v>57.41</v>
      </c>
      <c r="AM433" s="1">
        <f t="shared" si="142"/>
        <v>24.731999999999999</v>
      </c>
      <c r="AN433" s="1">
        <f t="shared" si="143"/>
        <v>43.533000000000001</v>
      </c>
      <c r="AO433" s="1">
        <f t="shared" si="144"/>
        <v>18.727</v>
      </c>
      <c r="AP433" s="1">
        <f t="shared" si="145"/>
        <v>-0.249</v>
      </c>
      <c r="AQ433" s="1">
        <f t="shared" si="146"/>
        <v>-8.157</v>
      </c>
      <c r="AR433" s="1">
        <f t="shared" si="147"/>
        <v>-10.975</v>
      </c>
      <c r="AT433" s="1">
        <v>720.60799999999995</v>
      </c>
      <c r="AV433" s="1">
        <f t="shared" si="148"/>
        <v>7.2060799999999992</v>
      </c>
      <c r="AW433" s="1">
        <f t="shared" si="149"/>
        <v>42.997839999999997</v>
      </c>
      <c r="AY433" s="1">
        <f t="shared" si="150"/>
        <v>3.5308255813953484E-5</v>
      </c>
      <c r="AZ433" s="1">
        <f t="shared" si="151"/>
        <v>2.803821511627907E-5</v>
      </c>
      <c r="BD433" s="1">
        <f t="shared" si="152"/>
        <v>6.2759797944608953E-2</v>
      </c>
      <c r="BE433" s="1">
        <f t="shared" si="153"/>
        <v>0.37448040411078209</v>
      </c>
      <c r="BG433" s="1">
        <f t="shared" si="154"/>
        <v>25.260399999999997</v>
      </c>
      <c r="BH433" s="1">
        <f t="shared" si="155"/>
        <v>6.8891999999999998</v>
      </c>
      <c r="BJ433">
        <f t="shared" si="156"/>
        <v>71.472819116086839</v>
      </c>
      <c r="BK433">
        <f t="shared" si="157"/>
        <v>-524.13400685130341</v>
      </c>
      <c r="BO433" s="20">
        <v>5424.2460000000001</v>
      </c>
      <c r="BP433" s="20">
        <v>1531.559</v>
      </c>
      <c r="BQ433" s="20">
        <f t="shared" si="158"/>
        <v>54.242460000000001</v>
      </c>
      <c r="BR433" s="20">
        <f t="shared" si="159"/>
        <v>15.31559</v>
      </c>
    </row>
    <row r="434" spans="1:70" x14ac:dyDescent="0.25">
      <c r="A434" s="11">
        <v>-57.41</v>
      </c>
      <c r="B434" s="4">
        <f t="shared" si="139"/>
        <v>57.41</v>
      </c>
      <c r="C434" s="1">
        <v>1711</v>
      </c>
      <c r="D434" s="1">
        <v>1711</v>
      </c>
      <c r="E434" s="1">
        <v>5642.683</v>
      </c>
      <c r="H434" s="1">
        <v>423.11399999999998</v>
      </c>
      <c r="I434" s="1">
        <v>-368.33199999999999</v>
      </c>
      <c r="J434" s="1">
        <v>-395.49799999999999</v>
      </c>
      <c r="K434" s="1">
        <v>1000.198</v>
      </c>
      <c r="L434" s="1">
        <v>3176.5590000000002</v>
      </c>
      <c r="M434" s="1">
        <v>-997.72500000000002</v>
      </c>
      <c r="O434" s="1">
        <v>3824.36</v>
      </c>
      <c r="P434" s="1">
        <v>-2540.752</v>
      </c>
      <c r="Q434" s="1">
        <v>-24.722000000000001</v>
      </c>
      <c r="R434" s="1">
        <v>-43.533000000000001</v>
      </c>
      <c r="S434" s="1">
        <v>-18.727</v>
      </c>
      <c r="T434" s="1">
        <v>0.245</v>
      </c>
      <c r="U434" s="1">
        <v>8.157</v>
      </c>
      <c r="V434" s="1">
        <v>10.975</v>
      </c>
      <c r="W434" s="1">
        <v>17.141999999999999</v>
      </c>
      <c r="X434" s="1">
        <v>7.7320000000000002</v>
      </c>
      <c r="Y434" s="1">
        <v>4260.7740000000003</v>
      </c>
      <c r="Z434" s="1">
        <v>720.91300000000001</v>
      </c>
      <c r="AA434" s="1">
        <v>3122.6350000000002</v>
      </c>
      <c r="AB434" s="1">
        <v>2137.1019999999999</v>
      </c>
      <c r="AC434" s="1">
        <f t="shared" si="140"/>
        <v>-226.22000000000071</v>
      </c>
      <c r="AD434" s="8">
        <v>1711</v>
      </c>
      <c r="AE434" s="8">
        <v>1710.1</v>
      </c>
      <c r="AF434" s="8">
        <v>1101.1179999999999</v>
      </c>
      <c r="AG434" s="8">
        <v>4837.5069999999996</v>
      </c>
      <c r="AH434" s="8">
        <v>8655.1239999999998</v>
      </c>
      <c r="AI434" s="8"/>
      <c r="AJ434" s="8">
        <v>1932.5429999999999</v>
      </c>
      <c r="AK434" s="11">
        <v>-57.41</v>
      </c>
      <c r="AL434" s="4">
        <f t="shared" si="141"/>
        <v>57.41</v>
      </c>
      <c r="AM434" s="1">
        <f t="shared" si="142"/>
        <v>24.722000000000001</v>
      </c>
      <c r="AN434" s="1">
        <f t="shared" si="143"/>
        <v>43.533000000000001</v>
      </c>
      <c r="AO434" s="1">
        <f t="shared" si="144"/>
        <v>18.727</v>
      </c>
      <c r="AP434" s="1">
        <f t="shared" si="145"/>
        <v>-0.245</v>
      </c>
      <c r="AQ434" s="1">
        <f t="shared" si="146"/>
        <v>-8.157</v>
      </c>
      <c r="AR434" s="1">
        <f t="shared" si="147"/>
        <v>-10.975</v>
      </c>
      <c r="AT434" s="1">
        <v>720.91300000000001</v>
      </c>
      <c r="AV434" s="1">
        <f t="shared" si="148"/>
        <v>7.20913</v>
      </c>
      <c r="AW434" s="1">
        <f t="shared" si="149"/>
        <v>42.991739999999993</v>
      </c>
      <c r="AY434" s="1">
        <f t="shared" si="150"/>
        <v>3.5266261627906972E-5</v>
      </c>
      <c r="AZ434" s="1">
        <f t="shared" si="151"/>
        <v>2.8035377906976747E-5</v>
      </c>
      <c r="BD434" s="1">
        <f t="shared" si="152"/>
        <v>6.2786361261104345E-2</v>
      </c>
      <c r="BE434" s="1">
        <f t="shared" si="153"/>
        <v>0.37442727747779131</v>
      </c>
      <c r="BG434" s="1">
        <f t="shared" si="154"/>
        <v>25.260399999999997</v>
      </c>
      <c r="BH434" s="1">
        <f t="shared" si="155"/>
        <v>6.8891999999999998</v>
      </c>
      <c r="BJ434">
        <f t="shared" si="156"/>
        <v>71.460744881316202</v>
      </c>
      <c r="BK434">
        <f t="shared" si="157"/>
        <v>-524.04546246298537</v>
      </c>
      <c r="BO434" s="20">
        <v>5423.6360000000004</v>
      </c>
      <c r="BP434" s="20">
        <v>1531.864</v>
      </c>
      <c r="BQ434" s="20">
        <f t="shared" si="158"/>
        <v>54.236360000000005</v>
      </c>
      <c r="BR434" s="20">
        <f t="shared" si="159"/>
        <v>15.31864</v>
      </c>
    </row>
    <row r="435" spans="1:70" x14ac:dyDescent="0.25">
      <c r="A435" s="11">
        <v>-57.392000000000003</v>
      </c>
      <c r="B435" s="4">
        <f t="shared" si="139"/>
        <v>57.392000000000003</v>
      </c>
      <c r="C435" s="1">
        <v>1712</v>
      </c>
      <c r="D435" s="1">
        <v>1712</v>
      </c>
      <c r="E435" s="1">
        <v>5636.43</v>
      </c>
      <c r="H435" s="1">
        <v>423.11399999999998</v>
      </c>
      <c r="I435" s="1">
        <v>-368.33199999999999</v>
      </c>
      <c r="J435" s="1">
        <v>-395.49799999999999</v>
      </c>
      <c r="K435" s="1">
        <v>1003.081</v>
      </c>
      <c r="L435" s="1">
        <v>3175.6019999999999</v>
      </c>
      <c r="M435" s="1">
        <v>-999.15499999999997</v>
      </c>
      <c r="O435" s="1">
        <v>3825.806</v>
      </c>
      <c r="P435" s="1">
        <v>-2540.2649999999999</v>
      </c>
      <c r="Q435" s="1">
        <v>-24.727</v>
      </c>
      <c r="R435" s="1">
        <v>-43.527999999999999</v>
      </c>
      <c r="S435" s="1">
        <v>-18.736999999999998</v>
      </c>
      <c r="T435" s="1">
        <v>0.24</v>
      </c>
      <c r="U435" s="1">
        <v>8.1479999999999997</v>
      </c>
      <c r="V435" s="1">
        <v>10.98</v>
      </c>
      <c r="W435" s="1">
        <v>17.145</v>
      </c>
      <c r="X435" s="1">
        <v>7.7320000000000002</v>
      </c>
      <c r="Y435" s="1">
        <v>4260.4690000000001</v>
      </c>
      <c r="Z435" s="1">
        <v>720.91300000000001</v>
      </c>
      <c r="AA435" s="1">
        <v>3122.6350000000002</v>
      </c>
      <c r="AB435" s="1">
        <v>2137.4070000000002</v>
      </c>
      <c r="AC435" s="1">
        <f t="shared" si="140"/>
        <v>-227.4099999999994</v>
      </c>
      <c r="AD435" s="8">
        <v>1712</v>
      </c>
      <c r="AE435" s="8">
        <v>1711.1</v>
      </c>
      <c r="AF435" s="8">
        <v>1101.1179999999999</v>
      </c>
      <c r="AG435" s="8">
        <v>4837.0320000000002</v>
      </c>
      <c r="AH435" s="8">
        <v>8654.1679999999997</v>
      </c>
      <c r="AI435" s="8"/>
      <c r="AJ435" s="8">
        <v>1932.07</v>
      </c>
      <c r="AK435" s="11">
        <v>-57.392000000000003</v>
      </c>
      <c r="AL435" s="4">
        <f t="shared" si="141"/>
        <v>57.392000000000003</v>
      </c>
      <c r="AM435" s="1">
        <f t="shared" si="142"/>
        <v>24.727</v>
      </c>
      <c r="AN435" s="1">
        <f t="shared" si="143"/>
        <v>43.527999999999999</v>
      </c>
      <c r="AO435" s="1">
        <f t="shared" si="144"/>
        <v>18.736999999999998</v>
      </c>
      <c r="AP435" s="1">
        <f t="shared" si="145"/>
        <v>-0.24</v>
      </c>
      <c r="AQ435" s="1">
        <f t="shared" si="146"/>
        <v>-8.1479999999999997</v>
      </c>
      <c r="AR435" s="1">
        <f t="shared" si="147"/>
        <v>-10.98</v>
      </c>
      <c r="AT435" s="1">
        <v>720.91300000000001</v>
      </c>
      <c r="AV435" s="1">
        <f t="shared" si="148"/>
        <v>7.20913</v>
      </c>
      <c r="AW435" s="1">
        <f t="shared" si="149"/>
        <v>42.973740000000006</v>
      </c>
      <c r="AY435" s="1">
        <f t="shared" si="150"/>
        <v>3.5229906976744187E-5</v>
      </c>
      <c r="AZ435" s="1">
        <f t="shared" si="151"/>
        <v>2.8052098837209303E-5</v>
      </c>
      <c r="BD435" s="1">
        <f t="shared" si="152"/>
        <v>6.2806053108447168E-2</v>
      </c>
      <c r="BE435" s="1">
        <f t="shared" si="153"/>
        <v>0.37438789378310572</v>
      </c>
      <c r="BG435" s="1">
        <f t="shared" si="154"/>
        <v>25.252480000000002</v>
      </c>
      <c r="BH435" s="1">
        <f t="shared" si="155"/>
        <v>6.8870399999999998</v>
      </c>
      <c r="BJ435">
        <f t="shared" si="156"/>
        <v>71.451794041614932</v>
      </c>
      <c r="BK435">
        <f t="shared" si="157"/>
        <v>-523.97982297184285</v>
      </c>
      <c r="BO435" s="20">
        <v>5423.33</v>
      </c>
      <c r="BP435" s="20">
        <v>1522.097</v>
      </c>
      <c r="BQ435" s="20">
        <f t="shared" si="158"/>
        <v>54.2333</v>
      </c>
      <c r="BR435" s="20">
        <f t="shared" si="159"/>
        <v>15.220969999999999</v>
      </c>
    </row>
    <row r="436" spans="1:70" x14ac:dyDescent="0.25">
      <c r="A436" s="11">
        <v>-57.372999999999998</v>
      </c>
      <c r="B436" s="4">
        <f t="shared" si="139"/>
        <v>57.372999999999998</v>
      </c>
      <c r="C436" s="1">
        <v>1713</v>
      </c>
      <c r="D436" s="1">
        <v>1713</v>
      </c>
      <c r="E436" s="1">
        <v>5627.7719999999999</v>
      </c>
      <c r="H436" s="1">
        <v>422.15899999999999</v>
      </c>
      <c r="I436" s="1">
        <v>-368.33199999999999</v>
      </c>
      <c r="J436" s="1">
        <v>-395.971</v>
      </c>
      <c r="K436" s="1">
        <v>1004.042</v>
      </c>
      <c r="L436" s="1">
        <v>3175.123</v>
      </c>
      <c r="M436" s="1">
        <v>-999.63099999999997</v>
      </c>
      <c r="O436" s="1">
        <v>3824.8420000000001</v>
      </c>
      <c r="P436" s="1">
        <v>-2537.3470000000002</v>
      </c>
      <c r="Q436" s="1">
        <v>-24.731999999999999</v>
      </c>
      <c r="R436" s="1">
        <v>-43.524000000000001</v>
      </c>
      <c r="S436" s="1">
        <v>-18.727</v>
      </c>
      <c r="T436" s="1">
        <v>0.245</v>
      </c>
      <c r="U436" s="1">
        <v>8.157</v>
      </c>
      <c r="V436" s="1">
        <v>10.968999999999999</v>
      </c>
      <c r="W436" s="1">
        <v>17.138000000000002</v>
      </c>
      <c r="X436" s="1">
        <v>7.7350000000000003</v>
      </c>
      <c r="Y436" s="1">
        <v>4260.4690000000001</v>
      </c>
      <c r="Z436" s="1">
        <v>720.303</v>
      </c>
      <c r="AA436" s="1">
        <v>3122.6350000000002</v>
      </c>
      <c r="AB436" s="1">
        <v>2136.491</v>
      </c>
      <c r="AC436" s="1">
        <f t="shared" si="140"/>
        <v>-229.61599999999999</v>
      </c>
      <c r="AD436" s="8">
        <v>1713</v>
      </c>
      <c r="AE436" s="8">
        <v>1712.1</v>
      </c>
      <c r="AF436" s="8">
        <v>1101.1179999999999</v>
      </c>
      <c r="AG436" s="8">
        <v>4836.558</v>
      </c>
      <c r="AH436" s="8">
        <v>8654.1679999999997</v>
      </c>
      <c r="AI436" s="8"/>
      <c r="AJ436" s="8">
        <v>1932.07</v>
      </c>
      <c r="AK436" s="11">
        <v>-57.372999999999998</v>
      </c>
      <c r="AL436" s="4">
        <f t="shared" si="141"/>
        <v>57.372999999999998</v>
      </c>
      <c r="AM436" s="1">
        <f t="shared" si="142"/>
        <v>24.731999999999999</v>
      </c>
      <c r="AN436" s="1">
        <f t="shared" si="143"/>
        <v>43.524000000000001</v>
      </c>
      <c r="AO436" s="1">
        <f t="shared" si="144"/>
        <v>18.727</v>
      </c>
      <c r="AP436" s="1">
        <f t="shared" si="145"/>
        <v>-0.245</v>
      </c>
      <c r="AQ436" s="1">
        <f t="shared" si="146"/>
        <v>-8.157</v>
      </c>
      <c r="AR436" s="1">
        <f t="shared" si="147"/>
        <v>-10.968999999999999</v>
      </c>
      <c r="AT436" s="1">
        <v>720.303</v>
      </c>
      <c r="AV436" s="1">
        <f t="shared" si="148"/>
        <v>7.20303</v>
      </c>
      <c r="AW436" s="1">
        <f t="shared" si="149"/>
        <v>42.966939999999994</v>
      </c>
      <c r="AY436" s="1">
        <f t="shared" si="150"/>
        <v>3.5174017441860462E-5</v>
      </c>
      <c r="AZ436" s="1">
        <f t="shared" si="151"/>
        <v>2.8049261627906977E-5</v>
      </c>
      <c r="BD436" s="1">
        <f t="shared" si="152"/>
        <v>6.2773691457654296E-2</v>
      </c>
      <c r="BE436" s="1">
        <f t="shared" si="153"/>
        <v>0.37445261708469135</v>
      </c>
      <c r="BG436" s="1">
        <f t="shared" si="154"/>
        <v>25.244119999999999</v>
      </c>
      <c r="BH436" s="1">
        <f t="shared" si="155"/>
        <v>6.8847599999999991</v>
      </c>
      <c r="BJ436">
        <f t="shared" si="156"/>
        <v>71.466503882884396</v>
      </c>
      <c r="BK436">
        <f t="shared" si="157"/>
        <v>-524.08769514115227</v>
      </c>
      <c r="BO436" s="20">
        <v>5413.8689999999997</v>
      </c>
      <c r="BP436" s="20">
        <v>1522.097</v>
      </c>
      <c r="BQ436" s="20">
        <f t="shared" si="158"/>
        <v>54.138689999999997</v>
      </c>
      <c r="BR436" s="20">
        <f t="shared" si="159"/>
        <v>15.220969999999999</v>
      </c>
    </row>
    <row r="437" spans="1:70" x14ac:dyDescent="0.25">
      <c r="A437" s="11">
        <v>-57.372999999999998</v>
      </c>
      <c r="B437" s="4">
        <f t="shared" si="139"/>
        <v>57.372999999999998</v>
      </c>
      <c r="C437" s="1">
        <v>1714</v>
      </c>
      <c r="D437" s="1">
        <v>1714</v>
      </c>
      <c r="E437" s="1">
        <v>5621.0379999999996</v>
      </c>
      <c r="H437" s="1">
        <v>422.15899999999999</v>
      </c>
      <c r="I437" s="1">
        <v>-367.85599999999999</v>
      </c>
      <c r="J437" s="1">
        <v>-396.44299999999998</v>
      </c>
      <c r="K437" s="1">
        <v>1003.561</v>
      </c>
      <c r="L437" s="1">
        <v>3175.123</v>
      </c>
      <c r="M437" s="1">
        <v>-1000.5839999999999</v>
      </c>
      <c r="O437" s="1">
        <v>3823.8780000000002</v>
      </c>
      <c r="P437" s="1">
        <v>-2538.3200000000002</v>
      </c>
      <c r="Q437" s="1">
        <v>-24.727</v>
      </c>
      <c r="R437" s="1">
        <v>-43.524000000000001</v>
      </c>
      <c r="S437" s="1">
        <v>-18.736999999999998</v>
      </c>
      <c r="T437" s="1">
        <v>0.24</v>
      </c>
      <c r="U437" s="1">
        <v>8.1519999999999992</v>
      </c>
      <c r="V437" s="1">
        <v>10.98</v>
      </c>
      <c r="W437" s="1">
        <v>17.141999999999999</v>
      </c>
      <c r="X437" s="1">
        <v>7.7320000000000002</v>
      </c>
      <c r="Y437" s="1">
        <v>4260.7740000000003</v>
      </c>
      <c r="Z437" s="1">
        <v>720.60799999999995</v>
      </c>
      <c r="AA437" s="1">
        <v>3113.1729999999998</v>
      </c>
      <c r="AB437" s="1">
        <v>2136.491</v>
      </c>
      <c r="AC437" s="1">
        <f t="shared" si="140"/>
        <v>-220.76400000000012</v>
      </c>
      <c r="AD437" s="8">
        <v>1714</v>
      </c>
      <c r="AE437" s="8">
        <v>1713.1</v>
      </c>
      <c r="AF437" s="8">
        <v>1101.1179999999999</v>
      </c>
      <c r="AG437" s="8">
        <v>4836.558</v>
      </c>
      <c r="AH437" s="8">
        <v>8653.2119999999995</v>
      </c>
      <c r="AI437" s="8"/>
      <c r="AJ437" s="8">
        <v>1932.07</v>
      </c>
      <c r="AK437" s="11">
        <v>-57.372999999999998</v>
      </c>
      <c r="AL437" s="4">
        <f t="shared" si="141"/>
        <v>57.372999999999998</v>
      </c>
      <c r="AM437" s="1">
        <f t="shared" si="142"/>
        <v>24.727</v>
      </c>
      <c r="AN437" s="1">
        <f t="shared" si="143"/>
        <v>43.524000000000001</v>
      </c>
      <c r="AO437" s="1">
        <f t="shared" si="144"/>
        <v>18.736999999999998</v>
      </c>
      <c r="AP437" s="1">
        <f t="shared" si="145"/>
        <v>-0.24</v>
      </c>
      <c r="AQ437" s="1">
        <f t="shared" si="146"/>
        <v>-8.1519999999999992</v>
      </c>
      <c r="AR437" s="1">
        <f t="shared" si="147"/>
        <v>-10.98</v>
      </c>
      <c r="AT437" s="1">
        <v>720.60799999999995</v>
      </c>
      <c r="AV437" s="1">
        <f t="shared" si="148"/>
        <v>7.2060799999999992</v>
      </c>
      <c r="AW437" s="1">
        <f t="shared" si="149"/>
        <v>42.960839999999997</v>
      </c>
      <c r="AY437" s="1">
        <f t="shared" si="150"/>
        <v>3.5134866279069765E-5</v>
      </c>
      <c r="AZ437" s="1">
        <f t="shared" si="151"/>
        <v>2.8049197674418608E-5</v>
      </c>
      <c r="BD437" s="1">
        <f t="shared" si="152"/>
        <v>6.2800271904903004E-2</v>
      </c>
      <c r="BE437" s="1">
        <f t="shared" si="153"/>
        <v>0.37439945619019399</v>
      </c>
      <c r="BG437" s="1">
        <f t="shared" si="154"/>
        <v>25.244119999999999</v>
      </c>
      <c r="BH437" s="1">
        <f t="shared" si="155"/>
        <v>6.8847599999999991</v>
      </c>
      <c r="BJ437">
        <f t="shared" si="156"/>
        <v>71.454421861407738</v>
      </c>
      <c r="BK437">
        <f t="shared" si="157"/>
        <v>-523.9990936503234</v>
      </c>
      <c r="BO437" s="20">
        <v>5413.2579999999998</v>
      </c>
      <c r="BP437" s="20">
        <v>1521.7919999999999</v>
      </c>
      <c r="BQ437" s="20">
        <f t="shared" si="158"/>
        <v>54.132579999999997</v>
      </c>
      <c r="BR437" s="20">
        <f t="shared" si="159"/>
        <v>15.217919999999999</v>
      </c>
    </row>
    <row r="438" spans="1:70" x14ac:dyDescent="0.25">
      <c r="A438" s="11">
        <v>-57.354999999999997</v>
      </c>
      <c r="B438" s="4">
        <f t="shared" si="139"/>
        <v>57.354999999999997</v>
      </c>
      <c r="C438" s="1">
        <v>1715</v>
      </c>
      <c r="D438" s="1">
        <v>1715</v>
      </c>
      <c r="E438" s="1">
        <v>5614.3040000000001</v>
      </c>
      <c r="H438" s="1">
        <v>422.15899999999999</v>
      </c>
      <c r="I438" s="1">
        <v>-367.85599999999999</v>
      </c>
      <c r="J438" s="1">
        <v>-395.49799999999999</v>
      </c>
      <c r="K438" s="1">
        <v>1004.042</v>
      </c>
      <c r="L438" s="1">
        <v>3174.6439999999998</v>
      </c>
      <c r="M438" s="1">
        <v>-1001.06</v>
      </c>
      <c r="O438" s="1">
        <v>3824.36</v>
      </c>
      <c r="P438" s="1">
        <v>-2542.6970000000001</v>
      </c>
      <c r="Q438" s="1">
        <v>-24.731999999999999</v>
      </c>
      <c r="R438" s="1">
        <v>-43.527999999999999</v>
      </c>
      <c r="S438" s="1">
        <v>-18.736999999999998</v>
      </c>
      <c r="T438" s="1">
        <v>0.24</v>
      </c>
      <c r="U438" s="1">
        <v>8.1479999999999997</v>
      </c>
      <c r="V438" s="1">
        <v>10.968999999999999</v>
      </c>
      <c r="W438" s="1">
        <v>17.141999999999999</v>
      </c>
      <c r="X438" s="1">
        <v>7.7350000000000003</v>
      </c>
      <c r="Y438" s="1">
        <v>4251.6180000000004</v>
      </c>
      <c r="Z438" s="1">
        <v>720.303</v>
      </c>
      <c r="AA438" s="1">
        <v>3112.8679999999999</v>
      </c>
      <c r="AB438" s="1">
        <v>2136.7959999999998</v>
      </c>
      <c r="AC438" s="1">
        <f t="shared" si="140"/>
        <v>-212.49299999999994</v>
      </c>
      <c r="AD438" s="8">
        <v>1715</v>
      </c>
      <c r="AE438" s="8">
        <v>1714.1</v>
      </c>
      <c r="AF438" s="8">
        <v>1101.1179999999999</v>
      </c>
      <c r="AG438" s="8">
        <v>4837.982</v>
      </c>
      <c r="AH438" s="8">
        <v>8653.69</v>
      </c>
      <c r="AI438" s="8"/>
      <c r="AJ438" s="8">
        <v>1931.597</v>
      </c>
      <c r="AK438" s="11">
        <v>-57.354999999999997</v>
      </c>
      <c r="AL438" s="4">
        <f t="shared" si="141"/>
        <v>57.354999999999997</v>
      </c>
      <c r="AM438" s="1">
        <f t="shared" si="142"/>
        <v>24.731999999999999</v>
      </c>
      <c r="AN438" s="1">
        <f t="shared" si="143"/>
        <v>43.527999999999999</v>
      </c>
      <c r="AO438" s="1">
        <f t="shared" si="144"/>
        <v>18.736999999999998</v>
      </c>
      <c r="AP438" s="1">
        <f t="shared" si="145"/>
        <v>-0.24</v>
      </c>
      <c r="AQ438" s="1">
        <f t="shared" si="146"/>
        <v>-8.1479999999999997</v>
      </c>
      <c r="AR438" s="1">
        <f t="shared" si="147"/>
        <v>-10.968999999999999</v>
      </c>
      <c r="AT438" s="1">
        <v>720.303</v>
      </c>
      <c r="AV438" s="1">
        <f t="shared" si="148"/>
        <v>7.20303</v>
      </c>
      <c r="AW438" s="1">
        <f t="shared" si="149"/>
        <v>42.948939999999993</v>
      </c>
      <c r="AY438" s="1">
        <f t="shared" si="150"/>
        <v>3.5095715116279068E-5</v>
      </c>
      <c r="AZ438" s="1">
        <f t="shared" si="151"/>
        <v>2.8054767441860467E-5</v>
      </c>
      <c r="BD438" s="1">
        <f t="shared" si="152"/>
        <v>6.2793392032080897E-2</v>
      </c>
      <c r="BE438" s="1">
        <f t="shared" si="153"/>
        <v>0.37441321593583815</v>
      </c>
      <c r="BG438" s="1">
        <f t="shared" si="154"/>
        <v>25.2362</v>
      </c>
      <c r="BH438" s="1">
        <f t="shared" si="155"/>
        <v>6.8825999999999992</v>
      </c>
      <c r="BJ438">
        <f t="shared" si="156"/>
        <v>71.45754907632687</v>
      </c>
      <c r="BK438">
        <f t="shared" si="157"/>
        <v>-524.02202655973031</v>
      </c>
      <c r="BO438" s="20">
        <v>5413.2579999999998</v>
      </c>
      <c r="BP438" s="20">
        <v>1521.7919999999999</v>
      </c>
      <c r="BQ438" s="20">
        <f t="shared" si="158"/>
        <v>54.132579999999997</v>
      </c>
      <c r="BR438" s="20">
        <f t="shared" si="159"/>
        <v>15.217919999999999</v>
      </c>
    </row>
    <row r="439" spans="1:70" x14ac:dyDescent="0.25">
      <c r="A439" s="11">
        <v>-57.354999999999997</v>
      </c>
      <c r="B439" s="4">
        <f t="shared" si="139"/>
        <v>57.354999999999997</v>
      </c>
      <c r="C439" s="1">
        <v>1716</v>
      </c>
      <c r="D439" s="1">
        <v>1716</v>
      </c>
      <c r="E439" s="1">
        <v>5606.1270000000004</v>
      </c>
      <c r="H439" s="1">
        <v>422.15899999999999</v>
      </c>
      <c r="I439" s="1">
        <v>-367.85599999999999</v>
      </c>
      <c r="J439" s="1">
        <v>-395.971</v>
      </c>
      <c r="K439" s="1">
        <v>997.31600000000003</v>
      </c>
      <c r="L439" s="1">
        <v>3174.1660000000002</v>
      </c>
      <c r="M439" s="1">
        <v>-1002.966</v>
      </c>
      <c r="O439" s="1">
        <v>3823.8780000000002</v>
      </c>
      <c r="P439" s="1">
        <v>-2544.1559999999999</v>
      </c>
      <c r="Q439" s="1">
        <v>-24.731999999999999</v>
      </c>
      <c r="R439" s="1">
        <v>-43.524000000000001</v>
      </c>
      <c r="S439" s="1">
        <v>-18.727</v>
      </c>
      <c r="T439" s="1">
        <v>0.245</v>
      </c>
      <c r="U439" s="1">
        <v>8.1519999999999992</v>
      </c>
      <c r="V439" s="1">
        <v>10.98</v>
      </c>
      <c r="W439" s="1">
        <v>17.138000000000002</v>
      </c>
      <c r="X439" s="1">
        <v>7.7350000000000003</v>
      </c>
      <c r="Y439" s="1">
        <v>4250.7020000000002</v>
      </c>
      <c r="Z439" s="1">
        <v>720.91300000000001</v>
      </c>
      <c r="AA439" s="1">
        <v>3112.2570000000001</v>
      </c>
      <c r="AB439" s="1">
        <v>2136.491</v>
      </c>
      <c r="AC439" s="1">
        <f t="shared" si="140"/>
        <v>-211.88100000000031</v>
      </c>
      <c r="AD439" s="8">
        <v>1716</v>
      </c>
      <c r="AE439" s="8">
        <v>1715.1</v>
      </c>
      <c r="AF439" s="8">
        <v>1101.1179999999999</v>
      </c>
      <c r="AG439" s="8">
        <v>4838.4560000000001</v>
      </c>
      <c r="AH439" s="8">
        <v>8653.2119999999995</v>
      </c>
      <c r="AI439" s="8"/>
      <c r="AJ439" s="8">
        <v>1931.124</v>
      </c>
      <c r="AK439" s="11">
        <v>-57.354999999999997</v>
      </c>
      <c r="AL439" s="4">
        <f t="shared" si="141"/>
        <v>57.354999999999997</v>
      </c>
      <c r="AM439" s="1">
        <f t="shared" si="142"/>
        <v>24.731999999999999</v>
      </c>
      <c r="AN439" s="1">
        <f t="shared" si="143"/>
        <v>43.524000000000001</v>
      </c>
      <c r="AO439" s="1">
        <f t="shared" si="144"/>
        <v>18.727</v>
      </c>
      <c r="AP439" s="1">
        <f t="shared" si="145"/>
        <v>-0.245</v>
      </c>
      <c r="AQ439" s="1">
        <f t="shared" si="146"/>
        <v>-8.1519999999999992</v>
      </c>
      <c r="AR439" s="1">
        <f t="shared" si="147"/>
        <v>-10.98</v>
      </c>
      <c r="AT439" s="1">
        <v>720.91300000000001</v>
      </c>
      <c r="AV439" s="1">
        <f t="shared" si="148"/>
        <v>7.20913</v>
      </c>
      <c r="AW439" s="1">
        <f t="shared" si="149"/>
        <v>42.93674</v>
      </c>
      <c r="AY439" s="1">
        <f t="shared" si="150"/>
        <v>3.5048174418604648E-5</v>
      </c>
      <c r="AZ439" s="1">
        <f t="shared" si="151"/>
        <v>2.8063046511627908E-5</v>
      </c>
      <c r="BD439" s="1">
        <f t="shared" si="152"/>
        <v>6.2846569610321687E-2</v>
      </c>
      <c r="BE439" s="1">
        <f t="shared" si="153"/>
        <v>0.37430686077935665</v>
      </c>
      <c r="BG439" s="1">
        <f t="shared" si="154"/>
        <v>25.2362</v>
      </c>
      <c r="BH439" s="1">
        <f t="shared" si="155"/>
        <v>6.8825999999999992</v>
      </c>
      <c r="BJ439">
        <f t="shared" si="156"/>
        <v>71.433377449853779</v>
      </c>
      <c r="BK439">
        <f t="shared" si="157"/>
        <v>-523.84476796559443</v>
      </c>
      <c r="BO439" s="20">
        <v>5413.2579999999998</v>
      </c>
      <c r="BP439" s="20">
        <v>1521.7919999999999</v>
      </c>
      <c r="BQ439" s="20">
        <f t="shared" si="158"/>
        <v>54.132579999999997</v>
      </c>
      <c r="BR439" s="20">
        <f t="shared" si="159"/>
        <v>15.217919999999999</v>
      </c>
    </row>
    <row r="440" spans="1:70" x14ac:dyDescent="0.25">
      <c r="A440" s="11">
        <v>-57.335999999999999</v>
      </c>
      <c r="B440" s="4">
        <f t="shared" si="139"/>
        <v>57.335999999999999</v>
      </c>
      <c r="C440" s="1">
        <v>1717</v>
      </c>
      <c r="D440" s="1">
        <v>1717</v>
      </c>
      <c r="E440" s="1">
        <v>5600.8370000000004</v>
      </c>
      <c r="H440" s="1">
        <v>422.15899999999999</v>
      </c>
      <c r="I440" s="1">
        <v>-367.85599999999999</v>
      </c>
      <c r="J440" s="1">
        <v>-395.971</v>
      </c>
      <c r="K440" s="1">
        <v>996.83500000000004</v>
      </c>
      <c r="L440" s="1">
        <v>3175.123</v>
      </c>
      <c r="M440" s="1">
        <v>-1002.49</v>
      </c>
      <c r="O440" s="1">
        <v>3824.36</v>
      </c>
      <c r="P440" s="1">
        <v>-2553.3969999999999</v>
      </c>
      <c r="Q440" s="1">
        <v>-24.727</v>
      </c>
      <c r="R440" s="1">
        <v>-43.524000000000001</v>
      </c>
      <c r="S440" s="1">
        <v>-18.731999999999999</v>
      </c>
      <c r="T440" s="1">
        <v>0.245</v>
      </c>
      <c r="U440" s="1">
        <v>8.1519999999999992</v>
      </c>
      <c r="V440" s="1">
        <v>10.98</v>
      </c>
      <c r="W440" s="1">
        <v>17.141999999999999</v>
      </c>
      <c r="X440" s="1">
        <v>7.7320000000000002</v>
      </c>
      <c r="Y440" s="1">
        <v>4251.0069999999996</v>
      </c>
      <c r="Z440" s="1">
        <v>720.91300000000001</v>
      </c>
      <c r="AA440" s="1">
        <v>3112.5630000000001</v>
      </c>
      <c r="AB440" s="1">
        <v>2136.7959999999998</v>
      </c>
      <c r="AC440" s="1">
        <f t="shared" si="140"/>
        <v>-214.0870000000009</v>
      </c>
      <c r="AD440" s="8">
        <v>1717</v>
      </c>
      <c r="AE440" s="8">
        <v>1716.1</v>
      </c>
      <c r="AF440" s="8">
        <v>1101.1179999999999</v>
      </c>
      <c r="AG440" s="8">
        <v>4839.4059999999999</v>
      </c>
      <c r="AH440" s="8">
        <v>8651.7780000000002</v>
      </c>
      <c r="AI440" s="8"/>
      <c r="AJ440" s="8">
        <v>1930.6510000000001</v>
      </c>
      <c r="AK440" s="11">
        <v>-57.335999999999999</v>
      </c>
      <c r="AL440" s="4">
        <f t="shared" si="141"/>
        <v>57.335999999999999</v>
      </c>
      <c r="AM440" s="1">
        <f t="shared" si="142"/>
        <v>24.727</v>
      </c>
      <c r="AN440" s="1">
        <f t="shared" si="143"/>
        <v>43.524000000000001</v>
      </c>
      <c r="AO440" s="1">
        <f t="shared" si="144"/>
        <v>18.731999999999999</v>
      </c>
      <c r="AP440" s="1">
        <f t="shared" si="145"/>
        <v>-0.245</v>
      </c>
      <c r="AQ440" s="1">
        <f t="shared" si="146"/>
        <v>-8.1519999999999992</v>
      </c>
      <c r="AR440" s="1">
        <f t="shared" si="147"/>
        <v>-10.98</v>
      </c>
      <c r="AT440" s="1">
        <v>720.91300000000001</v>
      </c>
      <c r="AV440" s="1">
        <f t="shared" si="148"/>
        <v>7.20913</v>
      </c>
      <c r="AW440" s="1">
        <f t="shared" si="149"/>
        <v>42.917739999999995</v>
      </c>
      <c r="AY440" s="1">
        <f t="shared" si="150"/>
        <v>3.5017418604651166E-5</v>
      </c>
      <c r="AZ440" s="1">
        <f t="shared" si="151"/>
        <v>2.8063081395348841E-5</v>
      </c>
      <c r="BD440" s="1">
        <f t="shared" si="152"/>
        <v>6.2867395702525461E-2</v>
      </c>
      <c r="BE440" s="1">
        <f t="shared" si="153"/>
        <v>0.37426520859494905</v>
      </c>
      <c r="BG440" s="1">
        <f t="shared" si="154"/>
        <v>25.22784</v>
      </c>
      <c r="BH440" s="1">
        <f t="shared" si="155"/>
        <v>6.8803199999999993</v>
      </c>
      <c r="BJ440">
        <f t="shared" si="156"/>
        <v>71.423911044306607</v>
      </c>
      <c r="BK440">
        <f t="shared" si="157"/>
        <v>-523.77534765824839</v>
      </c>
      <c r="BO440" s="20">
        <v>5413.2579999999998</v>
      </c>
      <c r="BP440" s="20">
        <v>1521.7919999999999</v>
      </c>
      <c r="BQ440" s="20">
        <f t="shared" si="158"/>
        <v>54.132579999999997</v>
      </c>
      <c r="BR440" s="20">
        <f t="shared" si="159"/>
        <v>15.217919999999999</v>
      </c>
    </row>
    <row r="441" spans="1:70" x14ac:dyDescent="0.25">
      <c r="A441" s="11">
        <v>-57.335999999999999</v>
      </c>
      <c r="B441" s="4">
        <f t="shared" si="139"/>
        <v>57.335999999999999</v>
      </c>
      <c r="C441" s="1">
        <v>1718</v>
      </c>
      <c r="D441" s="1">
        <v>1718</v>
      </c>
      <c r="E441" s="1">
        <v>5594.5839999999998</v>
      </c>
      <c r="H441" s="1">
        <v>421.68099999999998</v>
      </c>
      <c r="I441" s="1">
        <v>-367.85599999999999</v>
      </c>
      <c r="J441" s="1">
        <v>-395.49799999999999</v>
      </c>
      <c r="K441" s="1">
        <v>995.875</v>
      </c>
      <c r="L441" s="1">
        <v>3174.1660000000002</v>
      </c>
      <c r="M441" s="1">
        <v>-1004.395</v>
      </c>
      <c r="O441" s="1">
        <v>3823.8780000000002</v>
      </c>
      <c r="P441" s="1">
        <v>-2560.692</v>
      </c>
      <c r="Q441" s="1">
        <v>-24.727</v>
      </c>
      <c r="R441" s="1">
        <v>-43.527999999999999</v>
      </c>
      <c r="S441" s="1">
        <v>-18.731999999999999</v>
      </c>
      <c r="T441" s="1">
        <v>0.249</v>
      </c>
      <c r="U441" s="1">
        <v>8.1479999999999997</v>
      </c>
      <c r="V441" s="1">
        <v>10.98</v>
      </c>
      <c r="W441" s="1">
        <v>17.141999999999999</v>
      </c>
      <c r="X441" s="1">
        <v>7.7320000000000002</v>
      </c>
      <c r="Y441" s="1">
        <v>4250.7020000000002</v>
      </c>
      <c r="Z441" s="1">
        <v>720.60799999999995</v>
      </c>
      <c r="AA441" s="1">
        <v>3112.5630000000001</v>
      </c>
      <c r="AB441" s="1">
        <v>2137.1019999999999</v>
      </c>
      <c r="AC441" s="1">
        <f t="shared" si="140"/>
        <v>-213.17100000000119</v>
      </c>
      <c r="AD441" s="8">
        <v>1718</v>
      </c>
      <c r="AE441" s="8">
        <v>1717.1</v>
      </c>
      <c r="AF441" s="8">
        <v>1101.5899999999999</v>
      </c>
      <c r="AG441" s="8">
        <v>4839.88</v>
      </c>
      <c r="AH441" s="8">
        <v>8651.7780000000002</v>
      </c>
      <c r="AI441" s="8"/>
      <c r="AJ441" s="8">
        <v>1930.1780000000001</v>
      </c>
      <c r="AK441" s="11">
        <v>-57.335999999999999</v>
      </c>
      <c r="AL441" s="4">
        <f t="shared" si="141"/>
        <v>57.335999999999999</v>
      </c>
      <c r="AM441" s="1">
        <f t="shared" si="142"/>
        <v>24.727</v>
      </c>
      <c r="AN441" s="1">
        <f t="shared" si="143"/>
        <v>43.527999999999999</v>
      </c>
      <c r="AO441" s="1">
        <f t="shared" si="144"/>
        <v>18.731999999999999</v>
      </c>
      <c r="AP441" s="1">
        <f t="shared" si="145"/>
        <v>-0.249</v>
      </c>
      <c r="AQ441" s="1">
        <f t="shared" si="146"/>
        <v>-8.1479999999999997</v>
      </c>
      <c r="AR441" s="1">
        <f t="shared" si="147"/>
        <v>-10.98</v>
      </c>
      <c r="AT441" s="1">
        <v>720.60799999999995</v>
      </c>
      <c r="AV441" s="1">
        <f t="shared" si="148"/>
        <v>7.2060799999999992</v>
      </c>
      <c r="AW441" s="1">
        <f t="shared" si="149"/>
        <v>42.923839999999998</v>
      </c>
      <c r="AY441" s="1">
        <f t="shared" si="150"/>
        <v>3.4978284883720932E-5</v>
      </c>
      <c r="AZ441" s="1">
        <f t="shared" si="151"/>
        <v>2.807135465116279E-5</v>
      </c>
      <c r="BD441" s="1">
        <f t="shared" si="152"/>
        <v>6.2840798102413831E-2</v>
      </c>
      <c r="BE441" s="1">
        <f t="shared" si="153"/>
        <v>0.37431840379517234</v>
      </c>
      <c r="BG441" s="1">
        <f t="shared" si="154"/>
        <v>25.22784</v>
      </c>
      <c r="BH441" s="1">
        <f t="shared" si="155"/>
        <v>6.8803199999999993</v>
      </c>
      <c r="BJ441">
        <f t="shared" si="156"/>
        <v>71.43600086253916</v>
      </c>
      <c r="BK441">
        <f t="shared" si="157"/>
        <v>-523.86400632528728</v>
      </c>
      <c r="BO441" s="20">
        <v>5408.07</v>
      </c>
      <c r="BP441" s="20">
        <v>1522.097</v>
      </c>
      <c r="BQ441" s="20">
        <f t="shared" si="158"/>
        <v>54.0807</v>
      </c>
      <c r="BR441" s="20">
        <f t="shared" si="159"/>
        <v>15.220969999999999</v>
      </c>
    </row>
    <row r="442" spans="1:70" x14ac:dyDescent="0.25">
      <c r="A442" s="11">
        <v>-57.317999999999998</v>
      </c>
      <c r="B442" s="4">
        <f t="shared" si="139"/>
        <v>57.317999999999998</v>
      </c>
      <c r="C442" s="1">
        <v>1719</v>
      </c>
      <c r="D442" s="1">
        <v>1719</v>
      </c>
      <c r="E442" s="1">
        <v>5588.8119999999999</v>
      </c>
      <c r="H442" s="1">
        <v>423.11399999999998</v>
      </c>
      <c r="I442" s="1">
        <v>-368.80700000000002</v>
      </c>
      <c r="J442" s="1">
        <v>-396.44299999999998</v>
      </c>
      <c r="K442" s="1">
        <v>995.875</v>
      </c>
      <c r="L442" s="1">
        <v>3174.1660000000002</v>
      </c>
      <c r="M442" s="1">
        <v>-1004.872</v>
      </c>
      <c r="O442" s="1">
        <v>3823.3960000000002</v>
      </c>
      <c r="P442" s="1">
        <v>-2569.4459999999999</v>
      </c>
      <c r="Q442" s="1">
        <v>-24.727</v>
      </c>
      <c r="R442" s="1">
        <v>-43.533000000000001</v>
      </c>
      <c r="S442" s="1">
        <v>-18.727</v>
      </c>
      <c r="T442" s="1">
        <v>0.245</v>
      </c>
      <c r="U442" s="1">
        <v>8.157</v>
      </c>
      <c r="V442" s="1">
        <v>10.968999999999999</v>
      </c>
      <c r="W442" s="1">
        <v>17.138000000000002</v>
      </c>
      <c r="X442" s="1">
        <v>7.7350000000000003</v>
      </c>
      <c r="Y442" s="1">
        <v>4250.7020000000002</v>
      </c>
      <c r="Z442" s="1">
        <v>720.60799999999995</v>
      </c>
      <c r="AA442" s="1">
        <v>3112.5630000000001</v>
      </c>
      <c r="AB442" s="1">
        <v>2136.491</v>
      </c>
      <c r="AC442" s="1">
        <f t="shared" si="140"/>
        <v>-215.58200000000033</v>
      </c>
      <c r="AD442" s="8">
        <v>1719</v>
      </c>
      <c r="AE442" s="8">
        <v>1718.1</v>
      </c>
      <c r="AF442" s="8">
        <v>1101.5899999999999</v>
      </c>
      <c r="AG442" s="8">
        <v>4840.3549999999996</v>
      </c>
      <c r="AH442" s="8">
        <v>8651.7780000000002</v>
      </c>
      <c r="AI442" s="8"/>
      <c r="AJ442" s="8">
        <v>1930.1780000000001</v>
      </c>
      <c r="AK442" s="11">
        <v>-57.317999999999998</v>
      </c>
      <c r="AL442" s="4">
        <f t="shared" si="141"/>
        <v>57.317999999999998</v>
      </c>
      <c r="AM442" s="1">
        <f t="shared" si="142"/>
        <v>24.727</v>
      </c>
      <c r="AN442" s="1">
        <f t="shared" si="143"/>
        <v>43.533000000000001</v>
      </c>
      <c r="AO442" s="1">
        <f t="shared" si="144"/>
        <v>18.727</v>
      </c>
      <c r="AP442" s="1">
        <f t="shared" si="145"/>
        <v>-0.245</v>
      </c>
      <c r="AQ442" s="1">
        <f t="shared" si="146"/>
        <v>-8.157</v>
      </c>
      <c r="AR442" s="1">
        <f t="shared" si="147"/>
        <v>-10.968999999999999</v>
      </c>
      <c r="AT442" s="1">
        <v>720.60799999999995</v>
      </c>
      <c r="AV442" s="1">
        <f t="shared" si="148"/>
        <v>7.2060799999999992</v>
      </c>
      <c r="AW442" s="1">
        <f t="shared" si="149"/>
        <v>42.905839999999998</v>
      </c>
      <c r="AY442" s="1">
        <f t="shared" si="150"/>
        <v>3.4953058139534883E-5</v>
      </c>
      <c r="AZ442" s="1">
        <f t="shared" si="151"/>
        <v>2.807132558139535E-5</v>
      </c>
      <c r="BD442" s="1">
        <f t="shared" si="152"/>
        <v>6.2860532467985619E-2</v>
      </c>
      <c r="BE442" s="1">
        <f t="shared" si="153"/>
        <v>0.37427893506402876</v>
      </c>
      <c r="BG442" s="1">
        <f t="shared" si="154"/>
        <v>25.219919999999998</v>
      </c>
      <c r="BH442" s="1">
        <f t="shared" si="155"/>
        <v>6.8781599999999994</v>
      </c>
      <c r="BJ442">
        <f t="shared" si="156"/>
        <v>71.427030696370181</v>
      </c>
      <c r="BK442">
        <f t="shared" si="157"/>
        <v>-523.79822510671465</v>
      </c>
      <c r="BO442" s="20">
        <v>5498.7179999999998</v>
      </c>
      <c r="BP442" s="20">
        <v>1540.105</v>
      </c>
      <c r="BQ442" s="20">
        <f t="shared" si="158"/>
        <v>54.987179999999995</v>
      </c>
      <c r="BR442" s="20">
        <f t="shared" si="159"/>
        <v>15.40105</v>
      </c>
    </row>
    <row r="443" spans="1:70" x14ac:dyDescent="0.25">
      <c r="A443" s="11">
        <v>-57.298999999999999</v>
      </c>
      <c r="B443" s="4">
        <f t="shared" si="139"/>
        <v>57.298999999999999</v>
      </c>
      <c r="C443" s="1">
        <v>1720</v>
      </c>
      <c r="D443" s="1">
        <v>1720</v>
      </c>
      <c r="E443" s="1">
        <v>5582.56</v>
      </c>
      <c r="H443" s="1">
        <v>422.15899999999999</v>
      </c>
      <c r="I443" s="1">
        <v>-368.33199999999999</v>
      </c>
      <c r="J443" s="1">
        <v>-395.49799999999999</v>
      </c>
      <c r="K443" s="1">
        <v>995.875</v>
      </c>
      <c r="L443" s="1">
        <v>3173.6869999999999</v>
      </c>
      <c r="M443" s="1">
        <v>-1005.348</v>
      </c>
      <c r="O443" s="1">
        <v>3822.9140000000002</v>
      </c>
      <c r="P443" s="1">
        <v>-2580.145</v>
      </c>
      <c r="Q443" s="1">
        <v>-24.727</v>
      </c>
      <c r="R443" s="1">
        <v>-43.527999999999999</v>
      </c>
      <c r="S443" s="1">
        <v>-18.731999999999999</v>
      </c>
      <c r="T443" s="1">
        <v>0.245</v>
      </c>
      <c r="U443" s="1">
        <v>8.1479999999999997</v>
      </c>
      <c r="V443" s="1">
        <v>10.98</v>
      </c>
      <c r="W443" s="1">
        <v>17.141999999999999</v>
      </c>
      <c r="X443" s="1">
        <v>7.7320000000000002</v>
      </c>
      <c r="Y443" s="1">
        <v>4250.7020000000002</v>
      </c>
      <c r="Z443" s="1">
        <v>720.60799999999995</v>
      </c>
      <c r="AA443" s="1">
        <v>3112.8679999999999</v>
      </c>
      <c r="AB443" s="1">
        <v>2136.7959999999998</v>
      </c>
      <c r="AC443" s="1">
        <f t="shared" si="140"/>
        <v>-217.48200000000043</v>
      </c>
      <c r="AD443" s="8">
        <v>1720</v>
      </c>
      <c r="AE443" s="8">
        <v>1719.1</v>
      </c>
      <c r="AF443" s="8">
        <v>1101.5899999999999</v>
      </c>
      <c r="AG443" s="8">
        <v>4841.3040000000001</v>
      </c>
      <c r="AH443" s="8">
        <v>8651.2999999999993</v>
      </c>
      <c r="AI443" s="8"/>
      <c r="AJ443" s="8">
        <v>1929.7049999999999</v>
      </c>
      <c r="AK443" s="11">
        <v>-57.298999999999999</v>
      </c>
      <c r="AL443" s="4">
        <f t="shared" si="141"/>
        <v>57.298999999999999</v>
      </c>
      <c r="AM443" s="1">
        <f t="shared" si="142"/>
        <v>24.727</v>
      </c>
      <c r="AN443" s="1">
        <f t="shared" si="143"/>
        <v>43.527999999999999</v>
      </c>
      <c r="AO443" s="1">
        <f t="shared" si="144"/>
        <v>18.731999999999999</v>
      </c>
      <c r="AP443" s="1">
        <f t="shared" si="145"/>
        <v>-0.245</v>
      </c>
      <c r="AQ443" s="1">
        <f t="shared" si="146"/>
        <v>-8.1479999999999997</v>
      </c>
      <c r="AR443" s="1">
        <f t="shared" si="147"/>
        <v>-10.98</v>
      </c>
      <c r="AT443" s="1">
        <v>720.60799999999995</v>
      </c>
      <c r="AV443" s="1">
        <f t="shared" si="148"/>
        <v>7.2060799999999992</v>
      </c>
      <c r="AW443" s="1">
        <f t="shared" si="149"/>
        <v>42.886839999999999</v>
      </c>
      <c r="AY443" s="1">
        <f t="shared" si="150"/>
        <v>3.491115697674419E-5</v>
      </c>
      <c r="AZ443" s="1">
        <f t="shared" si="151"/>
        <v>2.8071290697674424E-5</v>
      </c>
      <c r="BD443" s="1">
        <f t="shared" si="152"/>
        <v>6.2881376638335734E-2</v>
      </c>
      <c r="BE443" s="1">
        <f t="shared" si="153"/>
        <v>0.37423724672332848</v>
      </c>
      <c r="BG443" s="1">
        <f t="shared" si="154"/>
        <v>25.211559999999999</v>
      </c>
      <c r="BH443" s="1">
        <f t="shared" si="155"/>
        <v>6.8758799999999995</v>
      </c>
      <c r="BJ443">
        <f t="shared" si="156"/>
        <v>71.417556073483752</v>
      </c>
      <c r="BK443">
        <f t="shared" si="157"/>
        <v>-523.72874453888085</v>
      </c>
      <c r="BO443" s="20">
        <v>5603.7110000000002</v>
      </c>
      <c r="BP443" s="20">
        <v>1579.7829999999999</v>
      </c>
      <c r="BQ443" s="20">
        <f t="shared" si="158"/>
        <v>56.037110000000006</v>
      </c>
      <c r="BR443" s="20">
        <f t="shared" si="159"/>
        <v>15.797829999999999</v>
      </c>
    </row>
    <row r="444" spans="1:70" x14ac:dyDescent="0.25">
      <c r="A444" s="11">
        <v>-57.298999999999999</v>
      </c>
      <c r="B444" s="4">
        <f t="shared" si="139"/>
        <v>57.298999999999999</v>
      </c>
      <c r="C444" s="1">
        <v>1721</v>
      </c>
      <c r="D444" s="1">
        <v>1721</v>
      </c>
      <c r="E444" s="1">
        <v>5576.7879999999996</v>
      </c>
      <c r="H444" s="1">
        <v>421.20299999999997</v>
      </c>
      <c r="I444" s="1">
        <v>-368.33199999999999</v>
      </c>
      <c r="J444" s="1">
        <v>-395.971</v>
      </c>
      <c r="K444" s="1">
        <v>995.875</v>
      </c>
      <c r="L444" s="1">
        <v>3173.2080000000001</v>
      </c>
      <c r="M444" s="1">
        <v>-1006.301</v>
      </c>
      <c r="O444" s="1">
        <v>3822.9140000000002</v>
      </c>
      <c r="P444" s="1">
        <v>-2589.3850000000002</v>
      </c>
      <c r="Q444" s="1">
        <v>-24.736999999999998</v>
      </c>
      <c r="R444" s="1">
        <v>-43.533000000000001</v>
      </c>
      <c r="S444" s="1">
        <v>-18.731999999999999</v>
      </c>
      <c r="T444" s="1">
        <v>0.24</v>
      </c>
      <c r="U444" s="1">
        <v>8.1519999999999992</v>
      </c>
      <c r="V444" s="1">
        <v>10.975</v>
      </c>
      <c r="W444" s="1">
        <v>17.141999999999999</v>
      </c>
      <c r="X444" s="1">
        <v>7.7350000000000003</v>
      </c>
      <c r="Y444" s="1">
        <v>4250.3969999999999</v>
      </c>
      <c r="Z444" s="1">
        <v>720.60799999999995</v>
      </c>
      <c r="AA444" s="1">
        <v>3112.8679999999999</v>
      </c>
      <c r="AB444" s="1">
        <v>2136.7959999999998</v>
      </c>
      <c r="AC444" s="1">
        <f t="shared" si="140"/>
        <v>-217.17700000000013</v>
      </c>
      <c r="AD444" s="8">
        <v>1721</v>
      </c>
      <c r="AE444" s="8">
        <v>1720.1</v>
      </c>
      <c r="AF444" s="8">
        <v>1101.5899999999999</v>
      </c>
      <c r="AG444" s="8">
        <v>4841.7790000000005</v>
      </c>
      <c r="AH444" s="8">
        <v>8650.8220000000001</v>
      </c>
      <c r="AI444" s="8"/>
      <c r="AJ444" s="8">
        <v>1930.1780000000001</v>
      </c>
      <c r="AK444" s="11">
        <v>-57.298999999999999</v>
      </c>
      <c r="AL444" s="4">
        <f t="shared" si="141"/>
        <v>57.298999999999999</v>
      </c>
      <c r="AM444" s="1">
        <f t="shared" si="142"/>
        <v>24.736999999999998</v>
      </c>
      <c r="AN444" s="1">
        <f t="shared" si="143"/>
        <v>43.533000000000001</v>
      </c>
      <c r="AO444" s="1">
        <f t="shared" si="144"/>
        <v>18.731999999999999</v>
      </c>
      <c r="AP444" s="1">
        <f t="shared" si="145"/>
        <v>-0.24</v>
      </c>
      <c r="AQ444" s="1">
        <f t="shared" si="146"/>
        <v>-8.1519999999999992</v>
      </c>
      <c r="AR444" s="1">
        <f t="shared" si="147"/>
        <v>-10.975</v>
      </c>
      <c r="AT444" s="1">
        <v>720.60799999999995</v>
      </c>
      <c r="AV444" s="1">
        <f t="shared" si="148"/>
        <v>7.2060799999999992</v>
      </c>
      <c r="AW444" s="1">
        <f t="shared" si="149"/>
        <v>42.886839999999999</v>
      </c>
      <c r="AY444" s="1">
        <f t="shared" si="150"/>
        <v>3.4872040697674418E-5</v>
      </c>
      <c r="AZ444" s="1">
        <f t="shared" si="151"/>
        <v>2.807683139534884E-5</v>
      </c>
      <c r="BD444" s="1">
        <f t="shared" si="152"/>
        <v>6.2881376638335734E-2</v>
      </c>
      <c r="BE444" s="1">
        <f t="shared" si="153"/>
        <v>0.37423724672332848</v>
      </c>
      <c r="BG444" s="1">
        <f t="shared" si="154"/>
        <v>25.211559999999999</v>
      </c>
      <c r="BH444" s="1">
        <f t="shared" si="155"/>
        <v>6.8758799999999995</v>
      </c>
      <c r="BJ444">
        <f t="shared" si="156"/>
        <v>71.417556073483752</v>
      </c>
      <c r="BK444">
        <f t="shared" si="157"/>
        <v>-523.72874453888085</v>
      </c>
      <c r="BO444" s="20">
        <v>5551.8249999999998</v>
      </c>
      <c r="BP444" s="20">
        <v>1579.172</v>
      </c>
      <c r="BQ444" s="20">
        <f t="shared" si="158"/>
        <v>55.518249999999995</v>
      </c>
      <c r="BR444" s="20">
        <f t="shared" si="159"/>
        <v>15.79172</v>
      </c>
    </row>
    <row r="445" spans="1:70" x14ac:dyDescent="0.25">
      <c r="A445" s="11">
        <v>-57.280999999999999</v>
      </c>
      <c r="B445" s="4">
        <f t="shared" si="139"/>
        <v>57.280999999999999</v>
      </c>
      <c r="C445" s="1">
        <v>1722</v>
      </c>
      <c r="D445" s="1">
        <v>1722</v>
      </c>
      <c r="E445" s="1">
        <v>5571.0169999999998</v>
      </c>
      <c r="H445" s="1">
        <v>422.15899999999999</v>
      </c>
      <c r="I445" s="1">
        <v>-368.80700000000002</v>
      </c>
      <c r="J445" s="1">
        <v>-394.55399999999997</v>
      </c>
      <c r="K445" s="1">
        <v>996.35500000000002</v>
      </c>
      <c r="L445" s="1">
        <v>3173.2080000000001</v>
      </c>
      <c r="M445" s="1">
        <v>-1007.731</v>
      </c>
      <c r="O445" s="1">
        <v>3823.3960000000002</v>
      </c>
      <c r="P445" s="1">
        <v>-2597.165</v>
      </c>
      <c r="Q445" s="1">
        <v>-24.731999999999999</v>
      </c>
      <c r="R445" s="1">
        <v>-43.533000000000001</v>
      </c>
      <c r="S445" s="1">
        <v>-18.731999999999999</v>
      </c>
      <c r="T445" s="1">
        <v>0.24</v>
      </c>
      <c r="U445" s="1">
        <v>8.1479999999999997</v>
      </c>
      <c r="V445" s="1">
        <v>10.98</v>
      </c>
      <c r="W445" s="1">
        <v>17.141999999999999</v>
      </c>
      <c r="X445" s="1">
        <v>7.7350000000000003</v>
      </c>
      <c r="Y445" s="1">
        <v>4250.3969999999999</v>
      </c>
      <c r="Z445" s="1">
        <v>720.91300000000001</v>
      </c>
      <c r="AA445" s="1">
        <v>3112.8679999999999</v>
      </c>
      <c r="AB445" s="1">
        <v>2137.1019999999999</v>
      </c>
      <c r="AC445" s="1">
        <f t="shared" si="140"/>
        <v>-218.97600000000057</v>
      </c>
      <c r="AD445" s="8">
        <v>1722</v>
      </c>
      <c r="AE445" s="8">
        <v>1721.1</v>
      </c>
      <c r="AF445" s="8">
        <v>1101.5899999999999</v>
      </c>
      <c r="AG445" s="8">
        <v>4842.2529999999997</v>
      </c>
      <c r="AH445" s="8">
        <v>8650.8220000000001</v>
      </c>
      <c r="AI445" s="8"/>
      <c r="AJ445" s="8">
        <v>1929.7049999999999</v>
      </c>
      <c r="AK445" s="11">
        <v>-57.280999999999999</v>
      </c>
      <c r="AL445" s="4">
        <f t="shared" si="141"/>
        <v>57.280999999999999</v>
      </c>
      <c r="AM445" s="1">
        <f t="shared" si="142"/>
        <v>24.731999999999999</v>
      </c>
      <c r="AN445" s="1">
        <f t="shared" si="143"/>
        <v>43.533000000000001</v>
      </c>
      <c r="AO445" s="1">
        <f t="shared" si="144"/>
        <v>18.731999999999999</v>
      </c>
      <c r="AP445" s="1">
        <f t="shared" si="145"/>
        <v>-0.24</v>
      </c>
      <c r="AQ445" s="1">
        <f t="shared" si="146"/>
        <v>-8.1479999999999997</v>
      </c>
      <c r="AR445" s="1">
        <f t="shared" si="147"/>
        <v>-10.98</v>
      </c>
      <c r="AT445" s="1">
        <v>720.91300000000001</v>
      </c>
      <c r="AV445" s="1">
        <f t="shared" si="148"/>
        <v>7.20913</v>
      </c>
      <c r="AW445" s="1">
        <f t="shared" si="149"/>
        <v>42.862740000000002</v>
      </c>
      <c r="AY445" s="1">
        <f t="shared" si="150"/>
        <v>3.4844046511627903E-5</v>
      </c>
      <c r="AZ445" s="1">
        <f t="shared" si="151"/>
        <v>2.8087947674418605E-5</v>
      </c>
      <c r="BD445" s="1">
        <f t="shared" si="152"/>
        <v>6.2927759641067726E-2</v>
      </c>
      <c r="BE445" s="1">
        <f t="shared" si="153"/>
        <v>0.3741444807178646</v>
      </c>
      <c r="BG445" s="1">
        <f t="shared" si="154"/>
        <v>25.20364</v>
      </c>
      <c r="BH445" s="1">
        <f t="shared" si="155"/>
        <v>6.8737199999999996</v>
      </c>
      <c r="BJ445">
        <f t="shared" si="156"/>
        <v>71.396472890423766</v>
      </c>
      <c r="BK445">
        <f t="shared" si="157"/>
        <v>-523.57413452977437</v>
      </c>
      <c r="BO445" s="20">
        <v>5525.5770000000002</v>
      </c>
      <c r="BP445" s="20">
        <v>1564.5219999999999</v>
      </c>
      <c r="BQ445" s="20">
        <f t="shared" si="158"/>
        <v>55.255770000000005</v>
      </c>
      <c r="BR445" s="20">
        <f t="shared" si="159"/>
        <v>15.64522</v>
      </c>
    </row>
    <row r="446" spans="1:70" x14ac:dyDescent="0.25">
      <c r="A446" s="11">
        <v>-57.262</v>
      </c>
      <c r="B446" s="4">
        <f t="shared" si="139"/>
        <v>57.262</v>
      </c>
      <c r="C446" s="1">
        <v>1723</v>
      </c>
      <c r="D446" s="1">
        <v>1723</v>
      </c>
      <c r="E446" s="1">
        <v>5558.0320000000002</v>
      </c>
      <c r="H446" s="1">
        <v>422.15899999999999</v>
      </c>
      <c r="I446" s="1">
        <v>-368.33199999999999</v>
      </c>
      <c r="J446" s="1">
        <v>-395.971</v>
      </c>
      <c r="K446" s="1">
        <v>996.83500000000004</v>
      </c>
      <c r="L446" s="1">
        <v>3173.2080000000001</v>
      </c>
      <c r="M446" s="1">
        <v>-1007.731</v>
      </c>
      <c r="O446" s="1">
        <v>3823.3960000000002</v>
      </c>
      <c r="P446" s="1">
        <v>-2600.569</v>
      </c>
      <c r="Q446" s="1">
        <v>-24.727</v>
      </c>
      <c r="R446" s="1">
        <v>-43.527999999999999</v>
      </c>
      <c r="S446" s="1">
        <v>-18.727</v>
      </c>
      <c r="T446" s="1">
        <v>0.245</v>
      </c>
      <c r="U446" s="1">
        <v>8.1479999999999997</v>
      </c>
      <c r="V446" s="1">
        <v>10.98</v>
      </c>
      <c r="W446" s="1">
        <v>17.141999999999999</v>
      </c>
      <c r="X446" s="1">
        <v>7.7320000000000002</v>
      </c>
      <c r="Y446" s="1">
        <v>4251.0069999999996</v>
      </c>
      <c r="Z446" s="1">
        <v>720.60799999999995</v>
      </c>
      <c r="AA446" s="1">
        <v>3112.5630000000001</v>
      </c>
      <c r="AB446" s="1">
        <v>2136.7959999999998</v>
      </c>
      <c r="AC446" s="1">
        <f t="shared" si="140"/>
        <v>-221.1820000000007</v>
      </c>
      <c r="AD446" s="8">
        <v>1723</v>
      </c>
      <c r="AE446" s="8">
        <v>1722.1</v>
      </c>
      <c r="AF446" s="8">
        <v>1101.5899999999999</v>
      </c>
      <c r="AG446" s="8">
        <v>4842.2529999999997</v>
      </c>
      <c r="AH446" s="8">
        <v>8649.866</v>
      </c>
      <c r="AI446" s="8"/>
      <c r="AJ446" s="8">
        <v>1929.232</v>
      </c>
      <c r="AK446" s="11">
        <v>-57.262</v>
      </c>
      <c r="AL446" s="4">
        <f t="shared" si="141"/>
        <v>57.262</v>
      </c>
      <c r="AM446" s="1">
        <f t="shared" si="142"/>
        <v>24.727</v>
      </c>
      <c r="AN446" s="1">
        <f t="shared" si="143"/>
        <v>43.527999999999999</v>
      </c>
      <c r="AO446" s="1">
        <f t="shared" si="144"/>
        <v>18.727</v>
      </c>
      <c r="AP446" s="1">
        <f t="shared" si="145"/>
        <v>-0.245</v>
      </c>
      <c r="AQ446" s="1">
        <f t="shared" si="146"/>
        <v>-8.1479999999999997</v>
      </c>
      <c r="AR446" s="1">
        <f t="shared" si="147"/>
        <v>-10.98</v>
      </c>
      <c r="AT446" s="1">
        <v>720.60799999999995</v>
      </c>
      <c r="AV446" s="1">
        <f t="shared" si="148"/>
        <v>7.2060799999999992</v>
      </c>
      <c r="AW446" s="1">
        <f t="shared" si="149"/>
        <v>42.84984</v>
      </c>
      <c r="AY446" s="1">
        <f t="shared" si="150"/>
        <v>3.4768552325581399E-5</v>
      </c>
      <c r="AZ446" s="1">
        <f t="shared" si="151"/>
        <v>2.8087947674418605E-5</v>
      </c>
      <c r="BD446" s="1">
        <f t="shared" si="152"/>
        <v>6.2922007614124545E-2</v>
      </c>
      <c r="BE446" s="1">
        <f t="shared" si="153"/>
        <v>0.37415598477175088</v>
      </c>
      <c r="BG446" s="1">
        <f t="shared" si="154"/>
        <v>25.19528</v>
      </c>
      <c r="BH446" s="1">
        <f t="shared" si="155"/>
        <v>6.8714399999999998</v>
      </c>
      <c r="BJ446">
        <f t="shared" si="156"/>
        <v>71.399087448125215</v>
      </c>
      <c r="BK446">
        <f t="shared" si="157"/>
        <v>-523.59330795291817</v>
      </c>
      <c r="BO446" s="20">
        <v>5506.9589999999998</v>
      </c>
      <c r="BP446" s="20">
        <v>1552.924</v>
      </c>
      <c r="BQ446" s="20">
        <f t="shared" si="158"/>
        <v>55.069589999999998</v>
      </c>
      <c r="BR446" s="20">
        <f t="shared" si="159"/>
        <v>15.52924</v>
      </c>
    </row>
    <row r="447" spans="1:70" x14ac:dyDescent="0.25">
      <c r="A447" s="11">
        <v>-57.262</v>
      </c>
      <c r="B447" s="4">
        <f t="shared" si="139"/>
        <v>57.262</v>
      </c>
      <c r="C447" s="1">
        <v>1724</v>
      </c>
      <c r="D447" s="1">
        <v>1724</v>
      </c>
      <c r="E447" s="1">
        <v>5554.665</v>
      </c>
      <c r="H447" s="1">
        <v>421.68099999999998</v>
      </c>
      <c r="I447" s="1">
        <v>-367.85599999999999</v>
      </c>
      <c r="J447" s="1">
        <v>-395.971</v>
      </c>
      <c r="K447" s="1">
        <v>994.91399999999999</v>
      </c>
      <c r="L447" s="1">
        <v>3172.73</v>
      </c>
      <c r="M447" s="1">
        <v>-1009.16</v>
      </c>
      <c r="O447" s="1">
        <v>3822.9140000000002</v>
      </c>
      <c r="P447" s="1">
        <v>-2601.5419999999999</v>
      </c>
      <c r="Q447" s="1">
        <v>-24.731999999999999</v>
      </c>
      <c r="R447" s="1">
        <v>-43.527999999999999</v>
      </c>
      <c r="S447" s="1">
        <v>-18.727</v>
      </c>
      <c r="T447" s="1">
        <v>0.24</v>
      </c>
      <c r="U447" s="1">
        <v>8.1519999999999992</v>
      </c>
      <c r="V447" s="1">
        <v>10.975</v>
      </c>
      <c r="W447" s="1">
        <v>17.138000000000002</v>
      </c>
      <c r="X447" s="1">
        <v>7.7320000000000002</v>
      </c>
      <c r="Y447" s="1">
        <v>4250.7020000000002</v>
      </c>
      <c r="Z447" s="1">
        <v>720.60799999999995</v>
      </c>
      <c r="AA447" s="1">
        <v>3112.2570000000001</v>
      </c>
      <c r="AB447" s="1">
        <v>2136.7959999999998</v>
      </c>
      <c r="AC447" s="1">
        <f t="shared" si="140"/>
        <v>-220.57100000000128</v>
      </c>
      <c r="AD447" s="8">
        <v>1724</v>
      </c>
      <c r="AE447" s="8">
        <v>1723.1</v>
      </c>
      <c r="AF447" s="8">
        <v>1101.5899999999999</v>
      </c>
      <c r="AG447" s="8">
        <v>4843.2020000000002</v>
      </c>
      <c r="AH447" s="8">
        <v>8649.3880000000008</v>
      </c>
      <c r="AI447" s="8"/>
      <c r="AJ447" s="8">
        <v>1928.759</v>
      </c>
      <c r="AK447" s="11">
        <v>-57.262</v>
      </c>
      <c r="AL447" s="4">
        <f t="shared" si="141"/>
        <v>57.262</v>
      </c>
      <c r="AM447" s="1">
        <f t="shared" si="142"/>
        <v>24.731999999999999</v>
      </c>
      <c r="AN447" s="1">
        <f t="shared" si="143"/>
        <v>43.527999999999999</v>
      </c>
      <c r="AO447" s="1">
        <f t="shared" si="144"/>
        <v>18.727</v>
      </c>
      <c r="AP447" s="1">
        <f t="shared" si="145"/>
        <v>-0.24</v>
      </c>
      <c r="AQ447" s="1">
        <f t="shared" si="146"/>
        <v>-8.1519999999999992</v>
      </c>
      <c r="AR447" s="1">
        <f t="shared" si="147"/>
        <v>-10.975</v>
      </c>
      <c r="AT447" s="1">
        <v>720.60799999999995</v>
      </c>
      <c r="AV447" s="1">
        <f t="shared" si="148"/>
        <v>7.2060799999999992</v>
      </c>
      <c r="AW447" s="1">
        <f t="shared" si="149"/>
        <v>42.84984</v>
      </c>
      <c r="AY447" s="1">
        <f t="shared" si="150"/>
        <v>3.4746197674418605E-5</v>
      </c>
      <c r="AZ447" s="1">
        <f t="shared" si="151"/>
        <v>2.8093453488372095E-5</v>
      </c>
      <c r="BD447" s="1">
        <f t="shared" si="152"/>
        <v>6.2922007614124545E-2</v>
      </c>
      <c r="BE447" s="1">
        <f t="shared" si="153"/>
        <v>0.37415598477175088</v>
      </c>
      <c r="BG447" s="1">
        <f t="shared" si="154"/>
        <v>25.19528</v>
      </c>
      <c r="BH447" s="1">
        <f t="shared" si="155"/>
        <v>6.8714399999999998</v>
      </c>
      <c r="BJ447">
        <f t="shared" si="156"/>
        <v>71.399087448125215</v>
      </c>
      <c r="BK447">
        <f t="shared" si="157"/>
        <v>-523.59330795291817</v>
      </c>
      <c r="BO447" s="20">
        <v>5497.192</v>
      </c>
      <c r="BP447" s="20">
        <v>1551.703</v>
      </c>
      <c r="BQ447" s="20">
        <f t="shared" si="158"/>
        <v>54.971919999999997</v>
      </c>
      <c r="BR447" s="20">
        <f t="shared" si="159"/>
        <v>15.51703</v>
      </c>
    </row>
    <row r="448" spans="1:70" x14ac:dyDescent="0.25">
      <c r="A448" s="11">
        <v>-57.244</v>
      </c>
      <c r="B448" s="4">
        <f t="shared" si="139"/>
        <v>57.244</v>
      </c>
      <c r="C448" s="1">
        <v>1725</v>
      </c>
      <c r="D448" s="1">
        <v>1725</v>
      </c>
      <c r="E448" s="1">
        <v>5548.8940000000002</v>
      </c>
      <c r="H448" s="1">
        <v>421.68099999999998</v>
      </c>
      <c r="I448" s="1">
        <v>-367.85599999999999</v>
      </c>
      <c r="J448" s="1">
        <v>-395.971</v>
      </c>
      <c r="K448" s="1">
        <v>998.27700000000004</v>
      </c>
      <c r="L448" s="1">
        <v>3171.7719999999999</v>
      </c>
      <c r="M448" s="1">
        <v>-1010.1130000000001</v>
      </c>
      <c r="O448" s="1">
        <v>3823.3960000000002</v>
      </c>
      <c r="P448" s="1">
        <v>-2599.1109999999999</v>
      </c>
      <c r="Q448" s="1">
        <v>-24.722000000000001</v>
      </c>
      <c r="R448" s="1">
        <v>-43.527999999999999</v>
      </c>
      <c r="S448" s="1">
        <v>-18.731999999999999</v>
      </c>
      <c r="T448" s="1">
        <v>0.245</v>
      </c>
      <c r="U448" s="1">
        <v>8.1479999999999997</v>
      </c>
      <c r="V448" s="1">
        <v>10.98</v>
      </c>
      <c r="W448" s="1">
        <v>17.141999999999999</v>
      </c>
      <c r="X448" s="1">
        <v>7.7350000000000003</v>
      </c>
      <c r="Y448" s="1">
        <v>4250.7020000000002</v>
      </c>
      <c r="Z448" s="1">
        <v>720.60799999999995</v>
      </c>
      <c r="AA448" s="1">
        <v>3112.5630000000001</v>
      </c>
      <c r="AB448" s="1">
        <v>2136.491</v>
      </c>
      <c r="AC448" s="1">
        <f t="shared" si="140"/>
        <v>-222.98200000000088</v>
      </c>
      <c r="AD448" s="8">
        <v>1725</v>
      </c>
      <c r="AE448" s="8">
        <v>1724.1</v>
      </c>
      <c r="AF448" s="8">
        <v>1101.5899999999999</v>
      </c>
      <c r="AG448" s="8">
        <v>4843.6769999999997</v>
      </c>
      <c r="AH448" s="8">
        <v>8648.91</v>
      </c>
      <c r="AI448" s="8"/>
      <c r="AJ448" s="8">
        <v>1928.759</v>
      </c>
      <c r="AK448" s="11">
        <v>-57.244</v>
      </c>
      <c r="AL448" s="4">
        <f t="shared" si="141"/>
        <v>57.244</v>
      </c>
      <c r="AM448" s="1">
        <f t="shared" si="142"/>
        <v>24.722000000000001</v>
      </c>
      <c r="AN448" s="1">
        <f t="shared" si="143"/>
        <v>43.527999999999999</v>
      </c>
      <c r="AO448" s="1">
        <f t="shared" si="144"/>
        <v>18.731999999999999</v>
      </c>
      <c r="AP448" s="1">
        <f t="shared" si="145"/>
        <v>-0.245</v>
      </c>
      <c r="AQ448" s="1">
        <f t="shared" si="146"/>
        <v>-8.1479999999999997</v>
      </c>
      <c r="AR448" s="1">
        <f t="shared" si="147"/>
        <v>-10.98</v>
      </c>
      <c r="AT448" s="1">
        <v>720.60799999999995</v>
      </c>
      <c r="AV448" s="1">
        <f t="shared" si="148"/>
        <v>7.2060799999999992</v>
      </c>
      <c r="AW448" s="1">
        <f t="shared" si="149"/>
        <v>42.83184</v>
      </c>
      <c r="AY448" s="1">
        <f t="shared" si="150"/>
        <v>3.4712645348837204E-5</v>
      </c>
      <c r="AZ448" s="1">
        <f t="shared" si="151"/>
        <v>2.8101796511627905E-5</v>
      </c>
      <c r="BD448" s="1">
        <f t="shared" si="152"/>
        <v>6.2941793026343368E-2</v>
      </c>
      <c r="BE448" s="1">
        <f t="shared" si="153"/>
        <v>0.37411641394731326</v>
      </c>
      <c r="BG448" s="1">
        <f t="shared" si="154"/>
        <v>25.187360000000002</v>
      </c>
      <c r="BH448" s="1">
        <f t="shared" si="155"/>
        <v>6.8692799999999998</v>
      </c>
      <c r="BJ448">
        <f t="shared" si="156"/>
        <v>71.390094078934837</v>
      </c>
      <c r="BK448">
        <f t="shared" si="157"/>
        <v>-523.52735657885546</v>
      </c>
      <c r="BO448" s="20">
        <v>5489.2569999999996</v>
      </c>
      <c r="BP448" s="20">
        <v>1543.462</v>
      </c>
      <c r="BQ448" s="20">
        <f t="shared" si="158"/>
        <v>54.892569999999999</v>
      </c>
      <c r="BR448" s="20">
        <f t="shared" si="159"/>
        <v>15.434620000000001</v>
      </c>
    </row>
    <row r="449" spans="1:70" x14ac:dyDescent="0.25">
      <c r="A449" s="11">
        <v>-57.225000000000001</v>
      </c>
      <c r="B449" s="4">
        <f t="shared" si="139"/>
        <v>57.225000000000001</v>
      </c>
      <c r="C449" s="1">
        <v>1726</v>
      </c>
      <c r="D449" s="1">
        <v>1726</v>
      </c>
      <c r="E449" s="1">
        <v>5545.0469999999996</v>
      </c>
      <c r="H449" s="1">
        <v>421.20299999999997</v>
      </c>
      <c r="I449" s="1">
        <v>-369.28300000000002</v>
      </c>
      <c r="J449" s="1">
        <v>-395.971</v>
      </c>
      <c r="K449" s="1">
        <v>1000.198</v>
      </c>
      <c r="L449" s="1">
        <v>3172.2510000000002</v>
      </c>
      <c r="M449" s="1">
        <v>-1010.5890000000001</v>
      </c>
      <c r="O449" s="1">
        <v>3822.9140000000002</v>
      </c>
      <c r="P449" s="1">
        <v>-2596.6790000000001</v>
      </c>
      <c r="Q449" s="1">
        <v>-24.731999999999999</v>
      </c>
      <c r="R449" s="1">
        <v>-43.518999999999998</v>
      </c>
      <c r="S449" s="1">
        <v>-18.736999999999998</v>
      </c>
      <c r="T449" s="1">
        <v>0.249</v>
      </c>
      <c r="U449" s="1">
        <v>8.1479999999999997</v>
      </c>
      <c r="V449" s="1">
        <v>10.975</v>
      </c>
      <c r="W449" s="1">
        <v>17.138000000000002</v>
      </c>
      <c r="X449" s="1">
        <v>7.7320000000000002</v>
      </c>
      <c r="Y449" s="1">
        <v>4250.3969999999999</v>
      </c>
      <c r="Z449" s="1">
        <v>720.60799999999995</v>
      </c>
      <c r="AA449" s="1">
        <v>3112.8679999999999</v>
      </c>
      <c r="AB449" s="1">
        <v>2136.491</v>
      </c>
      <c r="AC449" s="1">
        <f t="shared" si="140"/>
        <v>-224.88200000000006</v>
      </c>
      <c r="AD449" s="8">
        <v>1726</v>
      </c>
      <c r="AE449" s="8">
        <v>1725.1</v>
      </c>
      <c r="AF449" s="8">
        <v>1102.0609999999999</v>
      </c>
      <c r="AG449" s="8">
        <v>4843.6769999999997</v>
      </c>
      <c r="AH449" s="8">
        <v>8648.4320000000007</v>
      </c>
      <c r="AI449" s="8"/>
      <c r="AJ449" s="8">
        <v>1928.2860000000001</v>
      </c>
      <c r="AK449" s="11">
        <v>-57.225000000000001</v>
      </c>
      <c r="AL449" s="4">
        <f t="shared" si="141"/>
        <v>57.225000000000001</v>
      </c>
      <c r="AM449" s="1">
        <f t="shared" si="142"/>
        <v>24.731999999999999</v>
      </c>
      <c r="AN449" s="1">
        <f t="shared" si="143"/>
        <v>43.518999999999998</v>
      </c>
      <c r="AO449" s="1">
        <f t="shared" si="144"/>
        <v>18.736999999999998</v>
      </c>
      <c r="AP449" s="1">
        <f t="shared" si="145"/>
        <v>-0.249</v>
      </c>
      <c r="AQ449" s="1">
        <f t="shared" si="146"/>
        <v>-8.1479999999999997</v>
      </c>
      <c r="AR449" s="1">
        <f t="shared" si="147"/>
        <v>-10.975</v>
      </c>
      <c r="AT449" s="1">
        <v>720.60799999999995</v>
      </c>
      <c r="AV449" s="1">
        <f t="shared" si="148"/>
        <v>7.2060799999999992</v>
      </c>
      <c r="AW449" s="1">
        <f t="shared" si="149"/>
        <v>42.812840000000001</v>
      </c>
      <c r="AY449" s="1">
        <f t="shared" si="150"/>
        <v>3.4687500000000003E-5</v>
      </c>
      <c r="AZ449" s="1">
        <f t="shared" si="151"/>
        <v>2.810176162790698E-5</v>
      </c>
      <c r="BD449" s="1">
        <f t="shared" si="152"/>
        <v>6.2962691131498466E-2</v>
      </c>
      <c r="BE449" s="1">
        <f t="shared" si="153"/>
        <v>0.37407461773700307</v>
      </c>
      <c r="BG449" s="1">
        <f t="shared" si="154"/>
        <v>25.179000000000002</v>
      </c>
      <c r="BH449" s="1">
        <f t="shared" si="155"/>
        <v>6.867</v>
      </c>
      <c r="BJ449">
        <f t="shared" si="156"/>
        <v>71.380594940227965</v>
      </c>
      <c r="BK449">
        <f t="shared" si="157"/>
        <v>-523.45769622833836</v>
      </c>
      <c r="BO449" s="20">
        <v>5481.3209999999999</v>
      </c>
      <c r="BP449" s="20">
        <v>1541.6310000000001</v>
      </c>
      <c r="BQ449" s="20">
        <f t="shared" si="158"/>
        <v>54.813209999999998</v>
      </c>
      <c r="BR449" s="20">
        <f t="shared" si="159"/>
        <v>15.416310000000001</v>
      </c>
    </row>
    <row r="450" spans="1:70" x14ac:dyDescent="0.25">
      <c r="A450" s="11">
        <v>-57.225000000000001</v>
      </c>
      <c r="B450" s="4">
        <f t="shared" si="139"/>
        <v>57.225000000000001</v>
      </c>
      <c r="C450" s="1">
        <v>1727</v>
      </c>
      <c r="D450" s="1">
        <v>1727</v>
      </c>
      <c r="E450" s="1">
        <v>5539.2749999999996</v>
      </c>
      <c r="H450" s="1">
        <v>421.20299999999997</v>
      </c>
      <c r="I450" s="1">
        <v>-368.33199999999999</v>
      </c>
      <c r="J450" s="1">
        <v>-396.44299999999998</v>
      </c>
      <c r="K450" s="1">
        <v>999.71799999999996</v>
      </c>
      <c r="L450" s="1">
        <v>3171.7719999999999</v>
      </c>
      <c r="M450" s="1">
        <v>-1011.066</v>
      </c>
      <c r="O450" s="1">
        <v>3822.4319999999998</v>
      </c>
      <c r="P450" s="1">
        <v>-2598.1379999999999</v>
      </c>
      <c r="Q450" s="1">
        <v>-24.731999999999999</v>
      </c>
      <c r="R450" s="1">
        <v>-43.537999999999997</v>
      </c>
      <c r="S450" s="1">
        <v>-18.727</v>
      </c>
      <c r="T450" s="1">
        <v>0.254</v>
      </c>
      <c r="U450" s="1">
        <v>8.1479999999999997</v>
      </c>
      <c r="V450" s="1">
        <v>10.984999999999999</v>
      </c>
      <c r="W450" s="1">
        <v>17.138000000000002</v>
      </c>
      <c r="X450" s="1">
        <v>7.7320000000000002</v>
      </c>
      <c r="Y450" s="1">
        <v>4249.4809999999998</v>
      </c>
      <c r="Z450" s="1">
        <v>721.21799999999996</v>
      </c>
      <c r="AA450" s="1">
        <v>3112.2570000000001</v>
      </c>
      <c r="AB450" s="1">
        <v>2136.491</v>
      </c>
      <c r="AC450" s="1">
        <f t="shared" si="140"/>
        <v>-223.96499999999969</v>
      </c>
      <c r="AD450" s="8">
        <v>1727</v>
      </c>
      <c r="AE450" s="8">
        <v>1726.1</v>
      </c>
      <c r="AF450" s="8">
        <v>1101.5899999999999</v>
      </c>
      <c r="AG450" s="8">
        <v>4843.6769999999997</v>
      </c>
      <c r="AH450" s="8">
        <v>8647.4760000000006</v>
      </c>
      <c r="AI450" s="8"/>
      <c r="AJ450" s="8">
        <v>1927.34</v>
      </c>
      <c r="AK450" s="11">
        <v>-57.225000000000001</v>
      </c>
      <c r="AL450" s="4">
        <f t="shared" si="141"/>
        <v>57.225000000000001</v>
      </c>
      <c r="AM450" s="1">
        <f t="shared" si="142"/>
        <v>24.731999999999999</v>
      </c>
      <c r="AN450" s="1">
        <f t="shared" si="143"/>
        <v>43.537999999999997</v>
      </c>
      <c r="AO450" s="1">
        <f t="shared" si="144"/>
        <v>18.727</v>
      </c>
      <c r="AP450" s="1">
        <f t="shared" si="145"/>
        <v>-0.254</v>
      </c>
      <c r="AQ450" s="1">
        <f t="shared" si="146"/>
        <v>-8.1479999999999997</v>
      </c>
      <c r="AR450" s="1">
        <f t="shared" si="147"/>
        <v>-10.984999999999999</v>
      </c>
      <c r="AT450" s="1">
        <v>721.21799999999996</v>
      </c>
      <c r="AV450" s="1">
        <f t="shared" si="148"/>
        <v>7.21218</v>
      </c>
      <c r="AW450" s="1">
        <f t="shared" si="149"/>
        <v>42.800640000000001</v>
      </c>
      <c r="AY450" s="1">
        <f t="shared" si="150"/>
        <v>3.465394186046511E-5</v>
      </c>
      <c r="AZ450" s="1">
        <f t="shared" si="151"/>
        <v>2.8101732558139533E-5</v>
      </c>
      <c r="BD450" s="1">
        <f t="shared" si="152"/>
        <v>6.3015989515072077E-2</v>
      </c>
      <c r="BE450" s="1">
        <f t="shared" si="153"/>
        <v>0.37396802096985582</v>
      </c>
      <c r="BG450" s="1">
        <f t="shared" si="154"/>
        <v>25.179000000000002</v>
      </c>
      <c r="BH450" s="1">
        <f t="shared" si="155"/>
        <v>6.867</v>
      </c>
      <c r="BJ450">
        <f t="shared" si="156"/>
        <v>71.356368402239951</v>
      </c>
      <c r="BK450">
        <f t="shared" si="157"/>
        <v>-523.28003494975974</v>
      </c>
      <c r="BO450" s="20">
        <v>5473.6909999999998</v>
      </c>
      <c r="BP450" s="20">
        <v>1541.326</v>
      </c>
      <c r="BQ450" s="20">
        <f t="shared" si="158"/>
        <v>54.736909999999995</v>
      </c>
      <c r="BR450" s="20">
        <f t="shared" si="159"/>
        <v>15.413260000000001</v>
      </c>
    </row>
    <row r="451" spans="1:70" x14ac:dyDescent="0.25">
      <c r="A451" s="11">
        <v>-57.207000000000001</v>
      </c>
      <c r="B451" s="4">
        <f t="shared" si="139"/>
        <v>57.207000000000001</v>
      </c>
      <c r="C451" s="1">
        <v>1728</v>
      </c>
      <c r="D451" s="1">
        <v>1728</v>
      </c>
      <c r="E451" s="1">
        <v>5533.5050000000001</v>
      </c>
      <c r="H451" s="1">
        <v>422.15899999999999</v>
      </c>
      <c r="I451" s="1">
        <v>-368.33199999999999</v>
      </c>
      <c r="J451" s="1">
        <v>-396.44299999999998</v>
      </c>
      <c r="K451" s="1">
        <v>1000.198</v>
      </c>
      <c r="L451" s="1">
        <v>3171.2930000000001</v>
      </c>
      <c r="M451" s="1">
        <v>-1012.495</v>
      </c>
      <c r="O451" s="1">
        <v>3821.95</v>
      </c>
      <c r="P451" s="1">
        <v>-2600.569</v>
      </c>
      <c r="Q451" s="1">
        <v>-24.731999999999999</v>
      </c>
      <c r="R451" s="1">
        <v>-43.524000000000001</v>
      </c>
      <c r="S451" s="1">
        <v>-18.727</v>
      </c>
      <c r="T451" s="1">
        <v>0.249</v>
      </c>
      <c r="U451" s="1">
        <v>8.1479999999999997</v>
      </c>
      <c r="V451" s="1">
        <v>10.975</v>
      </c>
      <c r="W451" s="1">
        <v>17.141999999999999</v>
      </c>
      <c r="X451" s="1">
        <v>7.7320000000000002</v>
      </c>
      <c r="Y451" s="1">
        <v>4250.7020000000002</v>
      </c>
      <c r="Z451" s="1">
        <v>720.91300000000001</v>
      </c>
      <c r="AA451" s="1">
        <v>3104.0169999999998</v>
      </c>
      <c r="AB451" s="1">
        <v>2134.0500000000002</v>
      </c>
      <c r="AC451" s="1">
        <f t="shared" si="140"/>
        <v>-220.88200000000006</v>
      </c>
      <c r="AD451" s="8">
        <v>1728</v>
      </c>
      <c r="AE451" s="8">
        <v>1727.1</v>
      </c>
      <c r="AF451" s="8">
        <v>1102.0609999999999</v>
      </c>
      <c r="AG451" s="8">
        <v>4844.6260000000002</v>
      </c>
      <c r="AH451" s="8">
        <v>8646.52</v>
      </c>
      <c r="AI451" s="8"/>
      <c r="AJ451" s="8">
        <v>1927.8130000000001</v>
      </c>
      <c r="AK451" s="11">
        <v>-57.207000000000001</v>
      </c>
      <c r="AL451" s="4">
        <f t="shared" si="141"/>
        <v>57.207000000000001</v>
      </c>
      <c r="AM451" s="1">
        <f t="shared" si="142"/>
        <v>24.731999999999999</v>
      </c>
      <c r="AN451" s="1">
        <f t="shared" si="143"/>
        <v>43.524000000000001</v>
      </c>
      <c r="AO451" s="1">
        <f t="shared" si="144"/>
        <v>18.727</v>
      </c>
      <c r="AP451" s="1">
        <f t="shared" si="145"/>
        <v>-0.249</v>
      </c>
      <c r="AQ451" s="1">
        <f t="shared" si="146"/>
        <v>-8.1479999999999997</v>
      </c>
      <c r="AR451" s="1">
        <f t="shared" si="147"/>
        <v>-10.975</v>
      </c>
      <c r="AT451" s="1">
        <v>720.91300000000001</v>
      </c>
      <c r="AV451" s="1">
        <f t="shared" si="148"/>
        <v>7.20913</v>
      </c>
      <c r="AW451" s="1">
        <f t="shared" si="149"/>
        <v>42.788740000000004</v>
      </c>
      <c r="AY451" s="1">
        <f t="shared" si="150"/>
        <v>3.4625953488372087E-5</v>
      </c>
      <c r="AZ451" s="1">
        <f t="shared" si="151"/>
        <v>2.810723837209302E-5</v>
      </c>
      <c r="BD451" s="1">
        <f t="shared" si="152"/>
        <v>6.3009159718216301E-2</v>
      </c>
      <c r="BE451" s="1">
        <f t="shared" si="153"/>
        <v>0.37398168056356745</v>
      </c>
      <c r="BG451" s="1">
        <f t="shared" si="154"/>
        <v>25.17108</v>
      </c>
      <c r="BH451" s="1">
        <f t="shared" si="155"/>
        <v>6.8648400000000001</v>
      </c>
      <c r="BJ451">
        <f t="shared" si="156"/>
        <v>71.359472855356216</v>
      </c>
      <c r="BK451">
        <f t="shared" si="157"/>
        <v>-523.30280093927911</v>
      </c>
      <c r="BO451" s="20">
        <v>5468.1970000000001</v>
      </c>
      <c r="BP451" s="20">
        <v>1541.6310000000001</v>
      </c>
      <c r="BQ451" s="20">
        <f t="shared" si="158"/>
        <v>54.68197</v>
      </c>
      <c r="BR451" s="20">
        <f t="shared" si="159"/>
        <v>15.416310000000001</v>
      </c>
    </row>
    <row r="452" spans="1:70" x14ac:dyDescent="0.25">
      <c r="A452" s="11">
        <v>-57.207000000000001</v>
      </c>
      <c r="B452" s="4">
        <f t="shared" si="139"/>
        <v>57.207000000000001</v>
      </c>
      <c r="C452" s="1">
        <v>1729</v>
      </c>
      <c r="D452" s="1">
        <v>1729</v>
      </c>
      <c r="E452" s="1">
        <v>5528.2150000000001</v>
      </c>
      <c r="H452" s="1">
        <v>421.20299999999997</v>
      </c>
      <c r="I452" s="1">
        <v>-368.33199999999999</v>
      </c>
      <c r="J452" s="1">
        <v>-395.49799999999999</v>
      </c>
      <c r="K452" s="1">
        <v>997.79600000000005</v>
      </c>
      <c r="L452" s="1">
        <v>3171.2930000000001</v>
      </c>
      <c r="M452" s="1">
        <v>-1013.448</v>
      </c>
      <c r="O452" s="1">
        <v>3821.95</v>
      </c>
      <c r="P452" s="1">
        <v>-2599.1109999999999</v>
      </c>
      <c r="Q452" s="1">
        <v>-24.731999999999999</v>
      </c>
      <c r="R452" s="1">
        <v>-43.524000000000001</v>
      </c>
      <c r="S452" s="1">
        <v>-18.731999999999999</v>
      </c>
      <c r="T452" s="1">
        <v>0.245</v>
      </c>
      <c r="U452" s="1">
        <v>8.1519999999999992</v>
      </c>
      <c r="V452" s="1">
        <v>10.98</v>
      </c>
      <c r="W452" s="1">
        <v>17.141999999999999</v>
      </c>
      <c r="X452" s="1">
        <v>7.7320000000000002</v>
      </c>
      <c r="Y452" s="1">
        <v>4247.9549999999999</v>
      </c>
      <c r="Z452" s="1">
        <v>720.91300000000001</v>
      </c>
      <c r="AA452" s="1">
        <v>3102.7959999999998</v>
      </c>
      <c r="AB452" s="1">
        <v>2136.7959999999998</v>
      </c>
      <c r="AC452" s="1">
        <f t="shared" si="140"/>
        <v>-214.16800000000057</v>
      </c>
      <c r="AD452" s="8">
        <v>1729</v>
      </c>
      <c r="AE452" s="8">
        <v>1728.1</v>
      </c>
      <c r="AF452" s="8">
        <v>1102.0609999999999</v>
      </c>
      <c r="AG452" s="8">
        <v>4844.6260000000002</v>
      </c>
      <c r="AH452" s="8">
        <v>8646.52</v>
      </c>
      <c r="AI452" s="8"/>
      <c r="AJ452" s="8">
        <v>1927.34</v>
      </c>
      <c r="AK452" s="11">
        <v>-57.207000000000001</v>
      </c>
      <c r="AL452" s="4">
        <f t="shared" si="141"/>
        <v>57.207000000000001</v>
      </c>
      <c r="AM452" s="1">
        <f t="shared" si="142"/>
        <v>24.731999999999999</v>
      </c>
      <c r="AN452" s="1">
        <f t="shared" si="143"/>
        <v>43.524000000000001</v>
      </c>
      <c r="AO452" s="1">
        <f t="shared" si="144"/>
        <v>18.731999999999999</v>
      </c>
      <c r="AP452" s="1">
        <f t="shared" si="145"/>
        <v>-0.245</v>
      </c>
      <c r="AQ452" s="1">
        <f t="shared" si="146"/>
        <v>-8.1519999999999992</v>
      </c>
      <c r="AR452" s="1">
        <f t="shared" si="147"/>
        <v>-10.98</v>
      </c>
      <c r="AT452" s="1">
        <v>720.91300000000001</v>
      </c>
      <c r="AV452" s="1">
        <f t="shared" si="148"/>
        <v>7.20913</v>
      </c>
      <c r="AW452" s="1">
        <f t="shared" si="149"/>
        <v>42.788740000000004</v>
      </c>
      <c r="AY452" s="1">
        <f t="shared" si="150"/>
        <v>3.458963953488372E-5</v>
      </c>
      <c r="AZ452" s="1">
        <f t="shared" si="151"/>
        <v>2.8112779069767443E-5</v>
      </c>
      <c r="BD452" s="1">
        <f t="shared" si="152"/>
        <v>6.3009159718216301E-2</v>
      </c>
      <c r="BE452" s="1">
        <f t="shared" si="153"/>
        <v>0.37398168056356745</v>
      </c>
      <c r="BG452" s="1">
        <f t="shared" si="154"/>
        <v>25.17108</v>
      </c>
      <c r="BH452" s="1">
        <f t="shared" si="155"/>
        <v>6.8648400000000001</v>
      </c>
      <c r="BJ452">
        <f t="shared" si="156"/>
        <v>71.359472855356216</v>
      </c>
      <c r="BK452">
        <f t="shared" si="157"/>
        <v>-523.30280093927911</v>
      </c>
      <c r="BO452" s="20">
        <v>5463.6189999999997</v>
      </c>
      <c r="BP452" s="20">
        <v>1541.6310000000001</v>
      </c>
      <c r="BQ452" s="20">
        <f t="shared" si="158"/>
        <v>54.636189999999999</v>
      </c>
      <c r="BR452" s="20">
        <f t="shared" si="159"/>
        <v>15.416310000000001</v>
      </c>
    </row>
    <row r="453" spans="1:70" x14ac:dyDescent="0.25">
      <c r="A453" s="11">
        <v>-57.188000000000002</v>
      </c>
      <c r="B453" s="4">
        <f t="shared" ref="B453:B516" si="160">-A453</f>
        <v>57.188000000000002</v>
      </c>
      <c r="C453" s="1">
        <v>1730</v>
      </c>
      <c r="D453" s="1">
        <v>1730</v>
      </c>
      <c r="E453" s="1">
        <v>5524.3670000000002</v>
      </c>
      <c r="H453" s="1">
        <v>421.68099999999998</v>
      </c>
      <c r="I453" s="1">
        <v>-367.85599999999999</v>
      </c>
      <c r="J453" s="1">
        <v>-396.44299999999998</v>
      </c>
      <c r="K453" s="1">
        <v>999.71799999999996</v>
      </c>
      <c r="L453" s="1">
        <v>3171.2930000000001</v>
      </c>
      <c r="M453" s="1">
        <v>-1013.924</v>
      </c>
      <c r="O453" s="1">
        <v>3822.4319999999998</v>
      </c>
      <c r="P453" s="1">
        <v>-2597.652</v>
      </c>
      <c r="Q453" s="1">
        <v>-24.731999999999999</v>
      </c>
      <c r="R453" s="1">
        <v>-43.524000000000001</v>
      </c>
      <c r="S453" s="1">
        <v>-18.731999999999999</v>
      </c>
      <c r="T453" s="1">
        <v>0.249</v>
      </c>
      <c r="U453" s="1">
        <v>8.1479999999999997</v>
      </c>
      <c r="V453" s="1">
        <v>10.975</v>
      </c>
      <c r="W453" s="1">
        <v>17.141999999999999</v>
      </c>
      <c r="X453" s="1">
        <v>7.7350000000000003</v>
      </c>
      <c r="Y453" s="1">
        <v>4240.9350000000004</v>
      </c>
      <c r="Z453" s="1">
        <v>720.91300000000001</v>
      </c>
      <c r="AA453" s="1">
        <v>3103.1010000000001</v>
      </c>
      <c r="AB453" s="1">
        <v>2131.913</v>
      </c>
      <c r="AC453" s="1">
        <f t="shared" si="140"/>
        <v>-214.23600000000079</v>
      </c>
      <c r="AD453" s="8">
        <v>1730</v>
      </c>
      <c r="AE453" s="8">
        <v>1729.1</v>
      </c>
      <c r="AF453" s="8">
        <v>1101.5899999999999</v>
      </c>
      <c r="AG453" s="8">
        <v>4845.1009999999997</v>
      </c>
      <c r="AH453" s="8">
        <v>8645.5640000000003</v>
      </c>
      <c r="AI453" s="8"/>
      <c r="AJ453" s="8">
        <v>1927.34</v>
      </c>
      <c r="AK453" s="11">
        <v>-57.188000000000002</v>
      </c>
      <c r="AL453" s="4">
        <f t="shared" si="141"/>
        <v>57.188000000000002</v>
      </c>
      <c r="AM453" s="1">
        <f t="shared" si="142"/>
        <v>24.731999999999999</v>
      </c>
      <c r="AN453" s="1">
        <f t="shared" si="143"/>
        <v>43.524000000000001</v>
      </c>
      <c r="AO453" s="1">
        <f t="shared" si="144"/>
        <v>18.731999999999999</v>
      </c>
      <c r="AP453" s="1">
        <f t="shared" si="145"/>
        <v>-0.249</v>
      </c>
      <c r="AQ453" s="1">
        <f t="shared" si="146"/>
        <v>-8.1479999999999997</v>
      </c>
      <c r="AR453" s="1">
        <f t="shared" si="147"/>
        <v>-10.975</v>
      </c>
      <c r="AT453" s="1">
        <v>720.91300000000001</v>
      </c>
      <c r="AV453" s="1">
        <f t="shared" si="148"/>
        <v>7.20913</v>
      </c>
      <c r="AW453" s="1">
        <f t="shared" si="149"/>
        <v>42.769739999999999</v>
      </c>
      <c r="AY453" s="1">
        <f t="shared" si="150"/>
        <v>3.4570046511627906E-5</v>
      </c>
      <c r="AZ453" s="1">
        <f t="shared" si="151"/>
        <v>2.8118348837209302E-5</v>
      </c>
      <c r="BD453" s="1">
        <f t="shared" si="152"/>
        <v>6.3030093725956499E-2</v>
      </c>
      <c r="BE453" s="1">
        <f t="shared" si="153"/>
        <v>0.373939812548087</v>
      </c>
      <c r="BG453" s="1">
        <f t="shared" si="154"/>
        <v>25.16272</v>
      </c>
      <c r="BH453" s="1">
        <f t="shared" si="155"/>
        <v>6.8625600000000002</v>
      </c>
      <c r="BJ453">
        <f t="shared" si="156"/>
        <v>71.349957397292513</v>
      </c>
      <c r="BK453">
        <f t="shared" si="157"/>
        <v>-523.2330209134783</v>
      </c>
      <c r="BO453" s="20">
        <v>5453.241</v>
      </c>
      <c r="BP453" s="20">
        <v>1541.9359999999999</v>
      </c>
      <c r="BQ453" s="20">
        <f t="shared" si="158"/>
        <v>54.532409999999999</v>
      </c>
      <c r="BR453" s="20">
        <f t="shared" si="159"/>
        <v>15.419359999999999</v>
      </c>
    </row>
    <row r="454" spans="1:70" x14ac:dyDescent="0.25">
      <c r="A454" s="11">
        <v>-57.188000000000002</v>
      </c>
      <c r="B454" s="4">
        <f t="shared" si="160"/>
        <v>57.188000000000002</v>
      </c>
      <c r="C454" s="1">
        <v>1731</v>
      </c>
      <c r="D454" s="1">
        <v>1731</v>
      </c>
      <c r="E454" s="1">
        <v>5520.0389999999998</v>
      </c>
      <c r="H454" s="1">
        <v>421.20299999999997</v>
      </c>
      <c r="I454" s="1">
        <v>-368.33199999999999</v>
      </c>
      <c r="J454" s="1">
        <v>-395.971</v>
      </c>
      <c r="K454" s="1">
        <v>998.27700000000004</v>
      </c>
      <c r="L454" s="1">
        <v>3170.8150000000001</v>
      </c>
      <c r="M454" s="1">
        <v>-1014.401</v>
      </c>
      <c r="O454" s="1">
        <v>3821.95</v>
      </c>
      <c r="P454" s="1">
        <v>-2593.761</v>
      </c>
      <c r="Q454" s="1">
        <v>-24.727</v>
      </c>
      <c r="R454" s="1">
        <v>-43.533000000000001</v>
      </c>
      <c r="S454" s="1">
        <v>-18.731999999999999</v>
      </c>
      <c r="T454" s="1">
        <v>0.254</v>
      </c>
      <c r="U454" s="1">
        <v>8.1479999999999997</v>
      </c>
      <c r="V454" s="1">
        <v>10.98</v>
      </c>
      <c r="W454" s="1">
        <v>17.141999999999999</v>
      </c>
      <c r="X454" s="1">
        <v>7.7350000000000003</v>
      </c>
      <c r="Y454" s="1">
        <v>4240.63</v>
      </c>
      <c r="Z454" s="1">
        <v>720.60799999999995</v>
      </c>
      <c r="AA454" s="1">
        <v>3102.491</v>
      </c>
      <c r="AB454" s="1">
        <v>2132.8290000000002</v>
      </c>
      <c r="AC454" s="1">
        <f t="shared" si="140"/>
        <v>-212.09999999999945</v>
      </c>
      <c r="AD454" s="8">
        <v>1731</v>
      </c>
      <c r="AE454" s="8">
        <v>1730.1</v>
      </c>
      <c r="AF454" s="8">
        <v>1101.5899999999999</v>
      </c>
      <c r="AG454" s="8">
        <v>4845.5749999999998</v>
      </c>
      <c r="AH454" s="8">
        <v>8645.0859999999993</v>
      </c>
      <c r="AI454" s="8"/>
      <c r="AJ454" s="8">
        <v>1927.34</v>
      </c>
      <c r="AK454" s="11">
        <v>-57.188000000000002</v>
      </c>
      <c r="AL454" s="4">
        <f t="shared" si="141"/>
        <v>57.188000000000002</v>
      </c>
      <c r="AM454" s="1">
        <f t="shared" si="142"/>
        <v>24.727</v>
      </c>
      <c r="AN454" s="1">
        <f t="shared" si="143"/>
        <v>43.533000000000001</v>
      </c>
      <c r="AO454" s="1">
        <f t="shared" si="144"/>
        <v>18.731999999999999</v>
      </c>
      <c r="AP454" s="1">
        <f t="shared" si="145"/>
        <v>-0.254</v>
      </c>
      <c r="AQ454" s="1">
        <f t="shared" si="146"/>
        <v>-8.1479999999999997</v>
      </c>
      <c r="AR454" s="1">
        <f t="shared" si="147"/>
        <v>-10.98</v>
      </c>
      <c r="AT454" s="1">
        <v>720.60799999999995</v>
      </c>
      <c r="AV454" s="1">
        <f t="shared" si="148"/>
        <v>7.2060799999999992</v>
      </c>
      <c r="AW454" s="1">
        <f t="shared" si="149"/>
        <v>42.775840000000002</v>
      </c>
      <c r="AY454" s="1">
        <f t="shared" si="150"/>
        <v>3.4542104651162792E-5</v>
      </c>
      <c r="AZ454" s="1">
        <f t="shared" si="151"/>
        <v>2.8118319767441859E-5</v>
      </c>
      <c r="BD454" s="1">
        <f t="shared" si="152"/>
        <v>6.3003427292438963E-2</v>
      </c>
      <c r="BE454" s="1">
        <f t="shared" si="153"/>
        <v>0.37399314541512207</v>
      </c>
      <c r="BG454" s="1">
        <f t="shared" si="154"/>
        <v>25.16272</v>
      </c>
      <c r="BH454" s="1">
        <f t="shared" si="155"/>
        <v>6.8625600000000002</v>
      </c>
      <c r="BJ454">
        <f t="shared" si="156"/>
        <v>71.362078503436834</v>
      </c>
      <c r="BK454">
        <f t="shared" si="157"/>
        <v>-523.32190902520347</v>
      </c>
      <c r="BO454" s="20">
        <v>5452.9359999999997</v>
      </c>
      <c r="BP454" s="20">
        <v>1532.78</v>
      </c>
      <c r="BQ454" s="20">
        <f t="shared" si="158"/>
        <v>54.529359999999997</v>
      </c>
      <c r="BR454" s="20">
        <f t="shared" si="159"/>
        <v>15.3278</v>
      </c>
    </row>
    <row r="455" spans="1:70" x14ac:dyDescent="0.25">
      <c r="A455" s="11">
        <v>-57.17</v>
      </c>
      <c r="B455" s="4">
        <f t="shared" si="160"/>
        <v>57.17</v>
      </c>
      <c r="C455" s="1">
        <v>1732</v>
      </c>
      <c r="D455" s="1">
        <v>1732</v>
      </c>
      <c r="E455" s="1">
        <v>5514.7489999999998</v>
      </c>
      <c r="H455" s="1">
        <v>421.20299999999997</v>
      </c>
      <c r="I455" s="1">
        <v>-368.33199999999999</v>
      </c>
      <c r="J455" s="1">
        <v>-396.91500000000002</v>
      </c>
      <c r="K455" s="1">
        <v>998.27700000000004</v>
      </c>
      <c r="L455" s="1">
        <v>3169.3789999999999</v>
      </c>
      <c r="M455" s="1">
        <v>-1015.83</v>
      </c>
      <c r="O455" s="1">
        <v>3821.95</v>
      </c>
      <c r="P455" s="1">
        <v>-2593.761</v>
      </c>
      <c r="Q455" s="1">
        <v>-24.736999999999998</v>
      </c>
      <c r="R455" s="1">
        <v>-43.527999999999999</v>
      </c>
      <c r="S455" s="1">
        <v>-18.731999999999999</v>
      </c>
      <c r="T455" s="1">
        <v>0.254</v>
      </c>
      <c r="U455" s="1">
        <v>8.1479999999999997</v>
      </c>
      <c r="V455" s="1">
        <v>10.975</v>
      </c>
      <c r="W455" s="1">
        <v>17.141999999999999</v>
      </c>
      <c r="X455" s="1">
        <v>7.7350000000000003</v>
      </c>
      <c r="Y455" s="1">
        <v>4240.0200000000004</v>
      </c>
      <c r="Z455" s="1">
        <v>721.21799999999996</v>
      </c>
      <c r="AA455" s="1">
        <v>3103.1010000000001</v>
      </c>
      <c r="AB455" s="1">
        <v>2127.0300000000002</v>
      </c>
      <c r="AC455" s="1">
        <f t="shared" ref="AC455:AC518" si="161">AL455*100+AB455-Y455-Z455-AA455</f>
        <v>-220.30899999999974</v>
      </c>
      <c r="AD455" s="8">
        <v>1732</v>
      </c>
      <c r="AE455" s="8">
        <v>1731.1</v>
      </c>
      <c r="AF455" s="8">
        <v>1101.1179999999999</v>
      </c>
      <c r="AG455" s="8">
        <v>4846.05</v>
      </c>
      <c r="AH455" s="8">
        <v>8644.6080000000002</v>
      </c>
      <c r="AI455" s="8"/>
      <c r="AJ455" s="8">
        <v>1926.8679999999999</v>
      </c>
      <c r="AK455" s="11">
        <v>-57.17</v>
      </c>
      <c r="AL455" s="4">
        <f t="shared" ref="AL455:AL518" si="162">-AK455</f>
        <v>57.17</v>
      </c>
      <c r="AM455" s="1">
        <f t="shared" ref="AM455:AM518" si="163">-Q455</f>
        <v>24.736999999999998</v>
      </c>
      <c r="AN455" s="1">
        <f t="shared" ref="AN455:AN518" si="164">-R455</f>
        <v>43.527999999999999</v>
      </c>
      <c r="AO455" s="1">
        <f t="shared" ref="AO455:AO518" si="165">-S455</f>
        <v>18.731999999999999</v>
      </c>
      <c r="AP455" s="1">
        <f t="shared" ref="AP455:AP518" si="166">-T455</f>
        <v>-0.254</v>
      </c>
      <c r="AQ455" s="1">
        <f t="shared" ref="AQ455:AQ518" si="167">-U455</f>
        <v>-8.1479999999999997</v>
      </c>
      <c r="AR455" s="1">
        <f t="shared" ref="AR455:AR518" si="168">-V455</f>
        <v>-10.975</v>
      </c>
      <c r="AT455" s="1">
        <v>721.21799999999996</v>
      </c>
      <c r="AV455" s="1">
        <f t="shared" ref="AV455:AV518" si="169">AT455*1/100</f>
        <v>7.21218</v>
      </c>
      <c r="AW455" s="1">
        <f t="shared" ref="AW455:AW518" si="170">AL455*1-AT455*2/100</f>
        <v>42.745640000000002</v>
      </c>
      <c r="AY455" s="1">
        <f t="shared" ref="AY455:AY518" si="171">(E455+ABS(H455))/1000000/172</f>
        <v>3.4511348837209297E-5</v>
      </c>
      <c r="AZ455" s="1">
        <f t="shared" ref="AZ455:AZ518" si="172">(O455+ABS(M455))/1000000/172</f>
        <v>2.8126627906976744E-5</v>
      </c>
      <c r="BD455" s="1">
        <f t="shared" ref="BD455:BD518" si="173">AV455/AL455/2</f>
        <v>6.3076613608535947E-2</v>
      </c>
      <c r="BE455" s="1">
        <f t="shared" ref="BE455:BE518" si="174">AW455/AL455/2</f>
        <v>0.37384677278292811</v>
      </c>
      <c r="BG455" s="1">
        <f t="shared" ref="BG455:BG518" si="175">0.22*AL455*2</f>
        <v>25.154800000000002</v>
      </c>
      <c r="BH455" s="1">
        <f t="shared" ref="BH455:BH518" si="176">0.06*AL455*2</f>
        <v>6.8604000000000003</v>
      </c>
      <c r="BJ455">
        <f t="shared" ref="BJ455:BJ518" si="177">100*(1-AV455/BG455)</f>
        <v>71.328811996120024</v>
      </c>
      <c r="BK455">
        <f t="shared" ref="BK455:BK518" si="178">100*(1-AW455/BH455)</f>
        <v>-523.07795463821355</v>
      </c>
      <c r="BO455" s="20">
        <v>5444.085</v>
      </c>
      <c r="BP455" s="20">
        <v>1531.2539999999999</v>
      </c>
      <c r="BQ455" s="20">
        <f t="shared" ref="BQ455:BQ518" si="179">BO455/100</f>
        <v>54.440849999999998</v>
      </c>
      <c r="BR455" s="20">
        <f t="shared" ref="BR455:BR518" si="180">BP455*1/100</f>
        <v>15.312539999999998</v>
      </c>
    </row>
    <row r="456" spans="1:70" x14ac:dyDescent="0.25">
      <c r="A456" s="11">
        <v>-57.17</v>
      </c>
      <c r="B456" s="4">
        <f t="shared" si="160"/>
        <v>57.17</v>
      </c>
      <c r="C456" s="1">
        <v>1733</v>
      </c>
      <c r="D456" s="1">
        <v>1733</v>
      </c>
      <c r="E456" s="1">
        <v>5509.46</v>
      </c>
      <c r="H456" s="1">
        <v>421.20299999999997</v>
      </c>
      <c r="I456" s="1">
        <v>-368.80700000000002</v>
      </c>
      <c r="J456" s="1">
        <v>-396.44299999999998</v>
      </c>
      <c r="K456" s="1">
        <v>998.27700000000004</v>
      </c>
      <c r="L456" s="1">
        <v>3169.3789999999999</v>
      </c>
      <c r="M456" s="1">
        <v>-1015.354</v>
      </c>
      <c r="O456" s="1">
        <v>3822.4319999999998</v>
      </c>
      <c r="P456" s="1">
        <v>-2591.8159999999998</v>
      </c>
      <c r="Q456" s="1">
        <v>-24.727</v>
      </c>
      <c r="R456" s="1">
        <v>-43.533000000000001</v>
      </c>
      <c r="S456" s="1">
        <v>-18.736999999999998</v>
      </c>
      <c r="T456" s="1">
        <v>0.249</v>
      </c>
      <c r="U456" s="1">
        <v>8.1519999999999992</v>
      </c>
      <c r="V456" s="1">
        <v>10.975</v>
      </c>
      <c r="W456" s="1">
        <v>17.135000000000002</v>
      </c>
      <c r="X456" s="1">
        <v>7.7389999999999999</v>
      </c>
      <c r="Y456" s="1">
        <v>4240.63</v>
      </c>
      <c r="Z456" s="1">
        <v>720.303</v>
      </c>
      <c r="AA456" s="1">
        <v>3103.1010000000001</v>
      </c>
      <c r="AB456" s="1">
        <v>2126.7240000000002</v>
      </c>
      <c r="AC456" s="1">
        <f t="shared" si="161"/>
        <v>-220.30999999999995</v>
      </c>
      <c r="AD456" s="8">
        <v>1733</v>
      </c>
      <c r="AE456" s="8">
        <v>1732.1</v>
      </c>
      <c r="AF456" s="8">
        <v>1097.8209999999999</v>
      </c>
      <c r="AG456" s="8">
        <v>4846.05</v>
      </c>
      <c r="AH456" s="8">
        <v>8644.1299999999992</v>
      </c>
      <c r="AI456" s="8"/>
      <c r="AJ456" s="8">
        <v>1926.8679999999999</v>
      </c>
      <c r="AK456" s="11">
        <v>-57.17</v>
      </c>
      <c r="AL456" s="4">
        <f t="shared" si="162"/>
        <v>57.17</v>
      </c>
      <c r="AM456" s="1">
        <f t="shared" si="163"/>
        <v>24.727</v>
      </c>
      <c r="AN456" s="1">
        <f t="shared" si="164"/>
        <v>43.533000000000001</v>
      </c>
      <c r="AO456" s="1">
        <f t="shared" si="165"/>
        <v>18.736999999999998</v>
      </c>
      <c r="AP456" s="1">
        <f t="shared" si="166"/>
        <v>-0.249</v>
      </c>
      <c r="AQ456" s="1">
        <f t="shared" si="167"/>
        <v>-8.1519999999999992</v>
      </c>
      <c r="AR456" s="1">
        <f t="shared" si="168"/>
        <v>-10.975</v>
      </c>
      <c r="AT456" s="1">
        <v>720.303</v>
      </c>
      <c r="AV456" s="1">
        <f t="shared" si="169"/>
        <v>7.20303</v>
      </c>
      <c r="AW456" s="1">
        <f t="shared" si="170"/>
        <v>42.763940000000005</v>
      </c>
      <c r="AY456" s="1">
        <f t="shared" si="171"/>
        <v>3.4480598837209301E-5</v>
      </c>
      <c r="AZ456" s="1">
        <f t="shared" si="172"/>
        <v>2.8126662790697676E-5</v>
      </c>
      <c r="BD456" s="1">
        <f t="shared" si="173"/>
        <v>6.2996589120167923E-2</v>
      </c>
      <c r="BE456" s="1">
        <f t="shared" si="174"/>
        <v>0.37400682175966421</v>
      </c>
      <c r="BG456" s="1">
        <f t="shared" si="175"/>
        <v>25.154800000000002</v>
      </c>
      <c r="BH456" s="1">
        <f t="shared" si="176"/>
        <v>6.8604000000000003</v>
      </c>
      <c r="BJ456">
        <f t="shared" si="177"/>
        <v>71.365186763560047</v>
      </c>
      <c r="BK456">
        <f t="shared" si="178"/>
        <v>-523.34470293277366</v>
      </c>
      <c r="BO456" s="20">
        <v>5443.1689999999999</v>
      </c>
      <c r="BP456" s="20">
        <v>1531.2539999999999</v>
      </c>
      <c r="BQ456" s="20">
        <f t="shared" si="179"/>
        <v>54.431689999999996</v>
      </c>
      <c r="BR456" s="20">
        <f t="shared" si="180"/>
        <v>15.312539999999998</v>
      </c>
    </row>
    <row r="457" spans="1:70" x14ac:dyDescent="0.25">
      <c r="A457" s="11">
        <v>-57.151000000000003</v>
      </c>
      <c r="B457" s="4">
        <f t="shared" si="160"/>
        <v>57.151000000000003</v>
      </c>
      <c r="C457" s="1">
        <v>1734</v>
      </c>
      <c r="D457" s="1">
        <v>1734</v>
      </c>
      <c r="E457" s="1">
        <v>5504.17</v>
      </c>
      <c r="H457" s="1">
        <v>421.68099999999998</v>
      </c>
      <c r="I457" s="1">
        <v>-367.85599999999999</v>
      </c>
      <c r="J457" s="1">
        <v>-395.971</v>
      </c>
      <c r="K457" s="1">
        <v>996.35500000000002</v>
      </c>
      <c r="L457" s="1">
        <v>3169.3789999999999</v>
      </c>
      <c r="M457" s="1">
        <v>-1017.259</v>
      </c>
      <c r="O457" s="1">
        <v>3821.4679999999998</v>
      </c>
      <c r="P457" s="1">
        <v>-2592.7890000000002</v>
      </c>
      <c r="Q457" s="1">
        <v>-24.742000000000001</v>
      </c>
      <c r="R457" s="1">
        <v>-43.533000000000001</v>
      </c>
      <c r="S457" s="1">
        <v>-18.731999999999999</v>
      </c>
      <c r="T457" s="1">
        <v>0.249</v>
      </c>
      <c r="U457" s="1">
        <v>8.1519999999999992</v>
      </c>
      <c r="V457" s="1">
        <v>10.975</v>
      </c>
      <c r="W457" s="1">
        <v>17.141999999999999</v>
      </c>
      <c r="X457" s="1">
        <v>7.7350000000000003</v>
      </c>
      <c r="Y457" s="1">
        <v>4240.3249999999998</v>
      </c>
      <c r="Z457" s="1">
        <v>720.91300000000001</v>
      </c>
      <c r="AA457" s="1">
        <v>3102.7959999999998</v>
      </c>
      <c r="AB457" s="1">
        <v>2127.0300000000002</v>
      </c>
      <c r="AC457" s="1">
        <f t="shared" si="161"/>
        <v>-221.90399999999863</v>
      </c>
      <c r="AD457" s="8">
        <v>1734</v>
      </c>
      <c r="AE457" s="8">
        <v>1733.1</v>
      </c>
      <c r="AF457" s="8">
        <v>1098.2919999999999</v>
      </c>
      <c r="AG457" s="8">
        <v>4846.5249999999996</v>
      </c>
      <c r="AH457" s="8">
        <v>8644.1299999999992</v>
      </c>
      <c r="AI457" s="8"/>
      <c r="AJ457" s="8">
        <v>1926.8679999999999</v>
      </c>
      <c r="AK457" s="11">
        <v>-57.151000000000003</v>
      </c>
      <c r="AL457" s="4">
        <f t="shared" si="162"/>
        <v>57.151000000000003</v>
      </c>
      <c r="AM457" s="1">
        <f t="shared" si="163"/>
        <v>24.742000000000001</v>
      </c>
      <c r="AN457" s="1">
        <f t="shared" si="164"/>
        <v>43.533000000000001</v>
      </c>
      <c r="AO457" s="1">
        <f t="shared" si="165"/>
        <v>18.731999999999999</v>
      </c>
      <c r="AP457" s="1">
        <f t="shared" si="166"/>
        <v>-0.249</v>
      </c>
      <c r="AQ457" s="1">
        <f t="shared" si="167"/>
        <v>-8.1519999999999992</v>
      </c>
      <c r="AR457" s="1">
        <f t="shared" si="168"/>
        <v>-10.975</v>
      </c>
      <c r="AT457" s="1">
        <v>720.91300000000001</v>
      </c>
      <c r="AV457" s="1">
        <f t="shared" si="169"/>
        <v>7.20913</v>
      </c>
      <c r="AW457" s="1">
        <f t="shared" si="170"/>
        <v>42.732740000000007</v>
      </c>
      <c r="AY457" s="1">
        <f t="shared" si="171"/>
        <v>3.4452622093023255E-5</v>
      </c>
      <c r="AZ457" s="1">
        <f t="shared" si="172"/>
        <v>2.8132133720930234E-5</v>
      </c>
      <c r="BD457" s="1">
        <f t="shared" si="173"/>
        <v>6.3070899896764704E-2</v>
      </c>
      <c r="BE457" s="1">
        <f t="shared" si="174"/>
        <v>0.37385820020647059</v>
      </c>
      <c r="BG457" s="1">
        <f t="shared" si="175"/>
        <v>25.146440000000002</v>
      </c>
      <c r="BH457" s="1">
        <f t="shared" si="176"/>
        <v>6.8581200000000004</v>
      </c>
      <c r="BJ457">
        <f t="shared" si="177"/>
        <v>71.331409137834228</v>
      </c>
      <c r="BK457">
        <f t="shared" si="178"/>
        <v>-523.09700034411776</v>
      </c>
      <c r="BO457" s="20">
        <v>5442.8639999999996</v>
      </c>
      <c r="BP457" s="20">
        <v>1531.2539999999999</v>
      </c>
      <c r="BQ457" s="20">
        <f t="shared" si="179"/>
        <v>54.428639999999994</v>
      </c>
      <c r="BR457" s="20">
        <f t="shared" si="180"/>
        <v>15.312539999999998</v>
      </c>
    </row>
    <row r="458" spans="1:70" x14ac:dyDescent="0.25">
      <c r="A458" s="11">
        <v>-57.151000000000003</v>
      </c>
      <c r="B458" s="4">
        <f t="shared" si="160"/>
        <v>57.151000000000003</v>
      </c>
      <c r="C458" s="1">
        <v>1735</v>
      </c>
      <c r="D458" s="1">
        <v>1735</v>
      </c>
      <c r="E458" s="1">
        <v>5499.8419999999996</v>
      </c>
      <c r="H458" s="1">
        <v>421.68099999999998</v>
      </c>
      <c r="I458" s="1">
        <v>-367.85599999999999</v>
      </c>
      <c r="J458" s="1">
        <v>-396.91500000000002</v>
      </c>
      <c r="K458" s="1">
        <v>997.31600000000003</v>
      </c>
      <c r="L458" s="1">
        <v>3168.4209999999998</v>
      </c>
      <c r="M458" s="1">
        <v>-1016.783</v>
      </c>
      <c r="O458" s="1">
        <v>3821.4679999999998</v>
      </c>
      <c r="P458" s="1">
        <v>-2591.8159999999998</v>
      </c>
      <c r="Q458" s="1">
        <v>-24.731999999999999</v>
      </c>
      <c r="R458" s="1">
        <v>-43.537999999999997</v>
      </c>
      <c r="S458" s="1">
        <v>-18.727</v>
      </c>
      <c r="T458" s="1">
        <v>0.249</v>
      </c>
      <c r="U458" s="1">
        <v>8.1519999999999992</v>
      </c>
      <c r="V458" s="1">
        <v>10.975</v>
      </c>
      <c r="W458" s="1">
        <v>17.141999999999999</v>
      </c>
      <c r="X458" s="1">
        <v>7.7320000000000002</v>
      </c>
      <c r="Y458" s="1">
        <v>4240.63</v>
      </c>
      <c r="Z458" s="1">
        <v>720.91300000000001</v>
      </c>
      <c r="AA458" s="1">
        <v>3103.4059999999999</v>
      </c>
      <c r="AB458" s="1">
        <v>2126.4189999999999</v>
      </c>
      <c r="AC458" s="1">
        <f t="shared" si="161"/>
        <v>-223.42999999999984</v>
      </c>
      <c r="AD458" s="8">
        <v>1735</v>
      </c>
      <c r="AE458" s="8">
        <v>1734.1</v>
      </c>
      <c r="AF458" s="8">
        <v>1099.2339999999999</v>
      </c>
      <c r="AG458" s="8">
        <v>4846.9989999999998</v>
      </c>
      <c r="AH458" s="8">
        <v>8643.652</v>
      </c>
      <c r="AI458" s="8"/>
      <c r="AJ458" s="8">
        <v>1926.395</v>
      </c>
      <c r="AK458" s="11">
        <v>-57.151000000000003</v>
      </c>
      <c r="AL458" s="4">
        <f t="shared" si="162"/>
        <v>57.151000000000003</v>
      </c>
      <c r="AM458" s="1">
        <f t="shared" si="163"/>
        <v>24.731999999999999</v>
      </c>
      <c r="AN458" s="1">
        <f t="shared" si="164"/>
        <v>43.537999999999997</v>
      </c>
      <c r="AO458" s="1">
        <f t="shared" si="165"/>
        <v>18.727</v>
      </c>
      <c r="AP458" s="1">
        <f t="shared" si="166"/>
        <v>-0.249</v>
      </c>
      <c r="AQ458" s="1">
        <f t="shared" si="167"/>
        <v>-8.1519999999999992</v>
      </c>
      <c r="AR458" s="1">
        <f t="shared" si="168"/>
        <v>-10.975</v>
      </c>
      <c r="AT458" s="1">
        <v>720.91300000000001</v>
      </c>
      <c r="AV458" s="1">
        <f t="shared" si="169"/>
        <v>7.20913</v>
      </c>
      <c r="AW458" s="1">
        <f t="shared" si="170"/>
        <v>42.732740000000007</v>
      </c>
      <c r="AY458" s="1">
        <f t="shared" si="171"/>
        <v>3.4427459302325578E-5</v>
      </c>
      <c r="AZ458" s="1">
        <f t="shared" si="172"/>
        <v>2.8129366279069769E-5</v>
      </c>
      <c r="BD458" s="1">
        <f t="shared" si="173"/>
        <v>6.3070899896764704E-2</v>
      </c>
      <c r="BE458" s="1">
        <f t="shared" si="174"/>
        <v>0.37385820020647059</v>
      </c>
      <c r="BG458" s="1">
        <f t="shared" si="175"/>
        <v>25.146440000000002</v>
      </c>
      <c r="BH458" s="1">
        <f t="shared" si="176"/>
        <v>6.8581200000000004</v>
      </c>
      <c r="BJ458">
        <f t="shared" si="177"/>
        <v>71.331409137834228</v>
      </c>
      <c r="BK458">
        <f t="shared" si="178"/>
        <v>-523.09700034411776</v>
      </c>
      <c r="BO458" s="20">
        <v>5434.0129999999999</v>
      </c>
      <c r="BP458" s="20">
        <v>1531.2539999999999</v>
      </c>
      <c r="BQ458" s="20">
        <f t="shared" si="179"/>
        <v>54.340130000000002</v>
      </c>
      <c r="BR458" s="20">
        <f t="shared" si="180"/>
        <v>15.312539999999998</v>
      </c>
    </row>
    <row r="459" spans="1:70" x14ac:dyDescent="0.25">
      <c r="A459" s="11">
        <v>-57.131999999999998</v>
      </c>
      <c r="B459" s="4">
        <f t="shared" si="160"/>
        <v>57.131999999999998</v>
      </c>
      <c r="C459" s="1">
        <v>1736</v>
      </c>
      <c r="D459" s="1">
        <v>1736</v>
      </c>
      <c r="E459" s="1">
        <v>5494.5519999999997</v>
      </c>
      <c r="H459" s="1">
        <v>421.68099999999998</v>
      </c>
      <c r="I459" s="1">
        <v>-367.85599999999999</v>
      </c>
      <c r="J459" s="1">
        <v>-396.44299999999998</v>
      </c>
      <c r="K459" s="1">
        <v>995.875</v>
      </c>
      <c r="L459" s="1">
        <v>3168.9</v>
      </c>
      <c r="M459" s="1">
        <v>-1017.736</v>
      </c>
      <c r="O459" s="1">
        <v>3822.4319999999998</v>
      </c>
      <c r="P459" s="1">
        <v>-2589.3850000000002</v>
      </c>
      <c r="Q459" s="1">
        <v>-24.731999999999999</v>
      </c>
      <c r="R459" s="1">
        <v>-43.533000000000001</v>
      </c>
      <c r="S459" s="1">
        <v>-18.736999999999998</v>
      </c>
      <c r="T459" s="1">
        <v>0.245</v>
      </c>
      <c r="U459" s="1">
        <v>8.1519999999999992</v>
      </c>
      <c r="V459" s="1">
        <v>10.984999999999999</v>
      </c>
      <c r="W459" s="1">
        <v>17.138000000000002</v>
      </c>
      <c r="X459" s="1">
        <v>7.7279999999999998</v>
      </c>
      <c r="Y459" s="1">
        <v>4240.63</v>
      </c>
      <c r="Z459" s="1">
        <v>720.60799999999995</v>
      </c>
      <c r="AA459" s="1">
        <v>3102.7959999999998</v>
      </c>
      <c r="AB459" s="1">
        <v>2127.0300000000002</v>
      </c>
      <c r="AC459" s="1">
        <f t="shared" si="161"/>
        <v>-223.80400000000054</v>
      </c>
      <c r="AD459" s="8">
        <v>1736</v>
      </c>
      <c r="AE459" s="8">
        <v>1735.1</v>
      </c>
      <c r="AF459" s="8">
        <v>1096.4079999999999</v>
      </c>
      <c r="AG459" s="8">
        <v>4846.9989999999998</v>
      </c>
      <c r="AH459" s="8">
        <v>8642.6959999999999</v>
      </c>
      <c r="AI459" s="8"/>
      <c r="AJ459" s="8">
        <v>1926.395</v>
      </c>
      <c r="AK459" s="11">
        <v>-57.131999999999998</v>
      </c>
      <c r="AL459" s="4">
        <f t="shared" si="162"/>
        <v>57.131999999999998</v>
      </c>
      <c r="AM459" s="1">
        <f t="shared" si="163"/>
        <v>24.731999999999999</v>
      </c>
      <c r="AN459" s="1">
        <f t="shared" si="164"/>
        <v>43.533000000000001</v>
      </c>
      <c r="AO459" s="1">
        <f t="shared" si="165"/>
        <v>18.736999999999998</v>
      </c>
      <c r="AP459" s="1">
        <f t="shared" si="166"/>
        <v>-0.245</v>
      </c>
      <c r="AQ459" s="1">
        <f t="shared" si="167"/>
        <v>-8.1519999999999992</v>
      </c>
      <c r="AR459" s="1">
        <f t="shared" si="168"/>
        <v>-10.984999999999999</v>
      </c>
      <c r="AT459" s="1">
        <v>720.60799999999995</v>
      </c>
      <c r="AV459" s="1">
        <f t="shared" si="169"/>
        <v>7.2060799999999992</v>
      </c>
      <c r="AW459" s="1">
        <f t="shared" si="170"/>
        <v>42.719839999999998</v>
      </c>
      <c r="AY459" s="1">
        <f t="shared" si="171"/>
        <v>3.4396703488372089E-5</v>
      </c>
      <c r="AZ459" s="1">
        <f t="shared" si="172"/>
        <v>2.8140511627906977E-5</v>
      </c>
      <c r="BD459" s="1">
        <f t="shared" si="173"/>
        <v>6.3065182384653085E-2</v>
      </c>
      <c r="BE459" s="1">
        <f t="shared" si="174"/>
        <v>0.37386963523069383</v>
      </c>
      <c r="BG459" s="1">
        <f t="shared" si="175"/>
        <v>25.138079999999999</v>
      </c>
      <c r="BH459" s="1">
        <f t="shared" si="176"/>
        <v>6.8558399999999997</v>
      </c>
      <c r="BJ459">
        <f t="shared" si="177"/>
        <v>71.334008006975864</v>
      </c>
      <c r="BK459">
        <f t="shared" si="178"/>
        <v>-523.11605871782308</v>
      </c>
      <c r="BO459" s="20">
        <v>5432.4870000000001</v>
      </c>
      <c r="BP459" s="20">
        <v>1532.1690000000001</v>
      </c>
      <c r="BQ459" s="20">
        <f t="shared" si="179"/>
        <v>54.324870000000004</v>
      </c>
      <c r="BR459" s="20">
        <f t="shared" si="180"/>
        <v>15.32169</v>
      </c>
    </row>
    <row r="460" spans="1:70" x14ac:dyDescent="0.25">
      <c r="A460" s="11">
        <v>-57.131999999999998</v>
      </c>
      <c r="B460" s="4">
        <f t="shared" si="160"/>
        <v>57.131999999999998</v>
      </c>
      <c r="C460" s="1">
        <v>1737</v>
      </c>
      <c r="D460" s="1">
        <v>1737</v>
      </c>
      <c r="E460" s="1">
        <v>5492.1480000000001</v>
      </c>
      <c r="H460" s="1">
        <v>421.20299999999997</v>
      </c>
      <c r="I460" s="1">
        <v>-367.85599999999999</v>
      </c>
      <c r="J460" s="1">
        <v>-394.08100000000002</v>
      </c>
      <c r="K460" s="1">
        <v>997.31600000000003</v>
      </c>
      <c r="L460" s="1">
        <v>3168.9</v>
      </c>
      <c r="M460" s="1">
        <v>-1018.212</v>
      </c>
      <c r="O460" s="1">
        <v>3822.4319999999998</v>
      </c>
      <c r="P460" s="1">
        <v>-2586.4670000000001</v>
      </c>
      <c r="Q460" s="1">
        <v>-24.731999999999999</v>
      </c>
      <c r="R460" s="1">
        <v>-43.537999999999997</v>
      </c>
      <c r="S460" s="1">
        <v>-18.731999999999999</v>
      </c>
      <c r="T460" s="1">
        <v>0.249</v>
      </c>
      <c r="U460" s="1">
        <v>8.1519999999999992</v>
      </c>
      <c r="V460" s="1">
        <v>10.968999999999999</v>
      </c>
      <c r="W460" s="1">
        <v>17.141999999999999</v>
      </c>
      <c r="X460" s="1">
        <v>7.7320000000000002</v>
      </c>
      <c r="Y460" s="1">
        <v>4240.9350000000004</v>
      </c>
      <c r="Z460" s="1">
        <v>720.60799999999995</v>
      </c>
      <c r="AA460" s="1">
        <v>3102.7959999999998</v>
      </c>
      <c r="AB460" s="1">
        <v>2126.7240000000002</v>
      </c>
      <c r="AC460" s="1">
        <f t="shared" si="161"/>
        <v>-224.41500000000042</v>
      </c>
      <c r="AD460" s="8">
        <v>1737</v>
      </c>
      <c r="AE460" s="8">
        <v>1736.1</v>
      </c>
      <c r="AF460" s="8">
        <v>1093.5809999999999</v>
      </c>
      <c r="AG460" s="8">
        <v>4846.9989999999998</v>
      </c>
      <c r="AH460" s="8">
        <v>8642.6959999999999</v>
      </c>
      <c r="AI460" s="8"/>
      <c r="AJ460" s="8">
        <v>1926.395</v>
      </c>
      <c r="AK460" s="11">
        <v>-57.131999999999998</v>
      </c>
      <c r="AL460" s="4">
        <f t="shared" si="162"/>
        <v>57.131999999999998</v>
      </c>
      <c r="AM460" s="1">
        <f t="shared" si="163"/>
        <v>24.731999999999999</v>
      </c>
      <c r="AN460" s="1">
        <f t="shared" si="164"/>
        <v>43.537999999999997</v>
      </c>
      <c r="AO460" s="1">
        <f t="shared" si="165"/>
        <v>18.731999999999999</v>
      </c>
      <c r="AP460" s="1">
        <f t="shared" si="166"/>
        <v>-0.249</v>
      </c>
      <c r="AQ460" s="1">
        <f t="shared" si="167"/>
        <v>-8.1519999999999992</v>
      </c>
      <c r="AR460" s="1">
        <f t="shared" si="168"/>
        <v>-10.968999999999999</v>
      </c>
      <c r="AT460" s="1">
        <v>720.60799999999995</v>
      </c>
      <c r="AV460" s="1">
        <f t="shared" si="169"/>
        <v>7.2060799999999992</v>
      </c>
      <c r="AW460" s="1">
        <f t="shared" si="170"/>
        <v>42.719839999999998</v>
      </c>
      <c r="AY460" s="1">
        <f t="shared" si="171"/>
        <v>3.4379947674418611E-5</v>
      </c>
      <c r="AZ460" s="1">
        <f t="shared" si="172"/>
        <v>2.8143279069767442E-5</v>
      </c>
      <c r="BD460" s="1">
        <f t="shared" si="173"/>
        <v>6.3065182384653085E-2</v>
      </c>
      <c r="BE460" s="1">
        <f t="shared" si="174"/>
        <v>0.37386963523069383</v>
      </c>
      <c r="BG460" s="1">
        <f t="shared" si="175"/>
        <v>25.138079999999999</v>
      </c>
      <c r="BH460" s="1">
        <f t="shared" si="176"/>
        <v>6.8558399999999997</v>
      </c>
      <c r="BJ460">
        <f t="shared" si="177"/>
        <v>71.334008006975864</v>
      </c>
      <c r="BK460">
        <f t="shared" si="178"/>
        <v>-523.11605871782308</v>
      </c>
      <c r="BO460" s="20">
        <v>5433.0969999999998</v>
      </c>
      <c r="BP460" s="20">
        <v>1526.6759999999999</v>
      </c>
      <c r="BQ460" s="20">
        <f t="shared" si="179"/>
        <v>54.330970000000001</v>
      </c>
      <c r="BR460" s="20">
        <f t="shared" si="180"/>
        <v>15.26676</v>
      </c>
    </row>
    <row r="461" spans="1:70" x14ac:dyDescent="0.25">
      <c r="A461" s="11">
        <v>-57.131999999999998</v>
      </c>
      <c r="B461" s="4">
        <f t="shared" si="160"/>
        <v>57.131999999999998</v>
      </c>
      <c r="C461" s="1">
        <v>1738</v>
      </c>
      <c r="D461" s="1">
        <v>1738</v>
      </c>
      <c r="E461" s="1">
        <v>5487.3389999999999</v>
      </c>
      <c r="H461" s="1">
        <v>421.20299999999997</v>
      </c>
      <c r="I461" s="1">
        <v>-367.85599999999999</v>
      </c>
      <c r="J461" s="1">
        <v>-394.08100000000002</v>
      </c>
      <c r="K461" s="1">
        <v>997.31600000000003</v>
      </c>
      <c r="L461" s="1">
        <v>3168.4209999999998</v>
      </c>
      <c r="M461" s="1">
        <v>-1019.165</v>
      </c>
      <c r="O461" s="1">
        <v>3821.4679999999998</v>
      </c>
      <c r="P461" s="1">
        <v>-2585.0079999999998</v>
      </c>
      <c r="Q461" s="1">
        <v>-24.727</v>
      </c>
      <c r="R461" s="1">
        <v>-43.537999999999997</v>
      </c>
      <c r="S461" s="1">
        <v>-18.731999999999999</v>
      </c>
      <c r="T461" s="1">
        <v>0.249</v>
      </c>
      <c r="U461" s="1">
        <v>8.1430000000000007</v>
      </c>
      <c r="V461" s="1">
        <v>10.984999999999999</v>
      </c>
      <c r="W461" s="1">
        <v>17.141999999999999</v>
      </c>
      <c r="X461" s="1">
        <v>7.7350000000000003</v>
      </c>
      <c r="Y461" s="1">
        <v>4240.63</v>
      </c>
      <c r="Z461" s="1">
        <v>720.91300000000001</v>
      </c>
      <c r="AA461" s="1">
        <v>3103.1010000000001</v>
      </c>
      <c r="AB461" s="1">
        <v>2126.7240000000002</v>
      </c>
      <c r="AC461" s="1">
        <f t="shared" si="161"/>
        <v>-224.72000000000025</v>
      </c>
      <c r="AD461" s="8">
        <v>1738</v>
      </c>
      <c r="AE461" s="8">
        <v>1737.1</v>
      </c>
      <c r="AF461" s="8">
        <v>1094.9939999999999</v>
      </c>
      <c r="AG461" s="8">
        <v>4847.4740000000002</v>
      </c>
      <c r="AH461" s="8">
        <v>8642.2180000000008</v>
      </c>
      <c r="AI461" s="8"/>
      <c r="AJ461" s="8">
        <v>1925.922</v>
      </c>
      <c r="AK461" s="11">
        <v>-57.131999999999998</v>
      </c>
      <c r="AL461" s="4">
        <f t="shared" si="162"/>
        <v>57.131999999999998</v>
      </c>
      <c r="AM461" s="1">
        <f t="shared" si="163"/>
        <v>24.727</v>
      </c>
      <c r="AN461" s="1">
        <f t="shared" si="164"/>
        <v>43.537999999999997</v>
      </c>
      <c r="AO461" s="1">
        <f t="shared" si="165"/>
        <v>18.731999999999999</v>
      </c>
      <c r="AP461" s="1">
        <f t="shared" si="166"/>
        <v>-0.249</v>
      </c>
      <c r="AQ461" s="1">
        <f t="shared" si="167"/>
        <v>-8.1430000000000007</v>
      </c>
      <c r="AR461" s="1">
        <f t="shared" si="168"/>
        <v>-10.984999999999999</v>
      </c>
      <c r="AT461" s="1">
        <v>720.91300000000001</v>
      </c>
      <c r="AV461" s="1">
        <f t="shared" si="169"/>
        <v>7.20913</v>
      </c>
      <c r="AW461" s="1">
        <f t="shared" si="170"/>
        <v>42.713740000000001</v>
      </c>
      <c r="AY461" s="1">
        <f t="shared" si="171"/>
        <v>3.4351988372093022E-5</v>
      </c>
      <c r="AZ461" s="1">
        <f t="shared" si="172"/>
        <v>2.8143215116279066E-5</v>
      </c>
      <c r="BD461" s="1">
        <f t="shared" si="173"/>
        <v>6.3091874956241689E-2</v>
      </c>
      <c r="BE461" s="1">
        <f t="shared" si="174"/>
        <v>0.37381625008751668</v>
      </c>
      <c r="BG461" s="1">
        <f t="shared" si="175"/>
        <v>25.138079999999999</v>
      </c>
      <c r="BH461" s="1">
        <f t="shared" si="176"/>
        <v>6.8558399999999997</v>
      </c>
      <c r="BJ461">
        <f t="shared" si="177"/>
        <v>71.321875019890129</v>
      </c>
      <c r="BK461">
        <f t="shared" si="178"/>
        <v>-523.0270834791944</v>
      </c>
      <c r="BO461" s="20">
        <v>5432.4870000000001</v>
      </c>
      <c r="BP461" s="20">
        <v>1523.623</v>
      </c>
      <c r="BQ461" s="20">
        <f t="shared" si="179"/>
        <v>54.324870000000004</v>
      </c>
      <c r="BR461" s="20">
        <f t="shared" si="180"/>
        <v>15.236230000000001</v>
      </c>
    </row>
    <row r="462" spans="1:70" x14ac:dyDescent="0.25">
      <c r="A462" s="11">
        <v>-57.113999999999997</v>
      </c>
      <c r="B462" s="4">
        <f t="shared" si="160"/>
        <v>57.113999999999997</v>
      </c>
      <c r="C462" s="1">
        <v>1739</v>
      </c>
      <c r="D462" s="1">
        <v>1739</v>
      </c>
      <c r="E462" s="1">
        <v>5483.0110000000004</v>
      </c>
      <c r="H462" s="1">
        <v>421.20299999999997</v>
      </c>
      <c r="I462" s="1">
        <v>-367.38</v>
      </c>
      <c r="J462" s="1">
        <v>-394.55399999999997</v>
      </c>
      <c r="K462" s="1">
        <v>995.875</v>
      </c>
      <c r="L462" s="1">
        <v>3168.4209999999998</v>
      </c>
      <c r="M462" s="1">
        <v>-1019.641</v>
      </c>
      <c r="O462" s="1">
        <v>3822.4319999999998</v>
      </c>
      <c r="P462" s="1">
        <v>-2586.4670000000001</v>
      </c>
      <c r="Q462" s="1">
        <v>-24.731999999999999</v>
      </c>
      <c r="R462" s="1">
        <v>-43.533000000000001</v>
      </c>
      <c r="S462" s="1">
        <v>-18.727</v>
      </c>
      <c r="T462" s="1">
        <v>0.254</v>
      </c>
      <c r="U462" s="1">
        <v>8.1479999999999997</v>
      </c>
      <c r="V462" s="1">
        <v>10.98</v>
      </c>
      <c r="W462" s="1">
        <v>17.141999999999999</v>
      </c>
      <c r="X462" s="1">
        <v>7.7350000000000003</v>
      </c>
      <c r="Y462" s="1">
        <v>4240.3249999999998</v>
      </c>
      <c r="Z462" s="1">
        <v>720.60799999999995</v>
      </c>
      <c r="AA462" s="1">
        <v>3102.7959999999998</v>
      </c>
      <c r="AB462" s="1">
        <v>2127.0300000000002</v>
      </c>
      <c r="AC462" s="1">
        <f t="shared" si="161"/>
        <v>-225.29899999999952</v>
      </c>
      <c r="AD462" s="8">
        <v>1739</v>
      </c>
      <c r="AE462" s="8">
        <v>1738.1</v>
      </c>
      <c r="AF462" s="8">
        <v>1096.4079999999999</v>
      </c>
      <c r="AG462" s="8">
        <v>4847.4740000000002</v>
      </c>
      <c r="AH462" s="8">
        <v>8641.74</v>
      </c>
      <c r="AI462" s="8"/>
      <c r="AJ462" s="8">
        <v>1925.922</v>
      </c>
      <c r="AK462" s="11">
        <v>-57.113999999999997</v>
      </c>
      <c r="AL462" s="4">
        <f t="shared" si="162"/>
        <v>57.113999999999997</v>
      </c>
      <c r="AM462" s="1">
        <f t="shared" si="163"/>
        <v>24.731999999999999</v>
      </c>
      <c r="AN462" s="1">
        <f t="shared" si="164"/>
        <v>43.533000000000001</v>
      </c>
      <c r="AO462" s="1">
        <f t="shared" si="165"/>
        <v>18.727</v>
      </c>
      <c r="AP462" s="1">
        <f t="shared" si="166"/>
        <v>-0.254</v>
      </c>
      <c r="AQ462" s="1">
        <f t="shared" si="167"/>
        <v>-8.1479999999999997</v>
      </c>
      <c r="AR462" s="1">
        <f t="shared" si="168"/>
        <v>-10.98</v>
      </c>
      <c r="AT462" s="1">
        <v>720.60799999999995</v>
      </c>
      <c r="AV462" s="1">
        <f t="shared" si="169"/>
        <v>7.2060799999999992</v>
      </c>
      <c r="AW462" s="1">
        <f t="shared" si="170"/>
        <v>42.701839999999997</v>
      </c>
      <c r="AY462" s="1">
        <f t="shared" si="171"/>
        <v>3.4326825581395344E-5</v>
      </c>
      <c r="AZ462" s="1">
        <f t="shared" si="172"/>
        <v>2.8151587209302323E-5</v>
      </c>
      <c r="BD462" s="1">
        <f t="shared" si="173"/>
        <v>6.3085057954266902E-2</v>
      </c>
      <c r="BE462" s="1">
        <f t="shared" si="174"/>
        <v>0.37382988409146617</v>
      </c>
      <c r="BG462" s="1">
        <f t="shared" si="175"/>
        <v>25.13016</v>
      </c>
      <c r="BH462" s="1">
        <f t="shared" si="176"/>
        <v>6.8536799999999998</v>
      </c>
      <c r="BJ462">
        <f t="shared" si="177"/>
        <v>71.324973657151403</v>
      </c>
      <c r="BK462">
        <f t="shared" si="178"/>
        <v>-523.04980681911036</v>
      </c>
      <c r="BO462" s="20">
        <v>5423.33</v>
      </c>
      <c r="BP462" s="20">
        <v>1521.7919999999999</v>
      </c>
      <c r="BQ462" s="20">
        <f t="shared" si="179"/>
        <v>54.2333</v>
      </c>
      <c r="BR462" s="20">
        <f t="shared" si="180"/>
        <v>15.217919999999999</v>
      </c>
    </row>
    <row r="463" spans="1:70" x14ac:dyDescent="0.25">
      <c r="A463" s="11">
        <v>-57.113999999999997</v>
      </c>
      <c r="B463" s="4">
        <f t="shared" si="160"/>
        <v>57.113999999999997</v>
      </c>
      <c r="C463" s="1">
        <v>1740</v>
      </c>
      <c r="D463" s="1">
        <v>1740</v>
      </c>
      <c r="E463" s="1">
        <v>5478.6840000000002</v>
      </c>
      <c r="H463" s="1">
        <v>420.24799999999999</v>
      </c>
      <c r="I463" s="1">
        <v>-368.80700000000002</v>
      </c>
      <c r="J463" s="1">
        <v>-394.08100000000002</v>
      </c>
      <c r="K463" s="1">
        <v>995.875</v>
      </c>
      <c r="L463" s="1">
        <v>3167.9430000000002</v>
      </c>
      <c r="M463" s="1">
        <v>-1020.1180000000001</v>
      </c>
      <c r="O463" s="1">
        <v>3821.4679999999998</v>
      </c>
      <c r="P463" s="1">
        <v>-2584.0349999999999</v>
      </c>
      <c r="Q463" s="1">
        <v>-24.736999999999998</v>
      </c>
      <c r="R463" s="1">
        <v>-43.533000000000001</v>
      </c>
      <c r="S463" s="1">
        <v>-18.731999999999999</v>
      </c>
      <c r="T463" s="1">
        <v>0.245</v>
      </c>
      <c r="U463" s="1">
        <v>8.157</v>
      </c>
      <c r="V463" s="1">
        <v>10.975</v>
      </c>
      <c r="W463" s="1">
        <v>17.141999999999999</v>
      </c>
      <c r="X463" s="1">
        <v>7.7320000000000002</v>
      </c>
      <c r="Y463" s="1">
        <v>4240.63</v>
      </c>
      <c r="Z463" s="1">
        <v>720.60799999999995</v>
      </c>
      <c r="AA463" s="1">
        <v>3102.7959999999998</v>
      </c>
      <c r="AB463" s="1">
        <v>2126.4189999999999</v>
      </c>
      <c r="AC463" s="1">
        <f t="shared" si="161"/>
        <v>-226.2150000000006</v>
      </c>
      <c r="AD463" s="8">
        <v>1740</v>
      </c>
      <c r="AE463" s="8">
        <v>1739.1</v>
      </c>
      <c r="AF463" s="8">
        <v>1097.8209999999999</v>
      </c>
      <c r="AG463" s="8">
        <v>4847.9480000000003</v>
      </c>
      <c r="AH463" s="8">
        <v>8641.2620000000006</v>
      </c>
      <c r="AI463" s="8"/>
      <c r="AJ463" s="8">
        <v>1925.4490000000001</v>
      </c>
      <c r="AK463" s="11">
        <v>-57.113999999999997</v>
      </c>
      <c r="AL463" s="4">
        <f t="shared" si="162"/>
        <v>57.113999999999997</v>
      </c>
      <c r="AM463" s="1">
        <f t="shared" si="163"/>
        <v>24.736999999999998</v>
      </c>
      <c r="AN463" s="1">
        <f t="shared" si="164"/>
        <v>43.533000000000001</v>
      </c>
      <c r="AO463" s="1">
        <f t="shared" si="165"/>
        <v>18.731999999999999</v>
      </c>
      <c r="AP463" s="1">
        <f t="shared" si="166"/>
        <v>-0.245</v>
      </c>
      <c r="AQ463" s="1">
        <f t="shared" si="167"/>
        <v>-8.157</v>
      </c>
      <c r="AR463" s="1">
        <f t="shared" si="168"/>
        <v>-10.975</v>
      </c>
      <c r="AT463" s="1">
        <v>720.60799999999995</v>
      </c>
      <c r="AV463" s="1">
        <f t="shared" si="169"/>
        <v>7.2060799999999992</v>
      </c>
      <c r="AW463" s="1">
        <f t="shared" si="170"/>
        <v>42.701839999999997</v>
      </c>
      <c r="AY463" s="1">
        <f t="shared" si="171"/>
        <v>3.4296116279069765E-5</v>
      </c>
      <c r="AZ463" s="1">
        <f t="shared" si="172"/>
        <v>2.8148755813953489E-5</v>
      </c>
      <c r="BD463" s="1">
        <f t="shared" si="173"/>
        <v>6.3085057954266902E-2</v>
      </c>
      <c r="BE463" s="1">
        <f t="shared" si="174"/>
        <v>0.37382988409146617</v>
      </c>
      <c r="BG463" s="1">
        <f t="shared" si="175"/>
        <v>25.13016</v>
      </c>
      <c r="BH463" s="1">
        <f t="shared" si="176"/>
        <v>6.8536799999999998</v>
      </c>
      <c r="BJ463">
        <f t="shared" si="177"/>
        <v>71.324973657151403</v>
      </c>
      <c r="BK463">
        <f t="shared" si="178"/>
        <v>-523.04980681911036</v>
      </c>
      <c r="BO463" s="20">
        <v>5423.9409999999998</v>
      </c>
      <c r="BP463" s="20">
        <v>1521.4870000000001</v>
      </c>
      <c r="BQ463" s="20">
        <f t="shared" si="179"/>
        <v>54.239409999999999</v>
      </c>
      <c r="BR463" s="20">
        <f t="shared" si="180"/>
        <v>15.214870000000001</v>
      </c>
    </row>
    <row r="464" spans="1:70" x14ac:dyDescent="0.25">
      <c r="A464" s="11">
        <v>-57.094999999999999</v>
      </c>
      <c r="B464" s="4">
        <f t="shared" si="160"/>
        <v>57.094999999999999</v>
      </c>
      <c r="C464" s="1">
        <v>1741</v>
      </c>
      <c r="D464" s="1">
        <v>1741</v>
      </c>
      <c r="E464" s="1">
        <v>5475.7979999999998</v>
      </c>
      <c r="H464" s="1">
        <v>420.726</v>
      </c>
      <c r="I464" s="1">
        <v>-367.38</v>
      </c>
      <c r="J464" s="1">
        <v>-394.55399999999997</v>
      </c>
      <c r="K464" s="1">
        <v>996.35500000000002</v>
      </c>
      <c r="L464" s="1">
        <v>3167.9430000000002</v>
      </c>
      <c r="M464" s="1">
        <v>-1021.071</v>
      </c>
      <c r="O464" s="1">
        <v>3821.95</v>
      </c>
      <c r="P464" s="1">
        <v>-2584.0349999999999</v>
      </c>
      <c r="Q464" s="1">
        <v>-24.731999999999999</v>
      </c>
      <c r="R464" s="1">
        <v>-43.533000000000001</v>
      </c>
      <c r="S464" s="1">
        <v>-18.731999999999999</v>
      </c>
      <c r="T464" s="1">
        <v>0.254</v>
      </c>
      <c r="U464" s="1">
        <v>8.1479999999999997</v>
      </c>
      <c r="V464" s="1">
        <v>10.98</v>
      </c>
      <c r="W464" s="1">
        <v>17.141999999999999</v>
      </c>
      <c r="X464" s="1">
        <v>7.7320000000000002</v>
      </c>
      <c r="Y464" s="1">
        <v>4240.3249999999998</v>
      </c>
      <c r="Z464" s="1">
        <v>720.91300000000001</v>
      </c>
      <c r="AA464" s="1">
        <v>3102.491</v>
      </c>
      <c r="AB464" s="1">
        <v>2127.0300000000002</v>
      </c>
      <c r="AC464" s="1">
        <f t="shared" si="161"/>
        <v>-227.19899999999916</v>
      </c>
      <c r="AD464" s="8">
        <v>1741</v>
      </c>
      <c r="AE464" s="8">
        <v>1740.1</v>
      </c>
      <c r="AF464" s="8">
        <v>1097.8209999999999</v>
      </c>
      <c r="AG464" s="8">
        <v>4848.4229999999998</v>
      </c>
      <c r="AH464" s="8">
        <v>8640.7839999999997</v>
      </c>
      <c r="AI464" s="8"/>
      <c r="AJ464" s="8">
        <v>1925.4490000000001</v>
      </c>
      <c r="AK464" s="11">
        <v>-57.094999999999999</v>
      </c>
      <c r="AL464" s="4">
        <f t="shared" si="162"/>
        <v>57.094999999999999</v>
      </c>
      <c r="AM464" s="1">
        <f t="shared" si="163"/>
        <v>24.731999999999999</v>
      </c>
      <c r="AN464" s="1">
        <f t="shared" si="164"/>
        <v>43.533000000000001</v>
      </c>
      <c r="AO464" s="1">
        <f t="shared" si="165"/>
        <v>18.731999999999999</v>
      </c>
      <c r="AP464" s="1">
        <f t="shared" si="166"/>
        <v>-0.254</v>
      </c>
      <c r="AQ464" s="1">
        <f t="shared" si="167"/>
        <v>-8.1479999999999997</v>
      </c>
      <c r="AR464" s="1">
        <f t="shared" si="168"/>
        <v>-10.98</v>
      </c>
      <c r="AT464" s="1">
        <v>720.91300000000001</v>
      </c>
      <c r="AV464" s="1">
        <f t="shared" si="169"/>
        <v>7.20913</v>
      </c>
      <c r="AW464" s="1">
        <f t="shared" si="170"/>
        <v>42.676739999999995</v>
      </c>
      <c r="AY464" s="1">
        <f t="shared" si="171"/>
        <v>3.4282116279069762E-5</v>
      </c>
      <c r="AZ464" s="1">
        <f t="shared" si="172"/>
        <v>2.8157098837209299E-5</v>
      </c>
      <c r="BD464" s="1">
        <f t="shared" si="173"/>
        <v>6.3132761187494529E-2</v>
      </c>
      <c r="BE464" s="1">
        <f t="shared" si="174"/>
        <v>0.37373447762501089</v>
      </c>
      <c r="BG464" s="1">
        <f t="shared" si="175"/>
        <v>25.1218</v>
      </c>
      <c r="BH464" s="1">
        <f t="shared" si="176"/>
        <v>6.8513999999999999</v>
      </c>
      <c r="BJ464">
        <f t="shared" si="177"/>
        <v>71.303290369320678</v>
      </c>
      <c r="BK464">
        <f t="shared" si="178"/>
        <v>-522.89079604168489</v>
      </c>
      <c r="BO464" s="20">
        <v>5423.0249999999996</v>
      </c>
      <c r="BP464" s="20">
        <v>1521.7919999999999</v>
      </c>
      <c r="BQ464" s="20">
        <f t="shared" si="179"/>
        <v>54.230249999999998</v>
      </c>
      <c r="BR464" s="20">
        <f t="shared" si="180"/>
        <v>15.217919999999999</v>
      </c>
    </row>
    <row r="465" spans="1:70" x14ac:dyDescent="0.25">
      <c r="A465" s="11">
        <v>-57.094999999999999</v>
      </c>
      <c r="B465" s="4">
        <f t="shared" si="160"/>
        <v>57.094999999999999</v>
      </c>
      <c r="C465" s="1">
        <v>1742</v>
      </c>
      <c r="D465" s="1">
        <v>1742</v>
      </c>
      <c r="E465" s="1">
        <v>5471.4709999999995</v>
      </c>
      <c r="H465" s="1">
        <v>421.20299999999997</v>
      </c>
      <c r="I465" s="1">
        <v>-367.85599999999999</v>
      </c>
      <c r="J465" s="1">
        <v>-394.08100000000002</v>
      </c>
      <c r="K465" s="1">
        <v>996.83500000000004</v>
      </c>
      <c r="L465" s="1">
        <v>3166.5070000000001</v>
      </c>
      <c r="M465" s="1">
        <v>-1022.024</v>
      </c>
      <c r="O465" s="1">
        <v>3821.95</v>
      </c>
      <c r="P465" s="1">
        <v>-2582.576</v>
      </c>
      <c r="Q465" s="1">
        <v>-24.736999999999998</v>
      </c>
      <c r="R465" s="1">
        <v>-43.524000000000001</v>
      </c>
      <c r="S465" s="1">
        <v>-18.731999999999999</v>
      </c>
      <c r="T465" s="1">
        <v>0.245</v>
      </c>
      <c r="U465" s="1">
        <v>8.1430000000000007</v>
      </c>
      <c r="V465" s="1">
        <v>10.975</v>
      </c>
      <c r="W465" s="1">
        <v>17.135000000000002</v>
      </c>
      <c r="X465" s="1">
        <v>7.7320000000000002</v>
      </c>
      <c r="Y465" s="1">
        <v>4240.63</v>
      </c>
      <c r="Z465" s="1">
        <v>720.60799999999995</v>
      </c>
      <c r="AA465" s="1">
        <v>3102.7959999999998</v>
      </c>
      <c r="AB465" s="1">
        <v>2126.7240000000002</v>
      </c>
      <c r="AC465" s="1">
        <f t="shared" si="161"/>
        <v>-227.80999999999995</v>
      </c>
      <c r="AD465" s="8">
        <v>1742</v>
      </c>
      <c r="AE465" s="8">
        <v>1741.1</v>
      </c>
      <c r="AF465" s="8">
        <v>1098.2919999999999</v>
      </c>
      <c r="AG465" s="8">
        <v>4847.9480000000003</v>
      </c>
      <c r="AH465" s="8">
        <v>8640.3060000000005</v>
      </c>
      <c r="AI465" s="8"/>
      <c r="AJ465" s="8">
        <v>1924.9760000000001</v>
      </c>
      <c r="AK465" s="11">
        <v>-57.094999999999999</v>
      </c>
      <c r="AL465" s="4">
        <f t="shared" si="162"/>
        <v>57.094999999999999</v>
      </c>
      <c r="AM465" s="1">
        <f t="shared" si="163"/>
        <v>24.736999999999998</v>
      </c>
      <c r="AN465" s="1">
        <f t="shared" si="164"/>
        <v>43.524000000000001</v>
      </c>
      <c r="AO465" s="1">
        <f t="shared" si="165"/>
        <v>18.731999999999999</v>
      </c>
      <c r="AP465" s="1">
        <f t="shared" si="166"/>
        <v>-0.245</v>
      </c>
      <c r="AQ465" s="1">
        <f t="shared" si="167"/>
        <v>-8.1430000000000007</v>
      </c>
      <c r="AR465" s="1">
        <f t="shared" si="168"/>
        <v>-10.975</v>
      </c>
      <c r="AT465" s="1">
        <v>720.60799999999995</v>
      </c>
      <c r="AV465" s="1">
        <f t="shared" si="169"/>
        <v>7.2060799999999992</v>
      </c>
      <c r="AW465" s="1">
        <f t="shared" si="170"/>
        <v>42.682839999999999</v>
      </c>
      <c r="AY465" s="1">
        <f t="shared" si="171"/>
        <v>3.4259732558139527E-5</v>
      </c>
      <c r="AZ465" s="1">
        <f t="shared" si="172"/>
        <v>2.8162639534883722E-5</v>
      </c>
      <c r="BD465" s="1">
        <f t="shared" si="173"/>
        <v>6.3106051317978806E-2</v>
      </c>
      <c r="BE465" s="1">
        <f t="shared" si="174"/>
        <v>0.37378789736404239</v>
      </c>
      <c r="BG465" s="1">
        <f t="shared" si="175"/>
        <v>25.1218</v>
      </c>
      <c r="BH465" s="1">
        <f t="shared" si="176"/>
        <v>6.8513999999999999</v>
      </c>
      <c r="BJ465">
        <f t="shared" si="177"/>
        <v>71.315431219100546</v>
      </c>
      <c r="BK465">
        <f t="shared" si="178"/>
        <v>-522.97982894007066</v>
      </c>
      <c r="BO465" s="20">
        <v>5423.0249999999996</v>
      </c>
      <c r="BP465" s="20">
        <v>1522.403</v>
      </c>
      <c r="BQ465" s="20">
        <f t="shared" si="179"/>
        <v>54.230249999999998</v>
      </c>
      <c r="BR465" s="20">
        <f t="shared" si="180"/>
        <v>15.224030000000001</v>
      </c>
    </row>
    <row r="466" spans="1:70" x14ac:dyDescent="0.25">
      <c r="A466" s="11">
        <v>-57.094999999999999</v>
      </c>
      <c r="B466" s="4">
        <f t="shared" si="160"/>
        <v>57.094999999999999</v>
      </c>
      <c r="C466" s="1">
        <v>1743</v>
      </c>
      <c r="D466" s="1">
        <v>1743</v>
      </c>
      <c r="E466" s="1">
        <v>5466.1809999999996</v>
      </c>
      <c r="H466" s="1">
        <v>421.20299999999997</v>
      </c>
      <c r="I466" s="1">
        <v>-368.33199999999999</v>
      </c>
      <c r="J466" s="1">
        <v>-393.60899999999998</v>
      </c>
      <c r="K466" s="1">
        <v>996.35500000000002</v>
      </c>
      <c r="L466" s="1">
        <v>3167.4639999999999</v>
      </c>
      <c r="M466" s="1">
        <v>-1022.024</v>
      </c>
      <c r="O466" s="1">
        <v>3821.4679999999998</v>
      </c>
      <c r="P466" s="1">
        <v>-2578.6860000000001</v>
      </c>
      <c r="Q466" s="1">
        <v>-24.731999999999999</v>
      </c>
      <c r="R466" s="1">
        <v>-43.533000000000001</v>
      </c>
      <c r="S466" s="1">
        <v>-18.736999999999998</v>
      </c>
      <c r="T466" s="1">
        <v>0.249</v>
      </c>
      <c r="U466" s="1">
        <v>8.1479999999999997</v>
      </c>
      <c r="V466" s="1">
        <v>10.975</v>
      </c>
      <c r="W466" s="1">
        <v>17.141999999999999</v>
      </c>
      <c r="X466" s="1">
        <v>7.7320000000000002</v>
      </c>
      <c r="Y466" s="1">
        <v>4240.3249999999998</v>
      </c>
      <c r="Z466" s="1">
        <v>720.60799999999995</v>
      </c>
      <c r="AA466" s="1">
        <v>3102.491</v>
      </c>
      <c r="AB466" s="1">
        <v>2127.335</v>
      </c>
      <c r="AC466" s="1">
        <f t="shared" si="161"/>
        <v>-226.58899999999994</v>
      </c>
      <c r="AD466" s="8">
        <v>1743</v>
      </c>
      <c r="AE466" s="8">
        <v>1742.1</v>
      </c>
      <c r="AF466" s="8">
        <v>1092.6389999999999</v>
      </c>
      <c r="AG466" s="8">
        <v>4848.4229999999998</v>
      </c>
      <c r="AH466" s="8">
        <v>8640.3060000000005</v>
      </c>
      <c r="AI466" s="8"/>
      <c r="AJ466" s="8">
        <v>1924.9760000000001</v>
      </c>
      <c r="AK466" s="11">
        <v>-57.094999999999999</v>
      </c>
      <c r="AL466" s="4">
        <f t="shared" si="162"/>
        <v>57.094999999999999</v>
      </c>
      <c r="AM466" s="1">
        <f t="shared" si="163"/>
        <v>24.731999999999999</v>
      </c>
      <c r="AN466" s="1">
        <f t="shared" si="164"/>
        <v>43.533000000000001</v>
      </c>
      <c r="AO466" s="1">
        <f t="shared" si="165"/>
        <v>18.736999999999998</v>
      </c>
      <c r="AP466" s="1">
        <f t="shared" si="166"/>
        <v>-0.249</v>
      </c>
      <c r="AQ466" s="1">
        <f t="shared" si="167"/>
        <v>-8.1479999999999997</v>
      </c>
      <c r="AR466" s="1">
        <f t="shared" si="168"/>
        <v>-10.975</v>
      </c>
      <c r="AT466" s="1">
        <v>720.60799999999995</v>
      </c>
      <c r="AV466" s="1">
        <f t="shared" si="169"/>
        <v>7.2060799999999992</v>
      </c>
      <c r="AW466" s="1">
        <f t="shared" si="170"/>
        <v>42.682839999999999</v>
      </c>
      <c r="AY466" s="1">
        <f t="shared" si="171"/>
        <v>3.4228976744186046E-5</v>
      </c>
      <c r="AZ466" s="1">
        <f t="shared" si="172"/>
        <v>2.8159837209302328E-5</v>
      </c>
      <c r="BD466" s="1">
        <f t="shared" si="173"/>
        <v>6.3106051317978806E-2</v>
      </c>
      <c r="BE466" s="1">
        <f t="shared" si="174"/>
        <v>0.37378789736404239</v>
      </c>
      <c r="BG466" s="1">
        <f t="shared" si="175"/>
        <v>25.1218</v>
      </c>
      <c r="BH466" s="1">
        <f t="shared" si="176"/>
        <v>6.8513999999999999</v>
      </c>
      <c r="BJ466">
        <f t="shared" si="177"/>
        <v>71.315431219100546</v>
      </c>
      <c r="BK466">
        <f t="shared" si="178"/>
        <v>-522.97982894007066</v>
      </c>
      <c r="BO466" s="20">
        <v>5413.2579999999998</v>
      </c>
      <c r="BP466" s="20">
        <v>1521.4870000000001</v>
      </c>
      <c r="BQ466" s="20">
        <f t="shared" si="179"/>
        <v>54.132579999999997</v>
      </c>
      <c r="BR466" s="20">
        <f t="shared" si="180"/>
        <v>15.214870000000001</v>
      </c>
    </row>
    <row r="467" spans="1:70" x14ac:dyDescent="0.25">
      <c r="A467" s="11">
        <v>-57.076999999999998</v>
      </c>
      <c r="B467" s="4">
        <f t="shared" si="160"/>
        <v>57.076999999999998</v>
      </c>
      <c r="C467" s="1">
        <v>1744</v>
      </c>
      <c r="D467" s="1">
        <v>1744</v>
      </c>
      <c r="E467" s="1">
        <v>5463.777</v>
      </c>
      <c r="H467" s="1">
        <v>420.726</v>
      </c>
      <c r="I467" s="1">
        <v>-367.38</v>
      </c>
      <c r="J467" s="1">
        <v>-393.60899999999998</v>
      </c>
      <c r="K467" s="1">
        <v>995.39400000000001</v>
      </c>
      <c r="L467" s="1">
        <v>3166.9850000000001</v>
      </c>
      <c r="M467" s="1">
        <v>-1022.976</v>
      </c>
      <c r="O467" s="1">
        <v>3821.4679999999998</v>
      </c>
      <c r="P467" s="1">
        <v>-2576.7399999999998</v>
      </c>
      <c r="Q467" s="1">
        <v>-24.736999999999998</v>
      </c>
      <c r="R467" s="1">
        <v>-43.537999999999997</v>
      </c>
      <c r="S467" s="1">
        <v>-18.731999999999999</v>
      </c>
      <c r="T467" s="1">
        <v>0.249</v>
      </c>
      <c r="U467" s="1">
        <v>8.1430000000000007</v>
      </c>
      <c r="V467" s="1">
        <v>10.98</v>
      </c>
      <c r="W467" s="1">
        <v>17.141999999999999</v>
      </c>
      <c r="X467" s="1">
        <v>7.7279999999999998</v>
      </c>
      <c r="Y467" s="1">
        <v>4240.9350000000004</v>
      </c>
      <c r="Z467" s="1">
        <v>720.91300000000001</v>
      </c>
      <c r="AA467" s="1">
        <v>3102.1849999999999</v>
      </c>
      <c r="AB467" s="1">
        <v>2126.7240000000002</v>
      </c>
      <c r="AC467" s="1">
        <f t="shared" si="161"/>
        <v>-229.60900000000038</v>
      </c>
      <c r="AD467" s="8">
        <v>1744</v>
      </c>
      <c r="AE467" s="8">
        <v>1743.1</v>
      </c>
      <c r="AF467" s="8">
        <v>1093.1099999999999</v>
      </c>
      <c r="AG467" s="8">
        <v>4848.4229999999998</v>
      </c>
      <c r="AH467" s="8">
        <v>8639.35</v>
      </c>
      <c r="AI467" s="8"/>
      <c r="AJ467" s="8">
        <v>1924.5029999999999</v>
      </c>
      <c r="AK467" s="11">
        <v>-57.076999999999998</v>
      </c>
      <c r="AL467" s="4">
        <f t="shared" si="162"/>
        <v>57.076999999999998</v>
      </c>
      <c r="AM467" s="1">
        <f t="shared" si="163"/>
        <v>24.736999999999998</v>
      </c>
      <c r="AN467" s="1">
        <f t="shared" si="164"/>
        <v>43.537999999999997</v>
      </c>
      <c r="AO467" s="1">
        <f t="shared" si="165"/>
        <v>18.731999999999999</v>
      </c>
      <c r="AP467" s="1">
        <f t="shared" si="166"/>
        <v>-0.249</v>
      </c>
      <c r="AQ467" s="1">
        <f t="shared" si="167"/>
        <v>-8.1430000000000007</v>
      </c>
      <c r="AR467" s="1">
        <f t="shared" si="168"/>
        <v>-10.98</v>
      </c>
      <c r="AT467" s="1">
        <v>720.91300000000001</v>
      </c>
      <c r="AV467" s="1">
        <f t="shared" si="169"/>
        <v>7.20913</v>
      </c>
      <c r="AW467" s="1">
        <f t="shared" si="170"/>
        <v>42.658739999999995</v>
      </c>
      <c r="AY467" s="1">
        <f t="shared" si="171"/>
        <v>3.4212226744186046E-5</v>
      </c>
      <c r="AZ467" s="1">
        <f t="shared" si="172"/>
        <v>2.8165372093023255E-5</v>
      </c>
      <c r="BD467" s="1">
        <f t="shared" si="173"/>
        <v>6.3152670953273649E-2</v>
      </c>
      <c r="BE467" s="1">
        <f t="shared" si="174"/>
        <v>0.37369465809345265</v>
      </c>
      <c r="BG467" s="1">
        <f t="shared" si="175"/>
        <v>25.113879999999998</v>
      </c>
      <c r="BH467" s="1">
        <f t="shared" si="176"/>
        <v>6.8492399999999991</v>
      </c>
      <c r="BJ467">
        <f t="shared" si="177"/>
        <v>71.294240475784704</v>
      </c>
      <c r="BK467">
        <f t="shared" si="178"/>
        <v>-522.8244301557545</v>
      </c>
      <c r="BO467" s="20">
        <v>5412.9530000000004</v>
      </c>
      <c r="BP467" s="20">
        <v>1521.4870000000001</v>
      </c>
      <c r="BQ467" s="20">
        <f t="shared" si="179"/>
        <v>54.129530000000003</v>
      </c>
      <c r="BR467" s="20">
        <f t="shared" si="180"/>
        <v>15.214870000000001</v>
      </c>
    </row>
    <row r="468" spans="1:70" x14ac:dyDescent="0.25">
      <c r="A468" s="11">
        <v>-57.076999999999998</v>
      </c>
      <c r="B468" s="4">
        <f t="shared" si="160"/>
        <v>57.076999999999998</v>
      </c>
      <c r="C468" s="1">
        <v>1745</v>
      </c>
      <c r="D468" s="1">
        <v>1745</v>
      </c>
      <c r="E468" s="1">
        <v>5460.4110000000001</v>
      </c>
      <c r="H468" s="1">
        <v>421.68099999999998</v>
      </c>
      <c r="I468" s="1">
        <v>-368.33199999999999</v>
      </c>
      <c r="J468" s="1">
        <v>-397.38799999999998</v>
      </c>
      <c r="K468" s="1">
        <v>993.47299999999996</v>
      </c>
      <c r="L468" s="1">
        <v>3166.5070000000001</v>
      </c>
      <c r="M468" s="1">
        <v>-1024.4059999999999</v>
      </c>
      <c r="O468" s="1">
        <v>3822.4319999999998</v>
      </c>
      <c r="P468" s="1">
        <v>-2572.85</v>
      </c>
      <c r="Q468" s="1">
        <v>-24.731999999999999</v>
      </c>
      <c r="R468" s="1">
        <v>-43.537999999999997</v>
      </c>
      <c r="S468" s="1">
        <v>-18.727</v>
      </c>
      <c r="T468" s="1">
        <v>0.254</v>
      </c>
      <c r="U468" s="1">
        <v>8.1430000000000007</v>
      </c>
      <c r="V468" s="1">
        <v>10.98</v>
      </c>
      <c r="W468" s="1">
        <v>17.141999999999999</v>
      </c>
      <c r="X468" s="1">
        <v>7.7210000000000001</v>
      </c>
      <c r="Y468" s="1">
        <v>4240.9350000000004</v>
      </c>
      <c r="Z468" s="1">
        <v>720.60799999999995</v>
      </c>
      <c r="AA468" s="1">
        <v>3103.4059999999999</v>
      </c>
      <c r="AB468" s="1">
        <v>2126.4189999999999</v>
      </c>
      <c r="AC468" s="1">
        <f t="shared" si="161"/>
        <v>-230.83000000000084</v>
      </c>
      <c r="AD468" s="8">
        <v>1745</v>
      </c>
      <c r="AE468" s="8">
        <v>1744.1</v>
      </c>
      <c r="AF468" s="8">
        <v>1094.5229999999999</v>
      </c>
      <c r="AG468" s="8">
        <v>4848.4229999999998</v>
      </c>
      <c r="AH468" s="8">
        <v>8639.35</v>
      </c>
      <c r="AI468" s="8"/>
      <c r="AJ468" s="8">
        <v>1924.5029999999999</v>
      </c>
      <c r="AK468" s="11">
        <v>-57.076999999999998</v>
      </c>
      <c r="AL468" s="4">
        <f t="shared" si="162"/>
        <v>57.076999999999998</v>
      </c>
      <c r="AM468" s="1">
        <f t="shared" si="163"/>
        <v>24.731999999999999</v>
      </c>
      <c r="AN468" s="1">
        <f t="shared" si="164"/>
        <v>43.537999999999997</v>
      </c>
      <c r="AO468" s="1">
        <f t="shared" si="165"/>
        <v>18.727</v>
      </c>
      <c r="AP468" s="1">
        <f t="shared" si="166"/>
        <v>-0.254</v>
      </c>
      <c r="AQ468" s="1">
        <f t="shared" si="167"/>
        <v>-8.1430000000000007</v>
      </c>
      <c r="AR468" s="1">
        <f t="shared" si="168"/>
        <v>-10.98</v>
      </c>
      <c r="AT468" s="1">
        <v>720.60799999999995</v>
      </c>
      <c r="AV468" s="1">
        <f t="shared" si="169"/>
        <v>7.2060799999999992</v>
      </c>
      <c r="AW468" s="1">
        <f t="shared" si="170"/>
        <v>42.664839999999998</v>
      </c>
      <c r="AY468" s="1">
        <f t="shared" si="171"/>
        <v>3.419820930232558E-5</v>
      </c>
      <c r="AZ468" s="1">
        <f t="shared" si="172"/>
        <v>2.8179290697674417E-5</v>
      </c>
      <c r="BD468" s="1">
        <f t="shared" si="173"/>
        <v>6.3125952660441159E-2</v>
      </c>
      <c r="BE468" s="1">
        <f t="shared" si="174"/>
        <v>0.37374809467911768</v>
      </c>
      <c r="BG468" s="1">
        <f t="shared" si="175"/>
        <v>25.113879999999998</v>
      </c>
      <c r="BH468" s="1">
        <f t="shared" si="176"/>
        <v>6.8492399999999991</v>
      </c>
      <c r="BJ468">
        <f t="shared" si="177"/>
        <v>71.306385154344937</v>
      </c>
      <c r="BK468">
        <f t="shared" si="178"/>
        <v>-522.91349113186288</v>
      </c>
      <c r="BO468" s="20">
        <v>5412.9530000000004</v>
      </c>
      <c r="BP468" s="20">
        <v>1521.7919999999999</v>
      </c>
      <c r="BQ468" s="20">
        <f t="shared" si="179"/>
        <v>54.129530000000003</v>
      </c>
      <c r="BR468" s="20">
        <f t="shared" si="180"/>
        <v>15.217919999999999</v>
      </c>
    </row>
    <row r="469" spans="1:70" x14ac:dyDescent="0.25">
      <c r="A469" s="11">
        <v>-57.076999999999998</v>
      </c>
      <c r="B469" s="4">
        <f t="shared" si="160"/>
        <v>57.076999999999998</v>
      </c>
      <c r="C469" s="1">
        <v>1746</v>
      </c>
      <c r="D469" s="1">
        <v>1746</v>
      </c>
      <c r="E469" s="1">
        <v>5456.0839999999998</v>
      </c>
      <c r="H469" s="1">
        <v>420.726</v>
      </c>
      <c r="I469" s="1">
        <v>-368.33199999999999</v>
      </c>
      <c r="J469" s="1">
        <v>-395.971</v>
      </c>
      <c r="K469" s="1">
        <v>995.39400000000001</v>
      </c>
      <c r="L469" s="1">
        <v>3166.5070000000001</v>
      </c>
      <c r="M469" s="1">
        <v>-1022.976</v>
      </c>
      <c r="O469" s="1">
        <v>3820.9859999999999</v>
      </c>
      <c r="P469" s="1">
        <v>-2571.3910000000001</v>
      </c>
      <c r="Q469" s="1">
        <v>-24.727</v>
      </c>
      <c r="R469" s="1">
        <v>-43.533000000000001</v>
      </c>
      <c r="S469" s="1">
        <v>-18.727</v>
      </c>
      <c r="T469" s="1">
        <v>0.245</v>
      </c>
      <c r="U469" s="1">
        <v>8.1479999999999997</v>
      </c>
      <c r="V469" s="1">
        <v>10.975</v>
      </c>
      <c r="W469" s="1">
        <v>17.141999999999999</v>
      </c>
      <c r="X469" s="1">
        <v>7.7320000000000002</v>
      </c>
      <c r="Y469" s="1">
        <v>4231.4740000000002</v>
      </c>
      <c r="Z469" s="1">
        <v>720.303</v>
      </c>
      <c r="AA469" s="1">
        <v>3102.7959999999998</v>
      </c>
      <c r="AB469" s="1">
        <v>2127.335</v>
      </c>
      <c r="AC469" s="1">
        <f t="shared" si="161"/>
        <v>-219.53800000000001</v>
      </c>
      <c r="AD469" s="8">
        <v>1746</v>
      </c>
      <c r="AE469" s="8">
        <v>1745.1</v>
      </c>
      <c r="AF469" s="8">
        <v>1091.2260000000001</v>
      </c>
      <c r="AG469" s="8">
        <v>4848.4229999999998</v>
      </c>
      <c r="AH469" s="8">
        <v>8639.35</v>
      </c>
      <c r="AI469" s="8"/>
      <c r="AJ469" s="8">
        <v>1924.03</v>
      </c>
      <c r="AK469" s="11">
        <v>-57.076999999999998</v>
      </c>
      <c r="AL469" s="4">
        <f t="shared" si="162"/>
        <v>57.076999999999998</v>
      </c>
      <c r="AM469" s="1">
        <f t="shared" si="163"/>
        <v>24.727</v>
      </c>
      <c r="AN469" s="1">
        <f t="shared" si="164"/>
        <v>43.533000000000001</v>
      </c>
      <c r="AO469" s="1">
        <f t="shared" si="165"/>
        <v>18.727</v>
      </c>
      <c r="AP469" s="1">
        <f t="shared" si="166"/>
        <v>-0.245</v>
      </c>
      <c r="AQ469" s="1">
        <f t="shared" si="167"/>
        <v>-8.1479999999999997</v>
      </c>
      <c r="AR469" s="1">
        <f t="shared" si="168"/>
        <v>-10.975</v>
      </c>
      <c r="AT469" s="1">
        <v>720.303</v>
      </c>
      <c r="AV469" s="1">
        <f t="shared" si="169"/>
        <v>7.20303</v>
      </c>
      <c r="AW469" s="1">
        <f t="shared" si="170"/>
        <v>42.670940000000002</v>
      </c>
      <c r="AY469" s="1">
        <f t="shared" si="171"/>
        <v>3.4167500000000001E-5</v>
      </c>
      <c r="AZ469" s="1">
        <f t="shared" si="172"/>
        <v>2.8162569767441858E-5</v>
      </c>
      <c r="BD469" s="1">
        <f t="shared" si="173"/>
        <v>6.309923436760867E-2</v>
      </c>
      <c r="BE469" s="1">
        <f t="shared" si="174"/>
        <v>0.37380153126478272</v>
      </c>
      <c r="BG469" s="1">
        <f t="shared" si="175"/>
        <v>25.113879999999998</v>
      </c>
      <c r="BH469" s="1">
        <f t="shared" si="176"/>
        <v>6.8492399999999991</v>
      </c>
      <c r="BJ469">
        <f t="shared" si="177"/>
        <v>71.318529832905142</v>
      </c>
      <c r="BK469">
        <f t="shared" si="178"/>
        <v>-523.00255210797127</v>
      </c>
      <c r="BO469" s="20">
        <v>5412.9530000000004</v>
      </c>
      <c r="BP469" s="20">
        <v>1521.7919999999999</v>
      </c>
      <c r="BQ469" s="20">
        <f t="shared" si="179"/>
        <v>54.129530000000003</v>
      </c>
      <c r="BR469" s="20">
        <f t="shared" si="180"/>
        <v>15.217919999999999</v>
      </c>
    </row>
    <row r="470" spans="1:70" x14ac:dyDescent="0.25">
      <c r="A470" s="11">
        <v>-57.058</v>
      </c>
      <c r="B470" s="4">
        <f t="shared" si="160"/>
        <v>57.058</v>
      </c>
      <c r="C470" s="1">
        <v>1747</v>
      </c>
      <c r="D470" s="1">
        <v>1747</v>
      </c>
      <c r="E470" s="1">
        <v>5453.1989999999996</v>
      </c>
      <c r="H470" s="1">
        <v>421.20299999999997</v>
      </c>
      <c r="I470" s="1">
        <v>-368.80700000000002</v>
      </c>
      <c r="J470" s="1">
        <v>-396.91500000000002</v>
      </c>
      <c r="K470" s="1">
        <v>994.91399999999999</v>
      </c>
      <c r="L470" s="1">
        <v>3166.5070000000001</v>
      </c>
      <c r="M470" s="1">
        <v>-1024.8820000000001</v>
      </c>
      <c r="O470" s="1">
        <v>3821.95</v>
      </c>
      <c r="P470" s="1">
        <v>-2571.3910000000001</v>
      </c>
      <c r="Q470" s="1">
        <v>-24.731999999999999</v>
      </c>
      <c r="R470" s="1">
        <v>-43.533000000000001</v>
      </c>
      <c r="S470" s="1">
        <v>-18.736999999999998</v>
      </c>
      <c r="T470" s="1">
        <v>0.249</v>
      </c>
      <c r="U470" s="1">
        <v>8.1479999999999997</v>
      </c>
      <c r="V470" s="1">
        <v>10.968999999999999</v>
      </c>
      <c r="W470" s="1">
        <v>17.141999999999999</v>
      </c>
      <c r="X470" s="1">
        <v>7.7350000000000003</v>
      </c>
      <c r="Y470" s="1">
        <v>4234.22</v>
      </c>
      <c r="Z470" s="1">
        <v>720.60799999999995</v>
      </c>
      <c r="AA470" s="1">
        <v>3094.86</v>
      </c>
      <c r="AB470" s="1">
        <v>2126.7240000000002</v>
      </c>
      <c r="AC470" s="1">
        <f t="shared" si="161"/>
        <v>-217.16400000000021</v>
      </c>
      <c r="AD470" s="8">
        <v>1747</v>
      </c>
      <c r="AE470" s="8">
        <v>1746.1</v>
      </c>
      <c r="AF470" s="8">
        <v>1091.2260000000001</v>
      </c>
      <c r="AG470" s="8">
        <v>4848.4229999999998</v>
      </c>
      <c r="AH470" s="8">
        <v>8639.8279999999995</v>
      </c>
      <c r="AI470" s="8"/>
      <c r="AJ470" s="8">
        <v>1924.03</v>
      </c>
      <c r="AK470" s="11">
        <v>-57.058</v>
      </c>
      <c r="AL470" s="4">
        <f t="shared" si="162"/>
        <v>57.058</v>
      </c>
      <c r="AM470" s="1">
        <f t="shared" si="163"/>
        <v>24.731999999999999</v>
      </c>
      <c r="AN470" s="1">
        <f t="shared" si="164"/>
        <v>43.533000000000001</v>
      </c>
      <c r="AO470" s="1">
        <f t="shared" si="165"/>
        <v>18.736999999999998</v>
      </c>
      <c r="AP470" s="1">
        <f t="shared" si="166"/>
        <v>-0.249</v>
      </c>
      <c r="AQ470" s="1">
        <f t="shared" si="167"/>
        <v>-8.1479999999999997</v>
      </c>
      <c r="AR470" s="1">
        <f t="shared" si="168"/>
        <v>-10.968999999999999</v>
      </c>
      <c r="AT470" s="1">
        <v>720.60799999999995</v>
      </c>
      <c r="AV470" s="1">
        <f t="shared" si="169"/>
        <v>7.2060799999999992</v>
      </c>
      <c r="AW470" s="1">
        <f t="shared" si="170"/>
        <v>42.64584</v>
      </c>
      <c r="AY470" s="1">
        <f t="shared" si="171"/>
        <v>3.4153499999999997E-5</v>
      </c>
      <c r="AZ470" s="1">
        <f t="shared" si="172"/>
        <v>2.8179255813953492E-5</v>
      </c>
      <c r="BD470" s="1">
        <f t="shared" si="173"/>
        <v>6.3146973255284095E-2</v>
      </c>
      <c r="BE470" s="1">
        <f t="shared" si="174"/>
        <v>0.37370605348943181</v>
      </c>
      <c r="BG470" s="1">
        <f t="shared" si="175"/>
        <v>25.105519999999999</v>
      </c>
      <c r="BH470" s="1">
        <f t="shared" si="176"/>
        <v>6.8469600000000002</v>
      </c>
      <c r="BJ470">
        <f t="shared" si="177"/>
        <v>71.29683033850722</v>
      </c>
      <c r="BK470">
        <f t="shared" si="178"/>
        <v>-522.84342248238636</v>
      </c>
      <c r="BO470" s="20">
        <v>5413.2579999999998</v>
      </c>
      <c r="BP470" s="20">
        <v>1521.4870000000001</v>
      </c>
      <c r="BQ470" s="20">
        <f t="shared" si="179"/>
        <v>54.132579999999997</v>
      </c>
      <c r="BR470" s="20">
        <f t="shared" si="180"/>
        <v>15.214870000000001</v>
      </c>
    </row>
    <row r="471" spans="1:70" x14ac:dyDescent="0.25">
      <c r="A471" s="11">
        <v>-57.058</v>
      </c>
      <c r="B471" s="4">
        <f t="shared" si="160"/>
        <v>57.058</v>
      </c>
      <c r="C471" s="1">
        <v>1748</v>
      </c>
      <c r="D471" s="1">
        <v>1748</v>
      </c>
      <c r="E471" s="1">
        <v>5449.8329999999996</v>
      </c>
      <c r="H471" s="1">
        <v>421.20299999999997</v>
      </c>
      <c r="I471" s="1">
        <v>-368.33199999999999</v>
      </c>
      <c r="J471" s="1">
        <v>-396.91500000000002</v>
      </c>
      <c r="K471" s="1">
        <v>993.95299999999997</v>
      </c>
      <c r="L471" s="1">
        <v>3165.549</v>
      </c>
      <c r="M471" s="1">
        <v>-1025.835</v>
      </c>
      <c r="O471" s="1">
        <v>3820.5039999999999</v>
      </c>
      <c r="P471" s="1">
        <v>-2569.9319999999998</v>
      </c>
      <c r="Q471" s="1">
        <v>-24.727</v>
      </c>
      <c r="R471" s="1">
        <v>-43.537999999999997</v>
      </c>
      <c r="S471" s="1">
        <v>-18.731999999999999</v>
      </c>
      <c r="T471" s="1">
        <v>0.249</v>
      </c>
      <c r="U471" s="1">
        <v>8.1479999999999997</v>
      </c>
      <c r="V471" s="1">
        <v>10.98</v>
      </c>
      <c r="W471" s="1">
        <v>17.141999999999999</v>
      </c>
      <c r="X471" s="1">
        <v>7.7279999999999998</v>
      </c>
      <c r="Y471" s="1">
        <v>4232.0839999999998</v>
      </c>
      <c r="Z471" s="1">
        <v>721.21799999999996</v>
      </c>
      <c r="AA471" s="1">
        <v>3092.4189999999999</v>
      </c>
      <c r="AB471" s="1">
        <v>2127.0300000000002</v>
      </c>
      <c r="AC471" s="1">
        <f t="shared" si="161"/>
        <v>-212.89099999999962</v>
      </c>
      <c r="AD471" s="8">
        <v>1748</v>
      </c>
      <c r="AE471" s="8">
        <v>1747.1</v>
      </c>
      <c r="AF471" s="8">
        <v>1092.1679999999999</v>
      </c>
      <c r="AG471" s="8">
        <v>4848.8980000000001</v>
      </c>
      <c r="AH471" s="8">
        <v>8639.35</v>
      </c>
      <c r="AI471" s="8"/>
      <c r="AJ471" s="8">
        <v>1924.03</v>
      </c>
      <c r="AK471" s="11">
        <v>-57.058</v>
      </c>
      <c r="AL471" s="4">
        <f t="shared" si="162"/>
        <v>57.058</v>
      </c>
      <c r="AM471" s="1">
        <f t="shared" si="163"/>
        <v>24.727</v>
      </c>
      <c r="AN471" s="1">
        <f t="shared" si="164"/>
        <v>43.537999999999997</v>
      </c>
      <c r="AO471" s="1">
        <f t="shared" si="165"/>
        <v>18.731999999999999</v>
      </c>
      <c r="AP471" s="1">
        <f t="shared" si="166"/>
        <v>-0.249</v>
      </c>
      <c r="AQ471" s="1">
        <f t="shared" si="167"/>
        <v>-8.1479999999999997</v>
      </c>
      <c r="AR471" s="1">
        <f t="shared" si="168"/>
        <v>-10.98</v>
      </c>
      <c r="AT471" s="1">
        <v>721.21799999999996</v>
      </c>
      <c r="AV471" s="1">
        <f t="shared" si="169"/>
        <v>7.21218</v>
      </c>
      <c r="AW471" s="1">
        <f t="shared" si="170"/>
        <v>42.63364</v>
      </c>
      <c r="AY471" s="1">
        <f t="shared" si="171"/>
        <v>3.4133930232558145E-5</v>
      </c>
      <c r="AZ471" s="1">
        <f t="shared" si="172"/>
        <v>2.8176389534883718E-5</v>
      </c>
      <c r="BD471" s="1">
        <f t="shared" si="173"/>
        <v>6.3200427635038026E-2</v>
      </c>
      <c r="BE471" s="1">
        <f t="shared" si="174"/>
        <v>0.37359914472992395</v>
      </c>
      <c r="BG471" s="1">
        <f t="shared" si="175"/>
        <v>25.105519999999999</v>
      </c>
      <c r="BH471" s="1">
        <f t="shared" si="176"/>
        <v>6.8469600000000002</v>
      </c>
      <c r="BJ471">
        <f t="shared" si="177"/>
        <v>71.272532893164538</v>
      </c>
      <c r="BK471">
        <f t="shared" si="178"/>
        <v>-522.66524121653981</v>
      </c>
      <c r="BO471" s="20">
        <v>5412.9530000000004</v>
      </c>
      <c r="BP471" s="20">
        <v>1521.7919999999999</v>
      </c>
      <c r="BQ471" s="20">
        <f t="shared" si="179"/>
        <v>54.129530000000003</v>
      </c>
      <c r="BR471" s="20">
        <f t="shared" si="180"/>
        <v>15.217919999999999</v>
      </c>
    </row>
    <row r="472" spans="1:70" x14ac:dyDescent="0.25">
      <c r="A472" s="11">
        <v>-57.04</v>
      </c>
      <c r="B472" s="4">
        <f t="shared" si="160"/>
        <v>57.04</v>
      </c>
      <c r="C472" s="1">
        <v>1749</v>
      </c>
      <c r="D472" s="1">
        <v>1749</v>
      </c>
      <c r="E472" s="1">
        <v>5446.9480000000003</v>
      </c>
      <c r="H472" s="1">
        <v>421.20299999999997</v>
      </c>
      <c r="I472" s="1">
        <v>-367.85599999999999</v>
      </c>
      <c r="J472" s="1">
        <v>-396.91500000000002</v>
      </c>
      <c r="K472" s="1">
        <v>995.39400000000001</v>
      </c>
      <c r="L472" s="1">
        <v>3165.0709999999999</v>
      </c>
      <c r="M472" s="1">
        <v>-1024.8820000000001</v>
      </c>
      <c r="O472" s="1">
        <v>3821.95</v>
      </c>
      <c r="P472" s="1">
        <v>-2568.473</v>
      </c>
      <c r="Q472" s="1">
        <v>-24.731999999999999</v>
      </c>
      <c r="R472" s="1">
        <v>-43.533000000000001</v>
      </c>
      <c r="S472" s="1">
        <v>-18.731999999999999</v>
      </c>
      <c r="T472" s="1">
        <v>0.249</v>
      </c>
      <c r="U472" s="1">
        <v>8.1519999999999992</v>
      </c>
      <c r="V472" s="1">
        <v>10.975</v>
      </c>
      <c r="W472" s="1">
        <v>17.141999999999999</v>
      </c>
      <c r="X472" s="1">
        <v>7.7320000000000002</v>
      </c>
      <c r="Y472" s="1">
        <v>4230.558</v>
      </c>
      <c r="Z472" s="1">
        <v>720.60799999999995</v>
      </c>
      <c r="AA472" s="1">
        <v>3092.7240000000002</v>
      </c>
      <c r="AB472" s="1">
        <v>2126.7240000000002</v>
      </c>
      <c r="AC472" s="1">
        <f t="shared" si="161"/>
        <v>-213.16600000000017</v>
      </c>
      <c r="AD472" s="8">
        <v>1749</v>
      </c>
      <c r="AE472" s="8">
        <v>1748.1</v>
      </c>
      <c r="AF472" s="8">
        <v>1092.6389999999999</v>
      </c>
      <c r="AG472" s="8">
        <v>4848.8980000000001</v>
      </c>
      <c r="AH472" s="8">
        <v>8639.35</v>
      </c>
      <c r="AI472" s="8"/>
      <c r="AJ472" s="8">
        <v>1923.557</v>
      </c>
      <c r="AK472" s="11">
        <v>-57.04</v>
      </c>
      <c r="AL472" s="4">
        <f t="shared" si="162"/>
        <v>57.04</v>
      </c>
      <c r="AM472" s="1">
        <f t="shared" si="163"/>
        <v>24.731999999999999</v>
      </c>
      <c r="AN472" s="1">
        <f t="shared" si="164"/>
        <v>43.533000000000001</v>
      </c>
      <c r="AO472" s="1">
        <f t="shared" si="165"/>
        <v>18.731999999999999</v>
      </c>
      <c r="AP472" s="1">
        <f t="shared" si="166"/>
        <v>-0.249</v>
      </c>
      <c r="AQ472" s="1">
        <f t="shared" si="167"/>
        <v>-8.1519999999999992</v>
      </c>
      <c r="AR472" s="1">
        <f t="shared" si="168"/>
        <v>-10.975</v>
      </c>
      <c r="AT472" s="1">
        <v>720.60799999999995</v>
      </c>
      <c r="AV472" s="1">
        <f t="shared" si="169"/>
        <v>7.2060799999999992</v>
      </c>
      <c r="AW472" s="1">
        <f t="shared" si="170"/>
        <v>42.627839999999999</v>
      </c>
      <c r="AY472" s="1">
        <f t="shared" si="171"/>
        <v>3.411715697674419E-5</v>
      </c>
      <c r="AZ472" s="1">
        <f t="shared" si="172"/>
        <v>2.8179255813953492E-5</v>
      </c>
      <c r="BD472" s="1">
        <f t="shared" si="173"/>
        <v>6.3166900420757358E-2</v>
      </c>
      <c r="BE472" s="1">
        <f t="shared" si="174"/>
        <v>0.37366619915848526</v>
      </c>
      <c r="BG472" s="1">
        <f t="shared" si="175"/>
        <v>25.0976</v>
      </c>
      <c r="BH472" s="1">
        <f t="shared" si="176"/>
        <v>6.8447999999999993</v>
      </c>
      <c r="BJ472">
        <f t="shared" si="177"/>
        <v>71.287772536019389</v>
      </c>
      <c r="BK472">
        <f t="shared" si="178"/>
        <v>-522.77699859747543</v>
      </c>
      <c r="BO472" s="20">
        <v>5403.1859999999997</v>
      </c>
      <c r="BP472" s="20">
        <v>1521.7919999999999</v>
      </c>
      <c r="BQ472" s="20">
        <f t="shared" si="179"/>
        <v>54.031859999999995</v>
      </c>
      <c r="BR472" s="20">
        <f t="shared" si="180"/>
        <v>15.217919999999999</v>
      </c>
    </row>
    <row r="473" spans="1:70" x14ac:dyDescent="0.25">
      <c r="A473" s="11">
        <v>-57.04</v>
      </c>
      <c r="B473" s="4">
        <f t="shared" si="160"/>
        <v>57.04</v>
      </c>
      <c r="C473" s="1">
        <v>1750</v>
      </c>
      <c r="D473" s="1">
        <v>1750</v>
      </c>
      <c r="E473" s="1">
        <v>5443.1009999999997</v>
      </c>
      <c r="H473" s="1">
        <v>420.726</v>
      </c>
      <c r="I473" s="1">
        <v>-368.33199999999999</v>
      </c>
      <c r="J473" s="1">
        <v>-396.91500000000002</v>
      </c>
      <c r="K473" s="1">
        <v>995.39400000000001</v>
      </c>
      <c r="L473" s="1">
        <v>3166.0279999999998</v>
      </c>
      <c r="M473" s="1">
        <v>-1026.3109999999999</v>
      </c>
      <c r="O473" s="1">
        <v>3820.9859999999999</v>
      </c>
      <c r="P473" s="1">
        <v>-2569.4459999999999</v>
      </c>
      <c r="Q473" s="1">
        <v>-24.736999999999998</v>
      </c>
      <c r="R473" s="1">
        <v>-43.533000000000001</v>
      </c>
      <c r="S473" s="1">
        <v>-18.727</v>
      </c>
      <c r="T473" s="1">
        <v>0.254</v>
      </c>
      <c r="U473" s="1">
        <v>8.1479999999999997</v>
      </c>
      <c r="V473" s="1">
        <v>10.98</v>
      </c>
      <c r="W473" s="1">
        <v>17.141999999999999</v>
      </c>
      <c r="X473" s="1">
        <v>7.7279999999999998</v>
      </c>
      <c r="Y473" s="1">
        <v>4230.2529999999997</v>
      </c>
      <c r="Z473" s="1">
        <v>720.60799999999995</v>
      </c>
      <c r="AA473" s="1">
        <v>3092.7240000000002</v>
      </c>
      <c r="AB473" s="1">
        <v>2126.7240000000002</v>
      </c>
      <c r="AC473" s="1">
        <f t="shared" si="161"/>
        <v>-212.86099999999988</v>
      </c>
      <c r="AD473" s="8">
        <v>1750</v>
      </c>
      <c r="AE473" s="8">
        <v>1749.1</v>
      </c>
      <c r="AF473" s="8">
        <v>1091.6969999999999</v>
      </c>
      <c r="AG473" s="8">
        <v>4848.8980000000001</v>
      </c>
      <c r="AH473" s="8">
        <v>8638.8719999999994</v>
      </c>
      <c r="AI473" s="8"/>
      <c r="AJ473" s="8">
        <v>1923.557</v>
      </c>
      <c r="AK473" s="11">
        <v>-57.04</v>
      </c>
      <c r="AL473" s="4">
        <f t="shared" si="162"/>
        <v>57.04</v>
      </c>
      <c r="AM473" s="1">
        <f t="shared" si="163"/>
        <v>24.736999999999998</v>
      </c>
      <c r="AN473" s="1">
        <f t="shared" si="164"/>
        <v>43.533000000000001</v>
      </c>
      <c r="AO473" s="1">
        <f t="shared" si="165"/>
        <v>18.727</v>
      </c>
      <c r="AP473" s="1">
        <f t="shared" si="166"/>
        <v>-0.254</v>
      </c>
      <c r="AQ473" s="1">
        <f t="shared" si="167"/>
        <v>-8.1479999999999997</v>
      </c>
      <c r="AR473" s="1">
        <f t="shared" si="168"/>
        <v>-10.98</v>
      </c>
      <c r="AT473" s="1">
        <v>720.60799999999995</v>
      </c>
      <c r="AV473" s="1">
        <f t="shared" si="169"/>
        <v>7.2060799999999992</v>
      </c>
      <c r="AW473" s="1">
        <f t="shared" si="170"/>
        <v>42.627839999999999</v>
      </c>
      <c r="AY473" s="1">
        <f t="shared" si="171"/>
        <v>3.4092017441860461E-5</v>
      </c>
      <c r="AZ473" s="1">
        <f t="shared" si="172"/>
        <v>2.8181959302325578E-5</v>
      </c>
      <c r="BD473" s="1">
        <f t="shared" si="173"/>
        <v>6.3166900420757358E-2</v>
      </c>
      <c r="BE473" s="1">
        <f t="shared" si="174"/>
        <v>0.37366619915848526</v>
      </c>
      <c r="BG473" s="1">
        <f t="shared" si="175"/>
        <v>25.0976</v>
      </c>
      <c r="BH473" s="1">
        <f t="shared" si="176"/>
        <v>6.8447999999999993</v>
      </c>
      <c r="BJ473">
        <f t="shared" si="177"/>
        <v>71.287772536019389</v>
      </c>
      <c r="BK473">
        <f t="shared" si="178"/>
        <v>-522.77699859747543</v>
      </c>
      <c r="BO473" s="20">
        <v>5403.1859999999997</v>
      </c>
      <c r="BP473" s="20">
        <v>1521.7919999999999</v>
      </c>
      <c r="BQ473" s="20">
        <f t="shared" si="179"/>
        <v>54.031859999999995</v>
      </c>
      <c r="BR473" s="20">
        <f t="shared" si="180"/>
        <v>15.217919999999999</v>
      </c>
    </row>
    <row r="474" spans="1:70" x14ac:dyDescent="0.25">
      <c r="A474" s="11">
        <v>-57.04</v>
      </c>
      <c r="B474" s="4">
        <f t="shared" si="160"/>
        <v>57.04</v>
      </c>
      <c r="C474" s="1">
        <v>1751</v>
      </c>
      <c r="D474" s="1">
        <v>1751</v>
      </c>
      <c r="E474" s="1">
        <v>5439.7359999999999</v>
      </c>
      <c r="H474" s="1">
        <v>420.726</v>
      </c>
      <c r="I474" s="1">
        <v>-367.85599999999999</v>
      </c>
      <c r="J474" s="1">
        <v>-397.38799999999998</v>
      </c>
      <c r="K474" s="1">
        <v>993.95299999999997</v>
      </c>
      <c r="L474" s="1">
        <v>3165.549</v>
      </c>
      <c r="M474" s="1">
        <v>-1027.741</v>
      </c>
      <c r="O474" s="1">
        <v>3820.5039999999999</v>
      </c>
      <c r="P474" s="1">
        <v>-2578.6860000000001</v>
      </c>
      <c r="Q474" s="1">
        <v>-24.731999999999999</v>
      </c>
      <c r="R474" s="1">
        <v>-43.527999999999999</v>
      </c>
      <c r="S474" s="1">
        <v>-18.731999999999999</v>
      </c>
      <c r="T474" s="1">
        <v>0.254</v>
      </c>
      <c r="U474" s="1">
        <v>8.1430000000000007</v>
      </c>
      <c r="V474" s="1">
        <v>10.98</v>
      </c>
      <c r="W474" s="1">
        <v>17.145</v>
      </c>
      <c r="X474" s="1">
        <v>7.7279999999999998</v>
      </c>
      <c r="Y474" s="1">
        <v>4230.2529999999997</v>
      </c>
      <c r="Z474" s="1">
        <v>720.91300000000001</v>
      </c>
      <c r="AA474" s="1">
        <v>3092.7240000000002</v>
      </c>
      <c r="AB474" s="1">
        <v>2126.4189999999999</v>
      </c>
      <c r="AC474" s="1">
        <f t="shared" si="161"/>
        <v>-213.471</v>
      </c>
      <c r="AD474" s="8">
        <v>1751</v>
      </c>
      <c r="AE474" s="8">
        <v>1750.1</v>
      </c>
      <c r="AF474" s="8">
        <v>1094.5229999999999</v>
      </c>
      <c r="AG474" s="8">
        <v>4848.8980000000001</v>
      </c>
      <c r="AH474" s="8">
        <v>8638.3940000000002</v>
      </c>
      <c r="AI474" s="8"/>
      <c r="AJ474" s="8">
        <v>1923.557</v>
      </c>
      <c r="AK474" s="11">
        <v>-57.04</v>
      </c>
      <c r="AL474" s="4">
        <f t="shared" si="162"/>
        <v>57.04</v>
      </c>
      <c r="AM474" s="1">
        <f t="shared" si="163"/>
        <v>24.731999999999999</v>
      </c>
      <c r="AN474" s="1">
        <f t="shared" si="164"/>
        <v>43.527999999999999</v>
      </c>
      <c r="AO474" s="1">
        <f t="shared" si="165"/>
        <v>18.731999999999999</v>
      </c>
      <c r="AP474" s="1">
        <f t="shared" si="166"/>
        <v>-0.254</v>
      </c>
      <c r="AQ474" s="1">
        <f t="shared" si="167"/>
        <v>-8.1430000000000007</v>
      </c>
      <c r="AR474" s="1">
        <f t="shared" si="168"/>
        <v>-10.98</v>
      </c>
      <c r="AT474" s="1">
        <v>720.91300000000001</v>
      </c>
      <c r="AV474" s="1">
        <f t="shared" si="169"/>
        <v>7.20913</v>
      </c>
      <c r="AW474" s="1">
        <f t="shared" si="170"/>
        <v>42.621740000000003</v>
      </c>
      <c r="AY474" s="1">
        <f t="shared" si="171"/>
        <v>3.4072453488372086E-5</v>
      </c>
      <c r="AZ474" s="1">
        <f t="shared" si="172"/>
        <v>2.8187470930232561E-5</v>
      </c>
      <c r="BD474" s="1">
        <f t="shared" si="173"/>
        <v>6.3193636044880791E-2</v>
      </c>
      <c r="BE474" s="1">
        <f t="shared" si="174"/>
        <v>0.37361272791023847</v>
      </c>
      <c r="BG474" s="1">
        <f t="shared" si="175"/>
        <v>25.0976</v>
      </c>
      <c r="BH474" s="1">
        <f t="shared" si="176"/>
        <v>6.8447999999999993</v>
      </c>
      <c r="BJ474">
        <f t="shared" si="177"/>
        <v>71.275619979599639</v>
      </c>
      <c r="BK474">
        <f t="shared" si="178"/>
        <v>-522.68787985039751</v>
      </c>
      <c r="BO474" s="20">
        <v>5403.1859999999997</v>
      </c>
      <c r="BP474" s="20">
        <v>1517.519</v>
      </c>
      <c r="BQ474" s="20">
        <f t="shared" si="179"/>
        <v>54.031859999999995</v>
      </c>
      <c r="BR474" s="20">
        <f t="shared" si="180"/>
        <v>15.175190000000001</v>
      </c>
    </row>
    <row r="475" spans="1:70" x14ac:dyDescent="0.25">
      <c r="A475" s="11">
        <v>-57.04</v>
      </c>
      <c r="B475" s="4">
        <f t="shared" si="160"/>
        <v>57.04</v>
      </c>
      <c r="C475" s="1">
        <v>1752</v>
      </c>
      <c r="D475" s="1">
        <v>1752</v>
      </c>
      <c r="E475" s="1">
        <v>5436.37</v>
      </c>
      <c r="H475" s="1">
        <v>420.726</v>
      </c>
      <c r="I475" s="1">
        <v>-367.38</v>
      </c>
      <c r="J475" s="1">
        <v>-397.38799999999998</v>
      </c>
      <c r="K475" s="1">
        <v>994.91399999999999</v>
      </c>
      <c r="L475" s="1">
        <v>3164.1129999999998</v>
      </c>
      <c r="M475" s="1">
        <v>-1028.693</v>
      </c>
      <c r="O475" s="1">
        <v>3820.5039999999999</v>
      </c>
      <c r="P475" s="1">
        <v>-2583.549</v>
      </c>
      <c r="Q475" s="1">
        <v>-24.731999999999999</v>
      </c>
      <c r="R475" s="1">
        <v>-43.533000000000001</v>
      </c>
      <c r="S475" s="1">
        <v>-18.736999999999998</v>
      </c>
      <c r="T475" s="1">
        <v>0.254</v>
      </c>
      <c r="U475" s="1">
        <v>8.1479999999999997</v>
      </c>
      <c r="V475" s="1">
        <v>10.968999999999999</v>
      </c>
      <c r="W475" s="1">
        <v>17.145</v>
      </c>
      <c r="X475" s="1">
        <v>7.7320000000000002</v>
      </c>
      <c r="Y475" s="1">
        <v>4230.2529999999997</v>
      </c>
      <c r="Z475" s="1">
        <v>720.303</v>
      </c>
      <c r="AA475" s="1">
        <v>3092.7240000000002</v>
      </c>
      <c r="AB475" s="1">
        <v>2126.114</v>
      </c>
      <c r="AC475" s="1">
        <f t="shared" si="161"/>
        <v>-213.16600000000017</v>
      </c>
      <c r="AD475" s="8">
        <v>1752</v>
      </c>
      <c r="AE475" s="8">
        <v>1751.1</v>
      </c>
      <c r="AF475" s="8">
        <v>1092.1679999999999</v>
      </c>
      <c r="AG475" s="8">
        <v>4848.8980000000001</v>
      </c>
      <c r="AH475" s="8">
        <v>8637.9159999999993</v>
      </c>
      <c r="AI475" s="8"/>
      <c r="AJ475" s="8">
        <v>1923.557</v>
      </c>
      <c r="AK475" s="11">
        <v>-57.04</v>
      </c>
      <c r="AL475" s="4">
        <f t="shared" si="162"/>
        <v>57.04</v>
      </c>
      <c r="AM475" s="1">
        <f t="shared" si="163"/>
        <v>24.731999999999999</v>
      </c>
      <c r="AN475" s="1">
        <f t="shared" si="164"/>
        <v>43.533000000000001</v>
      </c>
      <c r="AO475" s="1">
        <f t="shared" si="165"/>
        <v>18.736999999999998</v>
      </c>
      <c r="AP475" s="1">
        <f t="shared" si="166"/>
        <v>-0.254</v>
      </c>
      <c r="AQ475" s="1">
        <f t="shared" si="167"/>
        <v>-8.1479999999999997</v>
      </c>
      <c r="AR475" s="1">
        <f t="shared" si="168"/>
        <v>-10.968999999999999</v>
      </c>
      <c r="AT475" s="1">
        <v>720.303</v>
      </c>
      <c r="AV475" s="1">
        <f t="shared" si="169"/>
        <v>7.20303</v>
      </c>
      <c r="AW475" s="1">
        <f t="shared" si="170"/>
        <v>42.633939999999996</v>
      </c>
      <c r="AY475" s="1">
        <f t="shared" si="171"/>
        <v>3.4052883720930227E-5</v>
      </c>
      <c r="AZ475" s="1">
        <f t="shared" si="172"/>
        <v>2.8193005813953491E-5</v>
      </c>
      <c r="BD475" s="1">
        <f t="shared" si="173"/>
        <v>6.3140164796633938E-2</v>
      </c>
      <c r="BE475" s="1">
        <f t="shared" si="174"/>
        <v>0.3737196704067321</v>
      </c>
      <c r="BG475" s="1">
        <f t="shared" si="175"/>
        <v>25.0976</v>
      </c>
      <c r="BH475" s="1">
        <f t="shared" si="176"/>
        <v>6.8447999999999993</v>
      </c>
      <c r="BJ475">
        <f t="shared" si="177"/>
        <v>71.299925092439125</v>
      </c>
      <c r="BK475">
        <f t="shared" si="178"/>
        <v>-522.86611734455346</v>
      </c>
      <c r="BO475" s="20">
        <v>5402.8810000000003</v>
      </c>
      <c r="BP475" s="20">
        <v>1517.8240000000001</v>
      </c>
      <c r="BQ475" s="20">
        <f t="shared" si="179"/>
        <v>54.02881</v>
      </c>
      <c r="BR475" s="20">
        <f t="shared" si="180"/>
        <v>15.178240000000001</v>
      </c>
    </row>
    <row r="476" spans="1:70" x14ac:dyDescent="0.25">
      <c r="A476" s="11">
        <v>-57.021000000000001</v>
      </c>
      <c r="B476" s="4">
        <f t="shared" si="160"/>
        <v>57.021000000000001</v>
      </c>
      <c r="C476" s="1">
        <v>1753</v>
      </c>
      <c r="D476" s="1">
        <v>1753</v>
      </c>
      <c r="E476" s="1">
        <v>5433.0039999999999</v>
      </c>
      <c r="H476" s="1">
        <v>420.24799999999999</v>
      </c>
      <c r="I476" s="1">
        <v>-368.33199999999999</v>
      </c>
      <c r="J476" s="1">
        <v>-397.38799999999998</v>
      </c>
      <c r="K476" s="1">
        <v>993.95299999999997</v>
      </c>
      <c r="L476" s="1">
        <v>3164.5920000000001</v>
      </c>
      <c r="M476" s="1">
        <v>-1028.2170000000001</v>
      </c>
      <c r="O476" s="1">
        <v>3820.5039999999999</v>
      </c>
      <c r="P476" s="1">
        <v>-2585.4940000000001</v>
      </c>
      <c r="Q476" s="1">
        <v>-24.727</v>
      </c>
      <c r="R476" s="1">
        <v>-43.533000000000001</v>
      </c>
      <c r="S476" s="1">
        <v>-18.742000000000001</v>
      </c>
      <c r="T476" s="1">
        <v>0.249</v>
      </c>
      <c r="U476" s="1">
        <v>8.1479999999999997</v>
      </c>
      <c r="V476" s="1">
        <v>10.975</v>
      </c>
      <c r="W476" s="1">
        <v>17.145</v>
      </c>
      <c r="X476" s="1">
        <v>7.7279999999999998</v>
      </c>
      <c r="Y476" s="1">
        <v>4230.8630000000003</v>
      </c>
      <c r="Z476" s="1">
        <v>720.91300000000001</v>
      </c>
      <c r="AA476" s="1">
        <v>3093.029</v>
      </c>
      <c r="AB476" s="1">
        <v>2126.7240000000002</v>
      </c>
      <c r="AC476" s="1">
        <f t="shared" si="161"/>
        <v>-215.98099999999977</v>
      </c>
      <c r="AD476" s="8">
        <v>1753</v>
      </c>
      <c r="AE476" s="8">
        <v>1752.1</v>
      </c>
      <c r="AF476" s="8">
        <v>1095.9369999999999</v>
      </c>
      <c r="AG476" s="8">
        <v>4848.8980000000001</v>
      </c>
      <c r="AH476" s="8">
        <v>8637.4380000000001</v>
      </c>
      <c r="AI476" s="8"/>
      <c r="AJ476" s="8">
        <v>1923.0840000000001</v>
      </c>
      <c r="AK476" s="11">
        <v>-57.021000000000001</v>
      </c>
      <c r="AL476" s="4">
        <f t="shared" si="162"/>
        <v>57.021000000000001</v>
      </c>
      <c r="AM476" s="1">
        <f t="shared" si="163"/>
        <v>24.727</v>
      </c>
      <c r="AN476" s="1">
        <f t="shared" si="164"/>
        <v>43.533000000000001</v>
      </c>
      <c r="AO476" s="1">
        <f t="shared" si="165"/>
        <v>18.742000000000001</v>
      </c>
      <c r="AP476" s="1">
        <f t="shared" si="166"/>
        <v>-0.249</v>
      </c>
      <c r="AQ476" s="1">
        <f t="shared" si="167"/>
        <v>-8.1479999999999997</v>
      </c>
      <c r="AR476" s="1">
        <f t="shared" si="168"/>
        <v>-10.975</v>
      </c>
      <c r="AT476" s="1">
        <v>720.91300000000001</v>
      </c>
      <c r="AV476" s="1">
        <f t="shared" si="169"/>
        <v>7.20913</v>
      </c>
      <c r="AW476" s="1">
        <f t="shared" si="170"/>
        <v>42.602739999999997</v>
      </c>
      <c r="AY476" s="1">
        <f t="shared" si="171"/>
        <v>3.4030534883720931E-5</v>
      </c>
      <c r="AZ476" s="1">
        <f t="shared" si="172"/>
        <v>2.8190238372093019E-5</v>
      </c>
      <c r="BD476" s="1">
        <f t="shared" si="173"/>
        <v>6.3214692832465225E-2</v>
      </c>
      <c r="BE476" s="1">
        <f t="shared" si="174"/>
        <v>0.3735706143350695</v>
      </c>
      <c r="BG476" s="1">
        <f t="shared" si="175"/>
        <v>25.08924</v>
      </c>
      <c r="BH476" s="1">
        <f t="shared" si="176"/>
        <v>6.8425199999999995</v>
      </c>
      <c r="BJ476">
        <f t="shared" si="177"/>
        <v>71.266048712515811</v>
      </c>
      <c r="BK476">
        <f t="shared" si="178"/>
        <v>-522.61769055844923</v>
      </c>
      <c r="BO476" s="20">
        <v>5402.8810000000003</v>
      </c>
      <c r="BP476" s="20">
        <v>1514.162</v>
      </c>
      <c r="BQ476" s="20">
        <f t="shared" si="179"/>
        <v>54.02881</v>
      </c>
      <c r="BR476" s="20">
        <f t="shared" si="180"/>
        <v>15.14162</v>
      </c>
    </row>
    <row r="477" spans="1:70" x14ac:dyDescent="0.25">
      <c r="A477" s="11">
        <v>-57.003</v>
      </c>
      <c r="B477" s="4">
        <f t="shared" si="160"/>
        <v>57.003</v>
      </c>
      <c r="C477" s="1">
        <v>1754</v>
      </c>
      <c r="D477" s="1">
        <v>1754</v>
      </c>
      <c r="E477" s="1">
        <v>5429.6379999999999</v>
      </c>
      <c r="H477" s="1">
        <v>421.68099999999998</v>
      </c>
      <c r="I477" s="1">
        <v>-368.80700000000002</v>
      </c>
      <c r="J477" s="1">
        <v>-398.33199999999999</v>
      </c>
      <c r="K477" s="1">
        <v>994.91399999999999</v>
      </c>
      <c r="L477" s="1">
        <v>3163.6350000000002</v>
      </c>
      <c r="M477" s="1">
        <v>-1028.693</v>
      </c>
      <c r="O477" s="1">
        <v>3820.0219999999999</v>
      </c>
      <c r="P477" s="1">
        <v>-2585.98</v>
      </c>
      <c r="Q477" s="1">
        <v>-24.731999999999999</v>
      </c>
      <c r="R477" s="1">
        <v>-43.527999999999999</v>
      </c>
      <c r="S477" s="1">
        <v>-18.727</v>
      </c>
      <c r="T477" s="1">
        <v>0.249</v>
      </c>
      <c r="U477" s="1">
        <v>8.1430000000000007</v>
      </c>
      <c r="V477" s="1">
        <v>10.975</v>
      </c>
      <c r="W477" s="1">
        <v>17.141999999999999</v>
      </c>
      <c r="X477" s="1">
        <v>7.7350000000000003</v>
      </c>
      <c r="Y477" s="1">
        <v>4230.8630000000003</v>
      </c>
      <c r="Z477" s="1">
        <v>720.303</v>
      </c>
      <c r="AA477" s="1">
        <v>3093.029</v>
      </c>
      <c r="AB477" s="1">
        <v>2126.7240000000002</v>
      </c>
      <c r="AC477" s="1">
        <f t="shared" si="161"/>
        <v>-217.17099999999982</v>
      </c>
      <c r="AD477" s="8">
        <v>1754</v>
      </c>
      <c r="AE477" s="8">
        <v>1753.1</v>
      </c>
      <c r="AF477" s="8">
        <v>1094.0519999999999</v>
      </c>
      <c r="AG477" s="8">
        <v>4849.3720000000003</v>
      </c>
      <c r="AH477" s="8">
        <v>8636.9599999999991</v>
      </c>
      <c r="AI477" s="8"/>
      <c r="AJ477" s="8">
        <v>1923.0840000000001</v>
      </c>
      <c r="AK477" s="11">
        <v>-57.003</v>
      </c>
      <c r="AL477" s="4">
        <f t="shared" si="162"/>
        <v>57.003</v>
      </c>
      <c r="AM477" s="1">
        <f t="shared" si="163"/>
        <v>24.731999999999999</v>
      </c>
      <c r="AN477" s="1">
        <f t="shared" si="164"/>
        <v>43.527999999999999</v>
      </c>
      <c r="AO477" s="1">
        <f t="shared" si="165"/>
        <v>18.727</v>
      </c>
      <c r="AP477" s="1">
        <f t="shared" si="166"/>
        <v>-0.249</v>
      </c>
      <c r="AQ477" s="1">
        <f t="shared" si="167"/>
        <v>-8.1430000000000007</v>
      </c>
      <c r="AR477" s="1">
        <f t="shared" si="168"/>
        <v>-10.975</v>
      </c>
      <c r="AT477" s="1">
        <v>720.303</v>
      </c>
      <c r="AV477" s="1">
        <f t="shared" si="169"/>
        <v>7.20303</v>
      </c>
      <c r="AW477" s="1">
        <f t="shared" si="170"/>
        <v>42.596940000000004</v>
      </c>
      <c r="AY477" s="1">
        <f t="shared" si="171"/>
        <v>3.4019296511627907E-5</v>
      </c>
      <c r="AZ477" s="1">
        <f t="shared" si="172"/>
        <v>2.8190203488372094E-5</v>
      </c>
      <c r="BD477" s="1">
        <f t="shared" si="173"/>
        <v>6.3181148360612602E-2</v>
      </c>
      <c r="BE477" s="1">
        <f t="shared" si="174"/>
        <v>0.37363770327877482</v>
      </c>
      <c r="BG477" s="1">
        <f t="shared" si="175"/>
        <v>25.081320000000002</v>
      </c>
      <c r="BH477" s="1">
        <f t="shared" si="176"/>
        <v>6.8403599999999996</v>
      </c>
      <c r="BJ477">
        <f t="shared" si="177"/>
        <v>71.281296199721538</v>
      </c>
      <c r="BK477">
        <f t="shared" si="178"/>
        <v>-522.72950546462471</v>
      </c>
      <c r="BO477" s="20">
        <v>5402.8810000000003</v>
      </c>
      <c r="BP477" s="20">
        <v>1511.72</v>
      </c>
      <c r="BQ477" s="20">
        <f t="shared" si="179"/>
        <v>54.02881</v>
      </c>
      <c r="BR477" s="20">
        <f t="shared" si="180"/>
        <v>15.1172</v>
      </c>
    </row>
    <row r="478" spans="1:70" x14ac:dyDescent="0.25">
      <c r="A478" s="11">
        <v>-57.003</v>
      </c>
      <c r="B478" s="4">
        <f t="shared" si="160"/>
        <v>57.003</v>
      </c>
      <c r="C478" s="1">
        <v>1755</v>
      </c>
      <c r="D478" s="1">
        <v>1755</v>
      </c>
      <c r="E478" s="1">
        <v>5424.83</v>
      </c>
      <c r="H478" s="1">
        <v>420.726</v>
      </c>
      <c r="I478" s="1">
        <v>-368.80700000000002</v>
      </c>
      <c r="J478" s="1">
        <v>-396.91500000000002</v>
      </c>
      <c r="K478" s="1">
        <v>993.95299999999997</v>
      </c>
      <c r="L478" s="1">
        <v>3165.0709999999999</v>
      </c>
      <c r="M478" s="1">
        <v>-1030.123</v>
      </c>
      <c r="O478" s="1">
        <v>3820.5039999999999</v>
      </c>
      <c r="P478" s="1">
        <v>-2587.9259999999999</v>
      </c>
      <c r="Q478" s="1">
        <v>-24.727</v>
      </c>
      <c r="R478" s="1">
        <v>-43.533000000000001</v>
      </c>
      <c r="S478" s="1">
        <v>-18.731999999999999</v>
      </c>
      <c r="T478" s="1">
        <v>0.249</v>
      </c>
      <c r="U478" s="1">
        <v>8.1479999999999997</v>
      </c>
      <c r="V478" s="1">
        <v>10.984999999999999</v>
      </c>
      <c r="W478" s="1">
        <v>17.141999999999999</v>
      </c>
      <c r="X478" s="1">
        <v>7.7279999999999998</v>
      </c>
      <c r="Y478" s="1">
        <v>4230.558</v>
      </c>
      <c r="Z478" s="1">
        <v>720.60799999999995</v>
      </c>
      <c r="AA478" s="1">
        <v>3092.7240000000002</v>
      </c>
      <c r="AB478" s="1">
        <v>2127.0300000000002</v>
      </c>
      <c r="AC478" s="1">
        <f t="shared" si="161"/>
        <v>-216.5600000000004</v>
      </c>
      <c r="AD478" s="8">
        <v>1755</v>
      </c>
      <c r="AE478" s="8">
        <v>1754.1</v>
      </c>
      <c r="AF478" s="8">
        <v>1094.0519999999999</v>
      </c>
      <c r="AG478" s="8">
        <v>4848.8980000000001</v>
      </c>
      <c r="AH478" s="8">
        <v>8636.482</v>
      </c>
      <c r="AI478" s="8"/>
      <c r="AJ478" s="8">
        <v>1923.0840000000001</v>
      </c>
      <c r="AK478" s="11">
        <v>-57.003</v>
      </c>
      <c r="AL478" s="4">
        <f t="shared" si="162"/>
        <v>57.003</v>
      </c>
      <c r="AM478" s="1">
        <f t="shared" si="163"/>
        <v>24.727</v>
      </c>
      <c r="AN478" s="1">
        <f t="shared" si="164"/>
        <v>43.533000000000001</v>
      </c>
      <c r="AO478" s="1">
        <f t="shared" si="165"/>
        <v>18.731999999999999</v>
      </c>
      <c r="AP478" s="1">
        <f t="shared" si="166"/>
        <v>-0.249</v>
      </c>
      <c r="AQ478" s="1">
        <f t="shared" si="167"/>
        <v>-8.1479999999999997</v>
      </c>
      <c r="AR478" s="1">
        <f t="shared" si="168"/>
        <v>-10.984999999999999</v>
      </c>
      <c r="AT478" s="1">
        <v>720.60799999999995</v>
      </c>
      <c r="AV478" s="1">
        <f t="shared" si="169"/>
        <v>7.2060799999999992</v>
      </c>
      <c r="AW478" s="1">
        <f t="shared" si="170"/>
        <v>42.59084</v>
      </c>
      <c r="AY478" s="1">
        <f t="shared" si="171"/>
        <v>3.3985790697674416E-5</v>
      </c>
      <c r="AZ478" s="1">
        <f t="shared" si="172"/>
        <v>2.8201319767441865E-5</v>
      </c>
      <c r="BD478" s="1">
        <f t="shared" si="173"/>
        <v>6.3207901338526037E-2</v>
      </c>
      <c r="BE478" s="1">
        <f t="shared" si="174"/>
        <v>0.3735841973229479</v>
      </c>
      <c r="BG478" s="1">
        <f t="shared" si="175"/>
        <v>25.081320000000002</v>
      </c>
      <c r="BH478" s="1">
        <f t="shared" si="176"/>
        <v>6.8403599999999996</v>
      </c>
      <c r="BJ478">
        <f t="shared" si="177"/>
        <v>71.269135755215444</v>
      </c>
      <c r="BK478">
        <f t="shared" si="178"/>
        <v>-522.64032887157987</v>
      </c>
      <c r="BO478" s="20">
        <v>5393.1139999999996</v>
      </c>
      <c r="BP478" s="20">
        <v>1511.415</v>
      </c>
      <c r="BQ478" s="20">
        <f t="shared" si="179"/>
        <v>53.931139999999999</v>
      </c>
      <c r="BR478" s="20">
        <f t="shared" si="180"/>
        <v>15.11415</v>
      </c>
    </row>
    <row r="479" spans="1:70" x14ac:dyDescent="0.25">
      <c r="A479" s="11">
        <v>-57.003</v>
      </c>
      <c r="B479" s="4">
        <f t="shared" si="160"/>
        <v>57.003</v>
      </c>
      <c r="C479" s="1">
        <v>1756</v>
      </c>
      <c r="D479" s="1">
        <v>1756</v>
      </c>
      <c r="E479" s="1">
        <v>5423.8689999999997</v>
      </c>
      <c r="H479" s="1">
        <v>420.726</v>
      </c>
      <c r="I479" s="1">
        <v>-367.85599999999999</v>
      </c>
      <c r="J479" s="1">
        <v>-398.33199999999999</v>
      </c>
      <c r="K479" s="1">
        <v>994.91399999999999</v>
      </c>
      <c r="L479" s="1">
        <v>3163.6350000000002</v>
      </c>
      <c r="M479" s="1">
        <v>-1030.5989999999999</v>
      </c>
      <c r="O479" s="1">
        <v>3820.0219999999999</v>
      </c>
      <c r="P479" s="1">
        <v>-2592.3020000000001</v>
      </c>
      <c r="Q479" s="1">
        <v>-24.731999999999999</v>
      </c>
      <c r="R479" s="1">
        <v>-43.533000000000001</v>
      </c>
      <c r="S479" s="1">
        <v>-18.727</v>
      </c>
      <c r="T479" s="1">
        <v>0.254</v>
      </c>
      <c r="U479" s="1">
        <v>8.1479999999999997</v>
      </c>
      <c r="V479" s="1">
        <v>10.98</v>
      </c>
      <c r="W479" s="1">
        <v>17.141999999999999</v>
      </c>
      <c r="X479" s="1">
        <v>7.7279999999999998</v>
      </c>
      <c r="Y479" s="1">
        <v>4230.2529999999997</v>
      </c>
      <c r="Z479" s="1">
        <v>720.60799999999995</v>
      </c>
      <c r="AA479" s="1">
        <v>3092.4189999999999</v>
      </c>
      <c r="AB479" s="1">
        <v>2126.7240000000002</v>
      </c>
      <c r="AC479" s="1">
        <f t="shared" si="161"/>
        <v>-216.2559999999994</v>
      </c>
      <c r="AD479" s="8">
        <v>1756</v>
      </c>
      <c r="AE479" s="8">
        <v>1755.1</v>
      </c>
      <c r="AF479" s="8">
        <v>1094.9939999999999</v>
      </c>
      <c r="AG479" s="8">
        <v>4848.8980000000001</v>
      </c>
      <c r="AH479" s="8">
        <v>8636.0040000000008</v>
      </c>
      <c r="AI479" s="8"/>
      <c r="AJ479" s="8">
        <v>1922.6110000000001</v>
      </c>
      <c r="AK479" s="11">
        <v>-57.003</v>
      </c>
      <c r="AL479" s="4">
        <f t="shared" si="162"/>
        <v>57.003</v>
      </c>
      <c r="AM479" s="1">
        <f t="shared" si="163"/>
        <v>24.731999999999999</v>
      </c>
      <c r="AN479" s="1">
        <f t="shared" si="164"/>
        <v>43.533000000000001</v>
      </c>
      <c r="AO479" s="1">
        <f t="shared" si="165"/>
        <v>18.727</v>
      </c>
      <c r="AP479" s="1">
        <f t="shared" si="166"/>
        <v>-0.254</v>
      </c>
      <c r="AQ479" s="1">
        <f t="shared" si="167"/>
        <v>-8.1479999999999997</v>
      </c>
      <c r="AR479" s="1">
        <f t="shared" si="168"/>
        <v>-10.98</v>
      </c>
      <c r="AT479" s="1">
        <v>720.60799999999995</v>
      </c>
      <c r="AV479" s="1">
        <f t="shared" si="169"/>
        <v>7.2060799999999992</v>
      </c>
      <c r="AW479" s="1">
        <f t="shared" si="170"/>
        <v>42.59084</v>
      </c>
      <c r="AY479" s="1">
        <f t="shared" si="171"/>
        <v>3.3980203488372091E-5</v>
      </c>
      <c r="AZ479" s="1">
        <f t="shared" si="172"/>
        <v>2.8201284883720933E-5</v>
      </c>
      <c r="BD479" s="1">
        <f t="shared" si="173"/>
        <v>6.3207901338526037E-2</v>
      </c>
      <c r="BE479" s="1">
        <f t="shared" si="174"/>
        <v>0.3735841973229479</v>
      </c>
      <c r="BG479" s="1">
        <f t="shared" si="175"/>
        <v>25.081320000000002</v>
      </c>
      <c r="BH479" s="1">
        <f t="shared" si="176"/>
        <v>6.8403599999999996</v>
      </c>
      <c r="BJ479">
        <f t="shared" si="177"/>
        <v>71.269135755215444</v>
      </c>
      <c r="BK479">
        <f t="shared" si="178"/>
        <v>-522.64032887157987</v>
      </c>
      <c r="BO479" s="20">
        <v>5392.5039999999999</v>
      </c>
      <c r="BP479" s="20">
        <v>1511.72</v>
      </c>
      <c r="BQ479" s="20">
        <f t="shared" si="179"/>
        <v>53.925039999999996</v>
      </c>
      <c r="BR479" s="20">
        <f t="shared" si="180"/>
        <v>15.1172</v>
      </c>
    </row>
    <row r="480" spans="1:70" x14ac:dyDescent="0.25">
      <c r="A480" s="11">
        <v>-57.003</v>
      </c>
      <c r="B480" s="4">
        <f t="shared" si="160"/>
        <v>57.003</v>
      </c>
      <c r="C480" s="1">
        <v>1757</v>
      </c>
      <c r="D480" s="1">
        <v>1757</v>
      </c>
      <c r="E480" s="1">
        <v>5420.0219999999999</v>
      </c>
      <c r="H480" s="1">
        <v>420.726</v>
      </c>
      <c r="I480" s="1">
        <v>-367.85599999999999</v>
      </c>
      <c r="J480" s="1">
        <v>-397.38799999999998</v>
      </c>
      <c r="K480" s="1">
        <v>994.91399999999999</v>
      </c>
      <c r="L480" s="1">
        <v>3164.1129999999998</v>
      </c>
      <c r="M480" s="1">
        <v>-1030.123</v>
      </c>
      <c r="O480" s="1">
        <v>3820.0219999999999</v>
      </c>
      <c r="P480" s="1">
        <v>-2593.761</v>
      </c>
      <c r="Q480" s="1">
        <v>-24.731999999999999</v>
      </c>
      <c r="R480" s="1">
        <v>-43.527999999999999</v>
      </c>
      <c r="S480" s="1">
        <v>-18.731999999999999</v>
      </c>
      <c r="T480" s="1">
        <v>0.249</v>
      </c>
      <c r="U480" s="1">
        <v>8.1430000000000007</v>
      </c>
      <c r="V480" s="1">
        <v>10.98</v>
      </c>
      <c r="W480" s="1">
        <v>17.138000000000002</v>
      </c>
      <c r="X480" s="1">
        <v>7.7320000000000002</v>
      </c>
      <c r="Y480" s="1">
        <v>4230.8630000000003</v>
      </c>
      <c r="Z480" s="1">
        <v>720.60799999999995</v>
      </c>
      <c r="AA480" s="1">
        <v>3092.7240000000002</v>
      </c>
      <c r="AB480" s="1">
        <v>2126.7240000000002</v>
      </c>
      <c r="AC480" s="1">
        <f t="shared" si="161"/>
        <v>-217.17100000000028</v>
      </c>
      <c r="AD480" s="8">
        <v>1757</v>
      </c>
      <c r="AE480" s="8">
        <v>1756.1</v>
      </c>
      <c r="AF480" s="8">
        <v>1095.4659999999999</v>
      </c>
      <c r="AG480" s="8">
        <v>4849.3720000000003</v>
      </c>
      <c r="AH480" s="8">
        <v>8635.0480000000007</v>
      </c>
      <c r="AI480" s="8"/>
      <c r="AJ480" s="8">
        <v>1922.6110000000001</v>
      </c>
      <c r="AK480" s="11">
        <v>-57.003</v>
      </c>
      <c r="AL480" s="4">
        <f t="shared" si="162"/>
        <v>57.003</v>
      </c>
      <c r="AM480" s="1">
        <f t="shared" si="163"/>
        <v>24.731999999999999</v>
      </c>
      <c r="AN480" s="1">
        <f t="shared" si="164"/>
        <v>43.527999999999999</v>
      </c>
      <c r="AO480" s="1">
        <f t="shared" si="165"/>
        <v>18.731999999999999</v>
      </c>
      <c r="AP480" s="1">
        <f t="shared" si="166"/>
        <v>-0.249</v>
      </c>
      <c r="AQ480" s="1">
        <f t="shared" si="167"/>
        <v>-8.1430000000000007</v>
      </c>
      <c r="AR480" s="1">
        <f t="shared" si="168"/>
        <v>-10.98</v>
      </c>
      <c r="AT480" s="1">
        <v>720.60799999999995</v>
      </c>
      <c r="AV480" s="1">
        <f t="shared" si="169"/>
        <v>7.2060799999999992</v>
      </c>
      <c r="AW480" s="1">
        <f t="shared" si="170"/>
        <v>42.59084</v>
      </c>
      <c r="AY480" s="1">
        <f t="shared" si="171"/>
        <v>3.3957837209302326E-5</v>
      </c>
      <c r="AZ480" s="1">
        <f t="shared" si="172"/>
        <v>2.8198517441860467E-5</v>
      </c>
      <c r="BD480" s="1">
        <f t="shared" si="173"/>
        <v>6.3207901338526037E-2</v>
      </c>
      <c r="BE480" s="1">
        <f t="shared" si="174"/>
        <v>0.3735841973229479</v>
      </c>
      <c r="BG480" s="1">
        <f t="shared" si="175"/>
        <v>25.081320000000002</v>
      </c>
      <c r="BH480" s="1">
        <f t="shared" si="176"/>
        <v>6.8403599999999996</v>
      </c>
      <c r="BJ480">
        <f t="shared" si="177"/>
        <v>71.269135755215444</v>
      </c>
      <c r="BK480">
        <f t="shared" si="178"/>
        <v>-522.64032887157987</v>
      </c>
      <c r="BO480" s="20">
        <v>5392.8090000000002</v>
      </c>
      <c r="BP480" s="20">
        <v>1512.0250000000001</v>
      </c>
      <c r="BQ480" s="20">
        <f t="shared" si="179"/>
        <v>53.928090000000005</v>
      </c>
      <c r="BR480" s="20">
        <f t="shared" si="180"/>
        <v>15.12025</v>
      </c>
    </row>
    <row r="481" spans="1:70" x14ac:dyDescent="0.25">
      <c r="A481" s="11">
        <v>-56.984000000000002</v>
      </c>
      <c r="B481" s="4">
        <f t="shared" si="160"/>
        <v>56.984000000000002</v>
      </c>
      <c r="C481" s="1">
        <v>1758</v>
      </c>
      <c r="D481" s="1">
        <v>1758</v>
      </c>
      <c r="E481" s="1">
        <v>5417.6180000000004</v>
      </c>
      <c r="H481" s="1">
        <v>420.24799999999999</v>
      </c>
      <c r="I481" s="1">
        <v>-367.38</v>
      </c>
      <c r="J481" s="1">
        <v>-394.08100000000002</v>
      </c>
      <c r="K481" s="1">
        <v>992.99199999999996</v>
      </c>
      <c r="L481" s="1">
        <v>3164.1129999999998</v>
      </c>
      <c r="M481" s="1">
        <v>-1031.076</v>
      </c>
      <c r="O481" s="1">
        <v>3819.54</v>
      </c>
      <c r="P481" s="1">
        <v>-2591.8159999999998</v>
      </c>
      <c r="Q481" s="1">
        <v>-24.742000000000001</v>
      </c>
      <c r="R481" s="1">
        <v>-43.533000000000001</v>
      </c>
      <c r="S481" s="1">
        <v>-18.731999999999999</v>
      </c>
      <c r="T481" s="1">
        <v>0.245</v>
      </c>
      <c r="U481" s="1">
        <v>8.1519999999999992</v>
      </c>
      <c r="V481" s="1">
        <v>10.975</v>
      </c>
      <c r="W481" s="1">
        <v>17.145</v>
      </c>
      <c r="X481" s="1">
        <v>7.7320000000000002</v>
      </c>
      <c r="Y481" s="1">
        <v>4230.558</v>
      </c>
      <c r="Z481" s="1">
        <v>720.60799999999995</v>
      </c>
      <c r="AA481" s="1">
        <v>3092.7240000000002</v>
      </c>
      <c r="AB481" s="1">
        <v>2127.0300000000002</v>
      </c>
      <c r="AC481" s="1">
        <f t="shared" si="161"/>
        <v>-218.46000000000004</v>
      </c>
      <c r="AD481" s="8">
        <v>1758</v>
      </c>
      <c r="AE481" s="8">
        <v>1757.1</v>
      </c>
      <c r="AF481" s="8">
        <v>1098.2919999999999</v>
      </c>
      <c r="AG481" s="8">
        <v>4849.8469999999998</v>
      </c>
      <c r="AH481" s="8">
        <v>8635.5259999999998</v>
      </c>
      <c r="AI481" s="8"/>
      <c r="AJ481" s="8">
        <v>1796.3510000000001</v>
      </c>
      <c r="AK481" s="11">
        <v>-56.984000000000002</v>
      </c>
      <c r="AL481" s="4">
        <f t="shared" si="162"/>
        <v>56.984000000000002</v>
      </c>
      <c r="AM481" s="1">
        <f t="shared" si="163"/>
        <v>24.742000000000001</v>
      </c>
      <c r="AN481" s="1">
        <f t="shared" si="164"/>
        <v>43.533000000000001</v>
      </c>
      <c r="AO481" s="1">
        <f t="shared" si="165"/>
        <v>18.731999999999999</v>
      </c>
      <c r="AP481" s="1">
        <f t="shared" si="166"/>
        <v>-0.245</v>
      </c>
      <c r="AQ481" s="1">
        <f t="shared" si="167"/>
        <v>-8.1519999999999992</v>
      </c>
      <c r="AR481" s="1">
        <f t="shared" si="168"/>
        <v>-10.975</v>
      </c>
      <c r="AT481" s="1">
        <v>720.60799999999995</v>
      </c>
      <c r="AV481" s="1">
        <f t="shared" si="169"/>
        <v>7.2060799999999992</v>
      </c>
      <c r="AW481" s="1">
        <f t="shared" si="170"/>
        <v>42.571840000000002</v>
      </c>
      <c r="AY481" s="1">
        <f t="shared" si="171"/>
        <v>3.3941081395348834E-5</v>
      </c>
      <c r="AZ481" s="1">
        <f t="shared" si="172"/>
        <v>2.8201255813953489E-5</v>
      </c>
      <c r="BD481" s="1">
        <f t="shared" si="173"/>
        <v>6.3228976554822403E-2</v>
      </c>
      <c r="BE481" s="1">
        <f t="shared" si="174"/>
        <v>0.37354204689035519</v>
      </c>
      <c r="BG481" s="1">
        <f t="shared" si="175"/>
        <v>25.072960000000002</v>
      </c>
      <c r="BH481" s="1">
        <f t="shared" si="176"/>
        <v>6.8380799999999997</v>
      </c>
      <c r="BJ481">
        <f t="shared" si="177"/>
        <v>71.259556111444368</v>
      </c>
      <c r="BK481">
        <f t="shared" si="178"/>
        <v>-522.57007815059205</v>
      </c>
      <c r="BO481" s="20">
        <v>5392.5039999999999</v>
      </c>
      <c r="BP481" s="20">
        <v>1511.72</v>
      </c>
      <c r="BQ481" s="20">
        <f t="shared" si="179"/>
        <v>53.925039999999996</v>
      </c>
      <c r="BR481" s="20">
        <f t="shared" si="180"/>
        <v>15.1172</v>
      </c>
    </row>
    <row r="482" spans="1:70" x14ac:dyDescent="0.25">
      <c r="A482" s="11">
        <v>-56.984000000000002</v>
      </c>
      <c r="B482" s="4">
        <f t="shared" si="160"/>
        <v>56.984000000000002</v>
      </c>
      <c r="C482" s="1">
        <v>1759</v>
      </c>
      <c r="D482" s="1">
        <v>1759</v>
      </c>
      <c r="E482" s="1">
        <v>5413.7719999999999</v>
      </c>
      <c r="H482" s="1">
        <v>421.20299999999997</v>
      </c>
      <c r="I482" s="1">
        <v>-368.33199999999999</v>
      </c>
      <c r="J482" s="1">
        <v>-395.49799999999999</v>
      </c>
      <c r="K482" s="1">
        <v>994.43299999999999</v>
      </c>
      <c r="L482" s="1">
        <v>3163.1559999999999</v>
      </c>
      <c r="M482" s="1">
        <v>-1031.076</v>
      </c>
      <c r="O482" s="1">
        <v>3813.2750000000001</v>
      </c>
      <c r="P482" s="1">
        <v>-2588.4119999999998</v>
      </c>
      <c r="Q482" s="1">
        <v>-24.736999999999998</v>
      </c>
      <c r="R482" s="1">
        <v>-43.537999999999997</v>
      </c>
      <c r="S482" s="1">
        <v>-18.722999999999999</v>
      </c>
      <c r="T482" s="1">
        <v>0.245</v>
      </c>
      <c r="U482" s="1">
        <v>8.1430000000000007</v>
      </c>
      <c r="V482" s="1">
        <v>10.975</v>
      </c>
      <c r="W482" s="1">
        <v>17.138000000000002</v>
      </c>
      <c r="X482" s="1">
        <v>7.7320000000000002</v>
      </c>
      <c r="Y482" s="1">
        <v>4230.558</v>
      </c>
      <c r="Z482" s="1">
        <v>720.60799999999995</v>
      </c>
      <c r="AA482" s="1">
        <v>3092.1129999999998</v>
      </c>
      <c r="AB482" s="1">
        <v>2127.0300000000002</v>
      </c>
      <c r="AC482" s="1">
        <f t="shared" si="161"/>
        <v>-217.84899999999971</v>
      </c>
      <c r="AD482" s="8">
        <v>1759</v>
      </c>
      <c r="AE482" s="8">
        <v>1758.1</v>
      </c>
      <c r="AF482" s="8">
        <v>1097.8209999999999</v>
      </c>
      <c r="AG482" s="8">
        <v>4849.3720000000003</v>
      </c>
      <c r="AH482" s="8">
        <v>8635.0480000000007</v>
      </c>
      <c r="AI482" s="8"/>
      <c r="AJ482" s="8">
        <v>1850.2560000000001</v>
      </c>
      <c r="AK482" s="11">
        <v>-56.984000000000002</v>
      </c>
      <c r="AL482" s="4">
        <f t="shared" si="162"/>
        <v>56.984000000000002</v>
      </c>
      <c r="AM482" s="1">
        <f t="shared" si="163"/>
        <v>24.736999999999998</v>
      </c>
      <c r="AN482" s="1">
        <f t="shared" si="164"/>
        <v>43.537999999999997</v>
      </c>
      <c r="AO482" s="1">
        <f t="shared" si="165"/>
        <v>18.722999999999999</v>
      </c>
      <c r="AP482" s="1">
        <f t="shared" si="166"/>
        <v>-0.245</v>
      </c>
      <c r="AQ482" s="1">
        <f t="shared" si="167"/>
        <v>-8.1430000000000007</v>
      </c>
      <c r="AR482" s="1">
        <f t="shared" si="168"/>
        <v>-10.975</v>
      </c>
      <c r="AT482" s="1">
        <v>720.60799999999995</v>
      </c>
      <c r="AV482" s="1">
        <f t="shared" si="169"/>
        <v>7.2060799999999992</v>
      </c>
      <c r="AW482" s="1">
        <f t="shared" si="170"/>
        <v>42.571840000000002</v>
      </c>
      <c r="AY482" s="1">
        <f t="shared" si="171"/>
        <v>3.3924273255813954E-5</v>
      </c>
      <c r="AZ482" s="1">
        <f t="shared" si="172"/>
        <v>2.816483139534884E-5</v>
      </c>
      <c r="BD482" s="1">
        <f t="shared" si="173"/>
        <v>6.3228976554822403E-2</v>
      </c>
      <c r="BE482" s="1">
        <f t="shared" si="174"/>
        <v>0.37354204689035519</v>
      </c>
      <c r="BG482" s="1">
        <f t="shared" si="175"/>
        <v>25.072960000000002</v>
      </c>
      <c r="BH482" s="1">
        <f t="shared" si="176"/>
        <v>6.8380799999999997</v>
      </c>
      <c r="BJ482">
        <f t="shared" si="177"/>
        <v>71.259556111444368</v>
      </c>
      <c r="BK482">
        <f t="shared" si="178"/>
        <v>-522.57007815059205</v>
      </c>
      <c r="BO482" s="20">
        <v>5392.8090000000002</v>
      </c>
      <c r="BP482" s="20">
        <v>1511.415</v>
      </c>
      <c r="BQ482" s="20">
        <f t="shared" si="179"/>
        <v>53.928090000000005</v>
      </c>
      <c r="BR482" s="20">
        <f t="shared" si="180"/>
        <v>15.11415</v>
      </c>
    </row>
    <row r="483" spans="1:70" x14ac:dyDescent="0.25">
      <c r="A483" s="11">
        <v>-56.984000000000002</v>
      </c>
      <c r="B483" s="4">
        <f t="shared" si="160"/>
        <v>56.984000000000002</v>
      </c>
      <c r="C483" s="1">
        <v>1760</v>
      </c>
      <c r="D483" s="1">
        <v>1760</v>
      </c>
      <c r="E483" s="1">
        <v>5412.33</v>
      </c>
      <c r="H483" s="1">
        <v>421.20299999999997</v>
      </c>
      <c r="I483" s="1">
        <v>-368.33199999999999</v>
      </c>
      <c r="J483" s="1">
        <v>-395.49799999999999</v>
      </c>
      <c r="K483" s="1">
        <v>992.51199999999994</v>
      </c>
      <c r="L483" s="1">
        <v>3163.1559999999999</v>
      </c>
      <c r="M483" s="1">
        <v>-1032.5050000000001</v>
      </c>
      <c r="O483" s="1">
        <v>3820.9859999999999</v>
      </c>
      <c r="P483" s="1">
        <v>-2585.4940000000001</v>
      </c>
      <c r="Q483" s="1">
        <v>-24.742000000000001</v>
      </c>
      <c r="R483" s="1">
        <v>-43.533000000000001</v>
      </c>
      <c r="S483" s="1">
        <v>-18.731999999999999</v>
      </c>
      <c r="T483" s="1">
        <v>0.249</v>
      </c>
      <c r="U483" s="1">
        <v>8.1479999999999997</v>
      </c>
      <c r="V483" s="1">
        <v>10.98</v>
      </c>
      <c r="W483" s="1">
        <v>17.138000000000002</v>
      </c>
      <c r="X483" s="1">
        <v>7.7320000000000002</v>
      </c>
      <c r="Y483" s="1">
        <v>4230.558</v>
      </c>
      <c r="Z483" s="1">
        <v>721.21799999999996</v>
      </c>
      <c r="AA483" s="1">
        <v>3092.4189999999999</v>
      </c>
      <c r="AB483" s="1">
        <v>2126.7240000000002</v>
      </c>
      <c r="AC483" s="1">
        <f t="shared" si="161"/>
        <v>-219.070999999999</v>
      </c>
      <c r="AD483" s="8">
        <v>1760</v>
      </c>
      <c r="AE483" s="8">
        <v>1759.1</v>
      </c>
      <c r="AF483" s="8">
        <v>1097.8209999999999</v>
      </c>
      <c r="AG483" s="8">
        <v>4849.8469999999998</v>
      </c>
      <c r="AH483" s="8">
        <v>8634.57</v>
      </c>
      <c r="AI483" s="8"/>
      <c r="AJ483" s="8">
        <v>1885.723</v>
      </c>
      <c r="AK483" s="11">
        <v>-56.984000000000002</v>
      </c>
      <c r="AL483" s="4">
        <f t="shared" si="162"/>
        <v>56.984000000000002</v>
      </c>
      <c r="AM483" s="1">
        <f t="shared" si="163"/>
        <v>24.742000000000001</v>
      </c>
      <c r="AN483" s="1">
        <f t="shared" si="164"/>
        <v>43.533000000000001</v>
      </c>
      <c r="AO483" s="1">
        <f t="shared" si="165"/>
        <v>18.731999999999999</v>
      </c>
      <c r="AP483" s="1">
        <f t="shared" si="166"/>
        <v>-0.249</v>
      </c>
      <c r="AQ483" s="1">
        <f t="shared" si="167"/>
        <v>-8.1479999999999997</v>
      </c>
      <c r="AR483" s="1">
        <f t="shared" si="168"/>
        <v>-10.98</v>
      </c>
      <c r="AT483" s="1">
        <v>721.21799999999996</v>
      </c>
      <c r="AV483" s="1">
        <f t="shared" si="169"/>
        <v>7.21218</v>
      </c>
      <c r="AW483" s="1">
        <f t="shared" si="170"/>
        <v>42.559640000000002</v>
      </c>
      <c r="AY483" s="1">
        <f t="shared" si="171"/>
        <v>3.3915889534883717E-5</v>
      </c>
      <c r="AZ483" s="1">
        <f t="shared" si="172"/>
        <v>2.8217970930232556E-5</v>
      </c>
      <c r="BD483" s="1">
        <f t="shared" si="173"/>
        <v>6.3282500350975712E-2</v>
      </c>
      <c r="BE483" s="1">
        <f t="shared" si="174"/>
        <v>0.37343499929804858</v>
      </c>
      <c r="BG483" s="1">
        <f t="shared" si="175"/>
        <v>25.072960000000002</v>
      </c>
      <c r="BH483" s="1">
        <f t="shared" si="176"/>
        <v>6.8380799999999997</v>
      </c>
      <c r="BJ483">
        <f t="shared" si="177"/>
        <v>71.235227113192849</v>
      </c>
      <c r="BK483">
        <f t="shared" si="178"/>
        <v>-522.39166549674769</v>
      </c>
      <c r="BO483" s="20">
        <v>5392.5039999999999</v>
      </c>
      <c r="BP483" s="20">
        <v>1511.72</v>
      </c>
      <c r="BQ483" s="20">
        <f t="shared" si="179"/>
        <v>53.925039999999996</v>
      </c>
      <c r="BR483" s="20">
        <f t="shared" si="180"/>
        <v>15.1172</v>
      </c>
    </row>
    <row r="484" spans="1:70" x14ac:dyDescent="0.25">
      <c r="A484" s="11">
        <v>-56.966000000000001</v>
      </c>
      <c r="B484" s="4">
        <f t="shared" si="160"/>
        <v>56.966000000000001</v>
      </c>
      <c r="C484" s="1">
        <v>1761</v>
      </c>
      <c r="D484" s="1">
        <v>1761</v>
      </c>
      <c r="E484" s="1">
        <v>5408.4830000000002</v>
      </c>
      <c r="H484" s="1">
        <v>420.24799999999999</v>
      </c>
      <c r="I484" s="1">
        <v>-367.85599999999999</v>
      </c>
      <c r="J484" s="1">
        <v>-394.55399999999997</v>
      </c>
      <c r="K484" s="1">
        <v>992.99199999999996</v>
      </c>
      <c r="L484" s="1">
        <v>3162.1990000000001</v>
      </c>
      <c r="M484" s="1">
        <v>-1032.5050000000001</v>
      </c>
      <c r="O484" s="1">
        <v>3820.5039999999999</v>
      </c>
      <c r="P484" s="1">
        <v>-2587.4389999999999</v>
      </c>
      <c r="Q484" s="1">
        <v>-24.727</v>
      </c>
      <c r="R484" s="1">
        <v>-43.533000000000001</v>
      </c>
      <c r="S484" s="1">
        <v>-18.736999999999998</v>
      </c>
      <c r="T484" s="1">
        <v>0.249</v>
      </c>
      <c r="U484" s="1">
        <v>8.1479999999999997</v>
      </c>
      <c r="V484" s="1">
        <v>10.984999999999999</v>
      </c>
      <c r="W484" s="1">
        <v>17.145</v>
      </c>
      <c r="X484" s="1">
        <v>7.7320000000000002</v>
      </c>
      <c r="Y484" s="1">
        <v>4230.558</v>
      </c>
      <c r="Z484" s="1">
        <v>720.91300000000001</v>
      </c>
      <c r="AA484" s="1">
        <v>3092.7240000000002</v>
      </c>
      <c r="AB484" s="1">
        <v>2127.0300000000002</v>
      </c>
      <c r="AC484" s="1">
        <f t="shared" si="161"/>
        <v>-220.56499999999915</v>
      </c>
      <c r="AD484" s="8">
        <v>1761</v>
      </c>
      <c r="AE484" s="8">
        <v>1760.1</v>
      </c>
      <c r="AF484" s="8">
        <v>1097.8209999999999</v>
      </c>
      <c r="AG484" s="8">
        <v>4849.8469999999998</v>
      </c>
      <c r="AH484" s="8">
        <v>8634.0920000000006</v>
      </c>
      <c r="AI484" s="8"/>
      <c r="AJ484" s="8">
        <v>1898.9639999999999</v>
      </c>
      <c r="AK484" s="11">
        <v>-56.966000000000001</v>
      </c>
      <c r="AL484" s="4">
        <f t="shared" si="162"/>
        <v>56.966000000000001</v>
      </c>
      <c r="AM484" s="1">
        <f t="shared" si="163"/>
        <v>24.727</v>
      </c>
      <c r="AN484" s="1">
        <f t="shared" si="164"/>
        <v>43.533000000000001</v>
      </c>
      <c r="AO484" s="1">
        <f t="shared" si="165"/>
        <v>18.736999999999998</v>
      </c>
      <c r="AP484" s="1">
        <f t="shared" si="166"/>
        <v>-0.249</v>
      </c>
      <c r="AQ484" s="1">
        <f t="shared" si="167"/>
        <v>-8.1479999999999997</v>
      </c>
      <c r="AR484" s="1">
        <f t="shared" si="168"/>
        <v>-10.984999999999999</v>
      </c>
      <c r="AT484" s="1">
        <v>720.91300000000001</v>
      </c>
      <c r="AV484" s="1">
        <f t="shared" si="169"/>
        <v>7.20913</v>
      </c>
      <c r="AW484" s="1">
        <f t="shared" si="170"/>
        <v>42.547740000000005</v>
      </c>
      <c r="AY484" s="1">
        <f t="shared" si="171"/>
        <v>3.3887970930232558E-5</v>
      </c>
      <c r="AZ484" s="1">
        <f t="shared" si="172"/>
        <v>2.8215168604651162E-5</v>
      </c>
      <c r="BD484" s="1">
        <f t="shared" si="173"/>
        <v>6.3275725871572513E-2</v>
      </c>
      <c r="BE484" s="1">
        <f t="shared" si="174"/>
        <v>0.37344854825685497</v>
      </c>
      <c r="BG484" s="1">
        <f t="shared" si="175"/>
        <v>25.06504</v>
      </c>
      <c r="BH484" s="1">
        <f t="shared" si="176"/>
        <v>6.8359199999999998</v>
      </c>
      <c r="BJ484">
        <f t="shared" si="177"/>
        <v>71.238306422012499</v>
      </c>
      <c r="BK484">
        <f t="shared" si="178"/>
        <v>-522.41424709475837</v>
      </c>
      <c r="BO484" s="20">
        <v>5392.8090000000002</v>
      </c>
      <c r="BP484" s="20">
        <v>1511.415</v>
      </c>
      <c r="BQ484" s="20">
        <f t="shared" si="179"/>
        <v>53.928090000000005</v>
      </c>
      <c r="BR484" s="20">
        <f t="shared" si="180"/>
        <v>15.11415</v>
      </c>
    </row>
    <row r="485" spans="1:70" x14ac:dyDescent="0.25">
      <c r="A485" s="11">
        <v>-56.966000000000001</v>
      </c>
      <c r="B485" s="4">
        <f t="shared" si="160"/>
        <v>56.966000000000001</v>
      </c>
      <c r="C485" s="1">
        <v>1762</v>
      </c>
      <c r="D485" s="1">
        <v>1762</v>
      </c>
      <c r="E485" s="1">
        <v>5404.1559999999999</v>
      </c>
      <c r="H485" s="1">
        <v>421.20299999999997</v>
      </c>
      <c r="I485" s="1">
        <v>-367.85599999999999</v>
      </c>
      <c r="J485" s="1">
        <v>-395.49799999999999</v>
      </c>
      <c r="K485" s="1">
        <v>993.47299999999996</v>
      </c>
      <c r="L485" s="1">
        <v>3162.1990000000001</v>
      </c>
      <c r="M485" s="1">
        <v>-1033.4580000000001</v>
      </c>
      <c r="O485" s="1">
        <v>3820.5039999999999</v>
      </c>
      <c r="P485" s="1">
        <v>-2589.3850000000002</v>
      </c>
      <c r="Q485" s="1">
        <v>-24.731999999999999</v>
      </c>
      <c r="R485" s="1">
        <v>-43.533000000000001</v>
      </c>
      <c r="S485" s="1">
        <v>-18.727</v>
      </c>
      <c r="T485" s="1">
        <v>0.249</v>
      </c>
      <c r="U485" s="1">
        <v>8.1479999999999997</v>
      </c>
      <c r="V485" s="1">
        <v>10.975</v>
      </c>
      <c r="W485" s="1">
        <v>17.141999999999999</v>
      </c>
      <c r="X485" s="1">
        <v>7.7320000000000002</v>
      </c>
      <c r="Y485" s="1">
        <v>4230.2529999999997</v>
      </c>
      <c r="Z485" s="1">
        <v>720.91300000000001</v>
      </c>
      <c r="AA485" s="1">
        <v>3093.029</v>
      </c>
      <c r="AB485" s="1">
        <v>2122.1460000000002</v>
      </c>
      <c r="AC485" s="1">
        <f t="shared" si="161"/>
        <v>-225.4489999999987</v>
      </c>
      <c r="AD485" s="8">
        <v>1762</v>
      </c>
      <c r="AE485" s="8">
        <v>1761.1</v>
      </c>
      <c r="AF485" s="8">
        <v>1097.3499999999999</v>
      </c>
      <c r="AG485" s="8">
        <v>4849.3720000000003</v>
      </c>
      <c r="AH485" s="8">
        <v>8635.5259999999998</v>
      </c>
      <c r="AI485" s="8"/>
      <c r="AJ485" s="8">
        <v>1925.922</v>
      </c>
      <c r="AK485" s="11">
        <v>-56.966000000000001</v>
      </c>
      <c r="AL485" s="4">
        <f t="shared" si="162"/>
        <v>56.966000000000001</v>
      </c>
      <c r="AM485" s="1">
        <f t="shared" si="163"/>
        <v>24.731999999999999</v>
      </c>
      <c r="AN485" s="1">
        <f t="shared" si="164"/>
        <v>43.533000000000001</v>
      </c>
      <c r="AO485" s="1">
        <f t="shared" si="165"/>
        <v>18.727</v>
      </c>
      <c r="AP485" s="1">
        <f t="shared" si="166"/>
        <v>-0.249</v>
      </c>
      <c r="AQ485" s="1">
        <f t="shared" si="167"/>
        <v>-8.1479999999999997</v>
      </c>
      <c r="AR485" s="1">
        <f t="shared" si="168"/>
        <v>-10.975</v>
      </c>
      <c r="AT485" s="1">
        <v>720.91300000000001</v>
      </c>
      <c r="AV485" s="1">
        <f t="shared" si="169"/>
        <v>7.20913</v>
      </c>
      <c r="AW485" s="1">
        <f t="shared" si="170"/>
        <v>42.547740000000005</v>
      </c>
      <c r="AY485" s="1">
        <f t="shared" si="171"/>
        <v>3.3868366279069773E-5</v>
      </c>
      <c r="AZ485" s="1">
        <f t="shared" si="172"/>
        <v>2.8220709302325582E-5</v>
      </c>
      <c r="BD485" s="1">
        <f t="shared" si="173"/>
        <v>6.3275725871572513E-2</v>
      </c>
      <c r="BE485" s="1">
        <f t="shared" si="174"/>
        <v>0.37344854825685497</v>
      </c>
      <c r="BG485" s="1">
        <f t="shared" si="175"/>
        <v>25.06504</v>
      </c>
      <c r="BH485" s="1">
        <f t="shared" si="176"/>
        <v>6.8359199999999998</v>
      </c>
      <c r="BJ485">
        <f t="shared" si="177"/>
        <v>71.238306422012499</v>
      </c>
      <c r="BK485">
        <f t="shared" si="178"/>
        <v>-522.41424709475837</v>
      </c>
      <c r="BO485" s="20">
        <v>5393.1139999999996</v>
      </c>
      <c r="BP485" s="20">
        <v>1511.72</v>
      </c>
      <c r="BQ485" s="20">
        <f t="shared" si="179"/>
        <v>53.931139999999999</v>
      </c>
      <c r="BR485" s="20">
        <f t="shared" si="180"/>
        <v>15.1172</v>
      </c>
    </row>
    <row r="486" spans="1:70" x14ac:dyDescent="0.25">
      <c r="A486" s="11">
        <v>-56.966000000000001</v>
      </c>
      <c r="B486" s="4">
        <f t="shared" si="160"/>
        <v>56.966000000000001</v>
      </c>
      <c r="C486" s="1">
        <v>1763</v>
      </c>
      <c r="D486" s="1">
        <v>1763</v>
      </c>
      <c r="E486" s="1">
        <v>5402.2330000000002</v>
      </c>
      <c r="H486" s="1">
        <v>420.726</v>
      </c>
      <c r="I486" s="1">
        <v>-368.33199999999999</v>
      </c>
      <c r="J486" s="1">
        <v>-395.02600000000001</v>
      </c>
      <c r="K486" s="1">
        <v>993.47299999999996</v>
      </c>
      <c r="L486" s="1">
        <v>3162.1990000000001</v>
      </c>
      <c r="M486" s="1">
        <v>-1033.4580000000001</v>
      </c>
      <c r="O486" s="1">
        <v>3821.4679999999998</v>
      </c>
      <c r="P486" s="1">
        <v>-2588.8980000000001</v>
      </c>
      <c r="Q486" s="1">
        <v>-24.731999999999999</v>
      </c>
      <c r="R486" s="1">
        <v>-43.533000000000001</v>
      </c>
      <c r="S486" s="1">
        <v>-18.736999999999998</v>
      </c>
      <c r="T486" s="1">
        <v>0.245</v>
      </c>
      <c r="U486" s="1">
        <v>8.1479999999999997</v>
      </c>
      <c r="V486" s="1">
        <v>10.975</v>
      </c>
      <c r="W486" s="1">
        <v>17.141999999999999</v>
      </c>
      <c r="X486" s="1">
        <v>7.7350000000000003</v>
      </c>
      <c r="Y486" s="1">
        <v>4230.558</v>
      </c>
      <c r="Z486" s="1">
        <v>720.91300000000001</v>
      </c>
      <c r="AA486" s="1">
        <v>3092.4189999999999</v>
      </c>
      <c r="AB486" s="1">
        <v>2126.114</v>
      </c>
      <c r="AC486" s="1">
        <f t="shared" si="161"/>
        <v>-221.17599999999993</v>
      </c>
      <c r="AD486" s="8">
        <v>1763</v>
      </c>
      <c r="AE486" s="8">
        <v>1762.1</v>
      </c>
      <c r="AF486" s="8">
        <v>1097.8209999999999</v>
      </c>
      <c r="AG486" s="8">
        <v>4849.8469999999998</v>
      </c>
      <c r="AH486" s="8">
        <v>8635.5259999999998</v>
      </c>
      <c r="AI486" s="8"/>
      <c r="AJ486" s="8">
        <v>1925.4490000000001</v>
      </c>
      <c r="AK486" s="11">
        <v>-56.966000000000001</v>
      </c>
      <c r="AL486" s="4">
        <f t="shared" si="162"/>
        <v>56.966000000000001</v>
      </c>
      <c r="AM486" s="1">
        <f t="shared" si="163"/>
        <v>24.731999999999999</v>
      </c>
      <c r="AN486" s="1">
        <f t="shared" si="164"/>
        <v>43.533000000000001</v>
      </c>
      <c r="AO486" s="1">
        <f t="shared" si="165"/>
        <v>18.736999999999998</v>
      </c>
      <c r="AP486" s="1">
        <f t="shared" si="166"/>
        <v>-0.245</v>
      </c>
      <c r="AQ486" s="1">
        <f t="shared" si="167"/>
        <v>-8.1479999999999997</v>
      </c>
      <c r="AR486" s="1">
        <f t="shared" si="168"/>
        <v>-10.975</v>
      </c>
      <c r="AT486" s="1">
        <v>720.91300000000001</v>
      </c>
      <c r="AV486" s="1">
        <f t="shared" si="169"/>
        <v>7.20913</v>
      </c>
      <c r="AW486" s="1">
        <f t="shared" si="170"/>
        <v>42.547740000000005</v>
      </c>
      <c r="AY486" s="1">
        <f t="shared" si="171"/>
        <v>3.3854412790697672E-5</v>
      </c>
      <c r="AZ486" s="1">
        <f t="shared" si="172"/>
        <v>2.822631395348837E-5</v>
      </c>
      <c r="BD486" s="1">
        <f t="shared" si="173"/>
        <v>6.3275725871572513E-2</v>
      </c>
      <c r="BE486" s="1">
        <f t="shared" si="174"/>
        <v>0.37344854825685497</v>
      </c>
      <c r="BG486" s="1">
        <f t="shared" si="175"/>
        <v>25.06504</v>
      </c>
      <c r="BH486" s="1">
        <f t="shared" si="176"/>
        <v>6.8359199999999998</v>
      </c>
      <c r="BJ486">
        <f t="shared" si="177"/>
        <v>71.238306422012499</v>
      </c>
      <c r="BK486">
        <f t="shared" si="178"/>
        <v>-522.41424709475837</v>
      </c>
      <c r="BO486" s="20">
        <v>5388.8410000000003</v>
      </c>
      <c r="BP486" s="20">
        <v>1511.415</v>
      </c>
      <c r="BQ486" s="20">
        <f t="shared" si="179"/>
        <v>53.88841</v>
      </c>
      <c r="BR486" s="20">
        <f t="shared" si="180"/>
        <v>15.11415</v>
      </c>
    </row>
    <row r="487" spans="1:70" x14ac:dyDescent="0.25">
      <c r="A487" s="11">
        <v>-56.947000000000003</v>
      </c>
      <c r="B487" s="4">
        <f t="shared" si="160"/>
        <v>56.947000000000003</v>
      </c>
      <c r="C487" s="1">
        <v>1764</v>
      </c>
      <c r="D487" s="1">
        <v>1764</v>
      </c>
      <c r="E487" s="1">
        <v>5398.8670000000002</v>
      </c>
      <c r="H487" s="1">
        <v>420.726</v>
      </c>
      <c r="I487" s="1">
        <v>-368.33199999999999</v>
      </c>
      <c r="J487" s="1">
        <v>-395.971</v>
      </c>
      <c r="K487" s="1">
        <v>993.95299999999997</v>
      </c>
      <c r="L487" s="1">
        <v>3161.72</v>
      </c>
      <c r="M487" s="1">
        <v>-1033.4580000000001</v>
      </c>
      <c r="O487" s="1">
        <v>3820.9859999999999</v>
      </c>
      <c r="P487" s="1">
        <v>-2586.4670000000001</v>
      </c>
      <c r="Q487" s="1">
        <v>-24.731999999999999</v>
      </c>
      <c r="R487" s="1">
        <v>-43.533000000000001</v>
      </c>
      <c r="S487" s="1">
        <v>-18.731999999999999</v>
      </c>
      <c r="T487" s="1">
        <v>0.254</v>
      </c>
      <c r="U487" s="1">
        <v>8.1479999999999997</v>
      </c>
      <c r="V487" s="1">
        <v>10.975</v>
      </c>
      <c r="W487" s="1">
        <v>17.138000000000002</v>
      </c>
      <c r="X487" s="1">
        <v>7.7320000000000002</v>
      </c>
      <c r="Y487" s="1">
        <v>4230.2529999999997</v>
      </c>
      <c r="Z487" s="1">
        <v>720.91300000000001</v>
      </c>
      <c r="AA487" s="1">
        <v>3092.4189999999999</v>
      </c>
      <c r="AB487" s="1">
        <v>2123.3670000000002</v>
      </c>
      <c r="AC487" s="1">
        <f t="shared" si="161"/>
        <v>-225.51799999999866</v>
      </c>
      <c r="AD487" s="8">
        <v>1764</v>
      </c>
      <c r="AE487" s="8">
        <v>1763.1</v>
      </c>
      <c r="AF487" s="8">
        <v>1097.8209999999999</v>
      </c>
      <c r="AG487" s="8">
        <v>4849.8469999999998</v>
      </c>
      <c r="AH487" s="8">
        <v>8635.0480000000007</v>
      </c>
      <c r="AI487" s="8"/>
      <c r="AJ487" s="8">
        <v>1924.9760000000001</v>
      </c>
      <c r="AK487" s="11">
        <v>-56.947000000000003</v>
      </c>
      <c r="AL487" s="4">
        <f t="shared" si="162"/>
        <v>56.947000000000003</v>
      </c>
      <c r="AM487" s="1">
        <f t="shared" si="163"/>
        <v>24.731999999999999</v>
      </c>
      <c r="AN487" s="1">
        <f t="shared" si="164"/>
        <v>43.533000000000001</v>
      </c>
      <c r="AO487" s="1">
        <f t="shared" si="165"/>
        <v>18.731999999999999</v>
      </c>
      <c r="AP487" s="1">
        <f t="shared" si="166"/>
        <v>-0.254</v>
      </c>
      <c r="AQ487" s="1">
        <f t="shared" si="167"/>
        <v>-8.1479999999999997</v>
      </c>
      <c r="AR487" s="1">
        <f t="shared" si="168"/>
        <v>-10.975</v>
      </c>
      <c r="AT487" s="1">
        <v>720.91300000000001</v>
      </c>
      <c r="AV487" s="1">
        <f t="shared" si="169"/>
        <v>7.20913</v>
      </c>
      <c r="AW487" s="1">
        <f t="shared" si="170"/>
        <v>42.528739999999999</v>
      </c>
      <c r="AY487" s="1">
        <f t="shared" si="171"/>
        <v>3.3834843023255812E-5</v>
      </c>
      <c r="AZ487" s="1">
        <f t="shared" si="172"/>
        <v>2.8223511627906972E-5</v>
      </c>
      <c r="BD487" s="1">
        <f t="shared" si="173"/>
        <v>6.3296837410223544E-2</v>
      </c>
      <c r="BE487" s="1">
        <f t="shared" si="174"/>
        <v>0.37340632517955291</v>
      </c>
      <c r="BG487" s="1">
        <f t="shared" si="175"/>
        <v>25.05668</v>
      </c>
      <c r="BH487" s="1">
        <f t="shared" si="176"/>
        <v>6.8336399999999999</v>
      </c>
      <c r="BJ487">
        <f t="shared" si="177"/>
        <v>71.228710268080206</v>
      </c>
      <c r="BK487">
        <f t="shared" si="178"/>
        <v>-522.34387529925482</v>
      </c>
      <c r="BO487" s="20">
        <v>5383.0420000000004</v>
      </c>
      <c r="BP487" s="20">
        <v>1511.72</v>
      </c>
      <c r="BQ487" s="20">
        <f t="shared" si="179"/>
        <v>53.830420000000004</v>
      </c>
      <c r="BR487" s="20">
        <f t="shared" si="180"/>
        <v>15.1172</v>
      </c>
    </row>
    <row r="488" spans="1:70" x14ac:dyDescent="0.25">
      <c r="A488" s="11">
        <v>-56.947000000000003</v>
      </c>
      <c r="B488" s="4">
        <f t="shared" si="160"/>
        <v>56.947000000000003</v>
      </c>
      <c r="C488" s="1">
        <v>1765</v>
      </c>
      <c r="D488" s="1">
        <v>1765</v>
      </c>
      <c r="E488" s="1">
        <v>5395.9830000000002</v>
      </c>
      <c r="H488" s="1">
        <v>421.20299999999997</v>
      </c>
      <c r="I488" s="1">
        <v>-368.33199999999999</v>
      </c>
      <c r="J488" s="1">
        <v>-395.49799999999999</v>
      </c>
      <c r="K488" s="1">
        <v>992.99199999999996</v>
      </c>
      <c r="L488" s="1">
        <v>3161.72</v>
      </c>
      <c r="M488" s="1">
        <v>-1034.4100000000001</v>
      </c>
      <c r="O488" s="1">
        <v>3820.5039999999999</v>
      </c>
      <c r="P488" s="1">
        <v>-2583.0630000000001</v>
      </c>
      <c r="Q488" s="1">
        <v>-24.731999999999999</v>
      </c>
      <c r="R488" s="1">
        <v>-43.533000000000001</v>
      </c>
      <c r="S488" s="1">
        <v>-18.731999999999999</v>
      </c>
      <c r="T488" s="1">
        <v>0.254</v>
      </c>
      <c r="U488" s="1">
        <v>8.1479999999999997</v>
      </c>
      <c r="V488" s="1">
        <v>10.975</v>
      </c>
      <c r="W488" s="1">
        <v>17.145</v>
      </c>
      <c r="X488" s="1">
        <v>7.7350000000000003</v>
      </c>
      <c r="Y488" s="1">
        <v>4230.558</v>
      </c>
      <c r="Z488" s="1">
        <v>720.60799999999995</v>
      </c>
      <c r="AA488" s="1">
        <v>3093.029</v>
      </c>
      <c r="AB488" s="1">
        <v>2120.0100000000002</v>
      </c>
      <c r="AC488" s="1">
        <f t="shared" si="161"/>
        <v>-229.48499999999922</v>
      </c>
      <c r="AD488" s="8">
        <v>1765</v>
      </c>
      <c r="AE488" s="8">
        <v>1764.1</v>
      </c>
      <c r="AF488" s="8">
        <v>1098.2919999999999</v>
      </c>
      <c r="AG488" s="8">
        <v>4849.8469999999998</v>
      </c>
      <c r="AH488" s="8">
        <v>8634.57</v>
      </c>
      <c r="AI488" s="8"/>
      <c r="AJ488" s="8">
        <v>1924.5029999999999</v>
      </c>
      <c r="AK488" s="11">
        <v>-56.947000000000003</v>
      </c>
      <c r="AL488" s="4">
        <f t="shared" si="162"/>
        <v>56.947000000000003</v>
      </c>
      <c r="AM488" s="1">
        <f t="shared" si="163"/>
        <v>24.731999999999999</v>
      </c>
      <c r="AN488" s="1">
        <f t="shared" si="164"/>
        <v>43.533000000000001</v>
      </c>
      <c r="AO488" s="1">
        <f t="shared" si="165"/>
        <v>18.731999999999999</v>
      </c>
      <c r="AP488" s="1">
        <f t="shared" si="166"/>
        <v>-0.254</v>
      </c>
      <c r="AQ488" s="1">
        <f t="shared" si="167"/>
        <v>-8.1479999999999997</v>
      </c>
      <c r="AR488" s="1">
        <f t="shared" si="168"/>
        <v>-10.975</v>
      </c>
      <c r="AT488" s="1">
        <v>720.60799999999995</v>
      </c>
      <c r="AV488" s="1">
        <f t="shared" si="169"/>
        <v>7.2060799999999992</v>
      </c>
      <c r="AW488" s="1">
        <f t="shared" si="170"/>
        <v>42.534840000000003</v>
      </c>
      <c r="AY488" s="1">
        <f t="shared" si="171"/>
        <v>3.3820848837209301E-5</v>
      </c>
      <c r="AZ488" s="1">
        <f t="shared" si="172"/>
        <v>2.8226244186046512E-5</v>
      </c>
      <c r="BD488" s="1">
        <f t="shared" si="173"/>
        <v>6.3270058124220763E-2</v>
      </c>
      <c r="BE488" s="1">
        <f t="shared" si="174"/>
        <v>0.37345988375155847</v>
      </c>
      <c r="BG488" s="1">
        <f t="shared" si="175"/>
        <v>25.05668</v>
      </c>
      <c r="BH488" s="1">
        <f t="shared" si="176"/>
        <v>6.8336399999999999</v>
      </c>
      <c r="BJ488">
        <f t="shared" si="177"/>
        <v>71.240882670808745</v>
      </c>
      <c r="BK488">
        <f t="shared" si="178"/>
        <v>-522.4331395859308</v>
      </c>
      <c r="BO488" s="20">
        <v>5383.0420000000004</v>
      </c>
      <c r="BP488" s="20">
        <v>1511.72</v>
      </c>
      <c r="BQ488" s="20">
        <f t="shared" si="179"/>
        <v>53.830420000000004</v>
      </c>
      <c r="BR488" s="20">
        <f t="shared" si="180"/>
        <v>15.1172</v>
      </c>
    </row>
    <row r="489" spans="1:70" x14ac:dyDescent="0.25">
      <c r="A489" s="11">
        <v>-56.947000000000003</v>
      </c>
      <c r="B489" s="4">
        <f t="shared" si="160"/>
        <v>56.947000000000003</v>
      </c>
      <c r="C489" s="1">
        <v>1766</v>
      </c>
      <c r="D489" s="1">
        <v>1766</v>
      </c>
      <c r="E489" s="1">
        <v>5392.1369999999997</v>
      </c>
      <c r="H489" s="1">
        <v>420.24799999999999</v>
      </c>
      <c r="I489" s="1">
        <v>-367.85599999999999</v>
      </c>
      <c r="J489" s="1">
        <v>-395.02600000000001</v>
      </c>
      <c r="K489" s="1">
        <v>992.51199999999994</v>
      </c>
      <c r="L489" s="1">
        <v>3161.72</v>
      </c>
      <c r="M489" s="1">
        <v>-1034.8869999999999</v>
      </c>
      <c r="O489" s="1">
        <v>3821.4679999999998</v>
      </c>
      <c r="P489" s="1">
        <v>-2579.172</v>
      </c>
      <c r="Q489" s="1">
        <v>-24.736999999999998</v>
      </c>
      <c r="R489" s="1">
        <v>-43.533000000000001</v>
      </c>
      <c r="S489" s="1">
        <v>-18.727</v>
      </c>
      <c r="T489" s="1">
        <v>0.24</v>
      </c>
      <c r="U489" s="1">
        <v>8.1430000000000007</v>
      </c>
      <c r="V489" s="1">
        <v>10.968999999999999</v>
      </c>
      <c r="W489" s="1">
        <v>17.145</v>
      </c>
      <c r="X489" s="1">
        <v>7.7279999999999998</v>
      </c>
      <c r="Y489" s="1">
        <v>4230.8630000000003</v>
      </c>
      <c r="Z489" s="1">
        <v>721.21799999999996</v>
      </c>
      <c r="AA489" s="1">
        <v>3092.4189999999999</v>
      </c>
      <c r="AB489" s="1">
        <v>2122.7570000000001</v>
      </c>
      <c r="AC489" s="1">
        <f t="shared" si="161"/>
        <v>-227.04299999999967</v>
      </c>
      <c r="AD489" s="8">
        <v>1766</v>
      </c>
      <c r="AE489" s="8">
        <v>1765.1</v>
      </c>
      <c r="AF489" s="8">
        <v>1098.2919999999999</v>
      </c>
      <c r="AG489" s="8">
        <v>4849.8469999999998</v>
      </c>
      <c r="AH489" s="8">
        <v>8634.57</v>
      </c>
      <c r="AI489" s="8"/>
      <c r="AJ489" s="8">
        <v>1924.03</v>
      </c>
      <c r="AK489" s="11">
        <v>-56.947000000000003</v>
      </c>
      <c r="AL489" s="4">
        <f t="shared" si="162"/>
        <v>56.947000000000003</v>
      </c>
      <c r="AM489" s="1">
        <f t="shared" si="163"/>
        <v>24.736999999999998</v>
      </c>
      <c r="AN489" s="1">
        <f t="shared" si="164"/>
        <v>43.533000000000001</v>
      </c>
      <c r="AO489" s="1">
        <f t="shared" si="165"/>
        <v>18.727</v>
      </c>
      <c r="AP489" s="1">
        <f t="shared" si="166"/>
        <v>-0.24</v>
      </c>
      <c r="AQ489" s="1">
        <f t="shared" si="167"/>
        <v>-8.1430000000000007</v>
      </c>
      <c r="AR489" s="1">
        <f t="shared" si="168"/>
        <v>-10.968999999999999</v>
      </c>
      <c r="AT489" s="1">
        <v>721.21799999999996</v>
      </c>
      <c r="AV489" s="1">
        <f t="shared" si="169"/>
        <v>7.21218</v>
      </c>
      <c r="AW489" s="1">
        <f t="shared" si="170"/>
        <v>42.522640000000003</v>
      </c>
      <c r="AY489" s="1">
        <f t="shared" si="171"/>
        <v>3.3792936046511621E-5</v>
      </c>
      <c r="AZ489" s="1">
        <f t="shared" si="172"/>
        <v>2.8234622093023255E-5</v>
      </c>
      <c r="BD489" s="1">
        <f t="shared" si="173"/>
        <v>6.3323616696226312E-2</v>
      </c>
      <c r="BE489" s="1">
        <f t="shared" si="174"/>
        <v>0.37335276660754735</v>
      </c>
      <c r="BG489" s="1">
        <f t="shared" si="175"/>
        <v>25.05668</v>
      </c>
      <c r="BH489" s="1">
        <f t="shared" si="176"/>
        <v>6.8336399999999999</v>
      </c>
      <c r="BJ489">
        <f t="shared" si="177"/>
        <v>71.216537865351668</v>
      </c>
      <c r="BK489">
        <f t="shared" si="178"/>
        <v>-522.25461101257895</v>
      </c>
      <c r="BO489" s="20">
        <v>5382.7370000000001</v>
      </c>
      <c r="BP489" s="20">
        <v>1511.72</v>
      </c>
      <c r="BQ489" s="20">
        <f t="shared" si="179"/>
        <v>53.827370000000002</v>
      </c>
      <c r="BR489" s="20">
        <f t="shared" si="180"/>
        <v>15.1172</v>
      </c>
    </row>
    <row r="490" spans="1:70" x14ac:dyDescent="0.25">
      <c r="A490" s="11">
        <v>-56.929000000000002</v>
      </c>
      <c r="B490" s="4">
        <f t="shared" si="160"/>
        <v>56.929000000000002</v>
      </c>
      <c r="C490" s="1">
        <v>1767</v>
      </c>
      <c r="D490" s="1">
        <v>1767</v>
      </c>
      <c r="E490" s="1">
        <v>5391.6559999999999</v>
      </c>
      <c r="H490" s="1">
        <v>419.77</v>
      </c>
      <c r="I490" s="1">
        <v>-367.38</v>
      </c>
      <c r="J490" s="1">
        <v>-395.49799999999999</v>
      </c>
      <c r="K490" s="1">
        <v>992.51199999999994</v>
      </c>
      <c r="L490" s="1">
        <v>3161.241</v>
      </c>
      <c r="M490" s="1">
        <v>-1035.8399999999999</v>
      </c>
      <c r="O490" s="1">
        <v>3821.4679999999998</v>
      </c>
      <c r="P490" s="1">
        <v>-2574.7950000000001</v>
      </c>
      <c r="Q490" s="1">
        <v>-24.731999999999999</v>
      </c>
      <c r="R490" s="1">
        <v>-43.533000000000001</v>
      </c>
      <c r="S490" s="1">
        <v>-18.727</v>
      </c>
      <c r="T490" s="1">
        <v>0.249</v>
      </c>
      <c r="U490" s="1">
        <v>8.1479999999999997</v>
      </c>
      <c r="V490" s="1">
        <v>10.975</v>
      </c>
      <c r="W490" s="1">
        <v>17.141999999999999</v>
      </c>
      <c r="X490" s="1">
        <v>7.7320000000000002</v>
      </c>
      <c r="Y490" s="1">
        <v>4230.2529999999997</v>
      </c>
      <c r="Z490" s="1">
        <v>721.21799999999996</v>
      </c>
      <c r="AA490" s="1">
        <v>3092.7240000000002</v>
      </c>
      <c r="AB490" s="1">
        <v>2116.652</v>
      </c>
      <c r="AC490" s="1">
        <f t="shared" si="161"/>
        <v>-234.64299999999912</v>
      </c>
      <c r="AD490" s="8">
        <v>1767</v>
      </c>
      <c r="AE490" s="8">
        <v>1766.1</v>
      </c>
      <c r="AF490" s="8">
        <v>1098.2919999999999</v>
      </c>
      <c r="AG490" s="8">
        <v>4850.7960000000003</v>
      </c>
      <c r="AH490" s="8">
        <v>8633.6139999999996</v>
      </c>
      <c r="AI490" s="8"/>
      <c r="AJ490" s="8">
        <v>1923.557</v>
      </c>
      <c r="AK490" s="11">
        <v>-56.929000000000002</v>
      </c>
      <c r="AL490" s="4">
        <f t="shared" si="162"/>
        <v>56.929000000000002</v>
      </c>
      <c r="AM490" s="1">
        <f t="shared" si="163"/>
        <v>24.731999999999999</v>
      </c>
      <c r="AN490" s="1">
        <f t="shared" si="164"/>
        <v>43.533000000000001</v>
      </c>
      <c r="AO490" s="1">
        <f t="shared" si="165"/>
        <v>18.727</v>
      </c>
      <c r="AP490" s="1">
        <f t="shared" si="166"/>
        <v>-0.249</v>
      </c>
      <c r="AQ490" s="1">
        <f t="shared" si="167"/>
        <v>-8.1479999999999997</v>
      </c>
      <c r="AR490" s="1">
        <f t="shared" si="168"/>
        <v>-10.975</v>
      </c>
      <c r="AT490" s="1">
        <v>721.21799999999996</v>
      </c>
      <c r="AV490" s="1">
        <f t="shared" si="169"/>
        <v>7.21218</v>
      </c>
      <c r="AW490" s="1">
        <f t="shared" si="170"/>
        <v>42.504640000000002</v>
      </c>
      <c r="AY490" s="1">
        <f t="shared" si="171"/>
        <v>3.3787360465116279E-5</v>
      </c>
      <c r="AZ490" s="1">
        <f t="shared" si="172"/>
        <v>2.8240162790697677E-5</v>
      </c>
      <c r="BD490" s="1">
        <f t="shared" si="173"/>
        <v>6.3343638567338267E-2</v>
      </c>
      <c r="BE490" s="1">
        <f t="shared" si="174"/>
        <v>0.37331272286532347</v>
      </c>
      <c r="BG490" s="1">
        <f t="shared" si="175"/>
        <v>25.048760000000001</v>
      </c>
      <c r="BH490" s="1">
        <f t="shared" si="176"/>
        <v>6.83148</v>
      </c>
      <c r="BJ490">
        <f t="shared" si="177"/>
        <v>71.207437014846249</v>
      </c>
      <c r="BK490">
        <f t="shared" si="178"/>
        <v>-522.18787144220573</v>
      </c>
      <c r="BO490" s="20">
        <v>5383.348</v>
      </c>
      <c r="BP490" s="20">
        <v>1511.415</v>
      </c>
      <c r="BQ490" s="20">
        <f t="shared" si="179"/>
        <v>53.833480000000002</v>
      </c>
      <c r="BR490" s="20">
        <f t="shared" si="180"/>
        <v>15.11415</v>
      </c>
    </row>
    <row r="491" spans="1:70" x14ac:dyDescent="0.25">
      <c r="A491" s="11">
        <v>-56.929000000000002</v>
      </c>
      <c r="B491" s="4">
        <f t="shared" si="160"/>
        <v>56.929000000000002</v>
      </c>
      <c r="C491" s="1">
        <v>1768</v>
      </c>
      <c r="D491" s="1">
        <v>1768</v>
      </c>
      <c r="E491" s="1">
        <v>5388.29</v>
      </c>
      <c r="H491" s="1">
        <v>419.77</v>
      </c>
      <c r="I491" s="1">
        <v>-367.85599999999999</v>
      </c>
      <c r="J491" s="1">
        <v>-395.02600000000001</v>
      </c>
      <c r="K491" s="1">
        <v>991.55100000000004</v>
      </c>
      <c r="L491" s="1">
        <v>3161.241</v>
      </c>
      <c r="M491" s="1">
        <v>-1035.8399999999999</v>
      </c>
      <c r="O491" s="1">
        <v>3821.95</v>
      </c>
      <c r="P491" s="1">
        <v>-2575.2820000000002</v>
      </c>
      <c r="Q491" s="1">
        <v>-24.731999999999999</v>
      </c>
      <c r="R491" s="1">
        <v>-43.533000000000001</v>
      </c>
      <c r="S491" s="1">
        <v>-18.736999999999998</v>
      </c>
      <c r="T491" s="1">
        <v>0.254</v>
      </c>
      <c r="U491" s="1">
        <v>8.1479999999999997</v>
      </c>
      <c r="V491" s="1">
        <v>10.975</v>
      </c>
      <c r="W491" s="1">
        <v>17.138000000000002</v>
      </c>
      <c r="X491" s="1">
        <v>7.7279999999999998</v>
      </c>
      <c r="Y491" s="1">
        <v>4225.9799999999996</v>
      </c>
      <c r="Z491" s="1">
        <v>720.60799999999995</v>
      </c>
      <c r="AA491" s="1">
        <v>3092.7240000000002</v>
      </c>
      <c r="AB491" s="1">
        <v>2116.652</v>
      </c>
      <c r="AC491" s="1">
        <f t="shared" si="161"/>
        <v>-229.75999999999931</v>
      </c>
      <c r="AD491" s="8">
        <v>1768</v>
      </c>
      <c r="AE491" s="8">
        <v>1767.1</v>
      </c>
      <c r="AF491" s="8">
        <v>1098.2919999999999</v>
      </c>
      <c r="AG491" s="8">
        <v>4850.7960000000003</v>
      </c>
      <c r="AH491" s="8">
        <v>8633.1360000000004</v>
      </c>
      <c r="AI491" s="8"/>
      <c r="AJ491" s="8">
        <v>1923.0840000000001</v>
      </c>
      <c r="AK491" s="11">
        <v>-56.929000000000002</v>
      </c>
      <c r="AL491" s="4">
        <f t="shared" si="162"/>
        <v>56.929000000000002</v>
      </c>
      <c r="AM491" s="1">
        <f t="shared" si="163"/>
        <v>24.731999999999999</v>
      </c>
      <c r="AN491" s="1">
        <f t="shared" si="164"/>
        <v>43.533000000000001</v>
      </c>
      <c r="AO491" s="1">
        <f t="shared" si="165"/>
        <v>18.736999999999998</v>
      </c>
      <c r="AP491" s="1">
        <f t="shared" si="166"/>
        <v>-0.254</v>
      </c>
      <c r="AQ491" s="1">
        <f t="shared" si="167"/>
        <v>-8.1479999999999997</v>
      </c>
      <c r="AR491" s="1">
        <f t="shared" si="168"/>
        <v>-10.975</v>
      </c>
      <c r="AT491" s="1">
        <v>720.60799999999995</v>
      </c>
      <c r="AV491" s="1">
        <f t="shared" si="169"/>
        <v>7.2060799999999992</v>
      </c>
      <c r="AW491" s="1">
        <f t="shared" si="170"/>
        <v>42.516840000000002</v>
      </c>
      <c r="AY491" s="1">
        <f t="shared" si="171"/>
        <v>3.3767790697674413E-5</v>
      </c>
      <c r="AZ491" s="1">
        <f t="shared" si="172"/>
        <v>2.8242965116279068E-5</v>
      </c>
      <c r="BD491" s="1">
        <f t="shared" si="173"/>
        <v>6.3290063061005805E-2</v>
      </c>
      <c r="BE491" s="1">
        <f t="shared" si="174"/>
        <v>0.37341987387798836</v>
      </c>
      <c r="BG491" s="1">
        <f t="shared" si="175"/>
        <v>25.048760000000001</v>
      </c>
      <c r="BH491" s="1">
        <f t="shared" si="176"/>
        <v>6.83148</v>
      </c>
      <c r="BJ491">
        <f t="shared" si="177"/>
        <v>71.231789517724636</v>
      </c>
      <c r="BK491">
        <f t="shared" si="178"/>
        <v>-522.36645646331397</v>
      </c>
      <c r="BO491" s="20">
        <v>5382.7370000000001</v>
      </c>
      <c r="BP491" s="20">
        <v>1511.415</v>
      </c>
      <c r="BQ491" s="20">
        <f t="shared" si="179"/>
        <v>53.827370000000002</v>
      </c>
      <c r="BR491" s="20">
        <f t="shared" si="180"/>
        <v>15.11415</v>
      </c>
    </row>
    <row r="492" spans="1:70" x14ac:dyDescent="0.25">
      <c r="A492" s="11">
        <v>-56.929000000000002</v>
      </c>
      <c r="B492" s="4">
        <f t="shared" si="160"/>
        <v>56.929000000000002</v>
      </c>
      <c r="C492" s="1">
        <v>1769</v>
      </c>
      <c r="D492" s="1">
        <v>1769</v>
      </c>
      <c r="E492" s="1">
        <v>5386.3670000000002</v>
      </c>
      <c r="H492" s="1">
        <v>420.24799999999999</v>
      </c>
      <c r="I492" s="1">
        <v>-367.85599999999999</v>
      </c>
      <c r="J492" s="1">
        <v>-395.49799999999999</v>
      </c>
      <c r="K492" s="1">
        <v>992.51199999999994</v>
      </c>
      <c r="L492" s="1">
        <v>3159.8049999999998</v>
      </c>
      <c r="M492" s="1">
        <v>-1035.3630000000001</v>
      </c>
      <c r="O492" s="1">
        <v>3822.4319999999998</v>
      </c>
      <c r="P492" s="1">
        <v>-2573.3359999999998</v>
      </c>
      <c r="Q492" s="1">
        <v>-24.731999999999999</v>
      </c>
      <c r="R492" s="1">
        <v>-43.537999999999997</v>
      </c>
      <c r="S492" s="1">
        <v>-18.736999999999998</v>
      </c>
      <c r="T492" s="1">
        <v>0.254</v>
      </c>
      <c r="U492" s="1">
        <v>8.1430000000000007</v>
      </c>
      <c r="V492" s="1">
        <v>10.964</v>
      </c>
      <c r="W492" s="1">
        <v>17.145</v>
      </c>
      <c r="X492" s="1">
        <v>7.7279999999999998</v>
      </c>
      <c r="Y492" s="1">
        <v>4229.0320000000002</v>
      </c>
      <c r="Z492" s="1">
        <v>720.91300000000001</v>
      </c>
      <c r="AA492" s="1">
        <v>3092.4189999999999</v>
      </c>
      <c r="AB492" s="1">
        <v>2116.652</v>
      </c>
      <c r="AC492" s="1">
        <f t="shared" si="161"/>
        <v>-232.81199999999944</v>
      </c>
      <c r="AD492" s="8">
        <v>1769</v>
      </c>
      <c r="AE492" s="8">
        <v>1768.1</v>
      </c>
      <c r="AF492" s="8">
        <v>1098.7629999999999</v>
      </c>
      <c r="AG492" s="8">
        <v>4850.7960000000003</v>
      </c>
      <c r="AH492" s="8">
        <v>8632.6579999999994</v>
      </c>
      <c r="AI492" s="8"/>
      <c r="AJ492" s="8">
        <v>1922.1379999999999</v>
      </c>
      <c r="AK492" s="11">
        <v>-56.929000000000002</v>
      </c>
      <c r="AL492" s="4">
        <f t="shared" si="162"/>
        <v>56.929000000000002</v>
      </c>
      <c r="AM492" s="1">
        <f t="shared" si="163"/>
        <v>24.731999999999999</v>
      </c>
      <c r="AN492" s="1">
        <f t="shared" si="164"/>
        <v>43.537999999999997</v>
      </c>
      <c r="AO492" s="1">
        <f t="shared" si="165"/>
        <v>18.736999999999998</v>
      </c>
      <c r="AP492" s="1">
        <f t="shared" si="166"/>
        <v>-0.254</v>
      </c>
      <c r="AQ492" s="1">
        <f t="shared" si="167"/>
        <v>-8.1430000000000007</v>
      </c>
      <c r="AR492" s="1">
        <f t="shared" si="168"/>
        <v>-10.964</v>
      </c>
      <c r="AT492" s="1">
        <v>720.91300000000001</v>
      </c>
      <c r="AV492" s="1">
        <f t="shared" si="169"/>
        <v>7.20913</v>
      </c>
      <c r="AW492" s="1">
        <f t="shared" si="170"/>
        <v>42.510739999999998</v>
      </c>
      <c r="AY492" s="1">
        <f t="shared" si="171"/>
        <v>3.3759389534883719E-5</v>
      </c>
      <c r="AZ492" s="1">
        <f t="shared" si="172"/>
        <v>2.8242994186046512E-5</v>
      </c>
      <c r="BD492" s="1">
        <f t="shared" si="173"/>
        <v>6.3316850814172043E-2</v>
      </c>
      <c r="BE492" s="1">
        <f t="shared" si="174"/>
        <v>0.37336629837165591</v>
      </c>
      <c r="BG492" s="1">
        <f t="shared" si="175"/>
        <v>25.048760000000001</v>
      </c>
      <c r="BH492" s="1">
        <f t="shared" si="176"/>
        <v>6.83148</v>
      </c>
      <c r="BJ492">
        <f t="shared" si="177"/>
        <v>71.219613266285435</v>
      </c>
      <c r="BK492">
        <f t="shared" si="178"/>
        <v>-522.27716395275991</v>
      </c>
      <c r="BO492" s="20">
        <v>5382.7370000000001</v>
      </c>
      <c r="BP492" s="20">
        <v>1511.72</v>
      </c>
      <c r="BQ492" s="20">
        <f t="shared" si="179"/>
        <v>53.827370000000002</v>
      </c>
      <c r="BR492" s="20">
        <f t="shared" si="180"/>
        <v>15.1172</v>
      </c>
    </row>
    <row r="493" spans="1:70" x14ac:dyDescent="0.25">
      <c r="A493" s="11">
        <v>-56.91</v>
      </c>
      <c r="B493" s="4">
        <f t="shared" si="160"/>
        <v>56.91</v>
      </c>
      <c r="C493" s="1">
        <v>1770</v>
      </c>
      <c r="D493" s="1">
        <v>1770</v>
      </c>
      <c r="E493" s="1">
        <v>5383.0020000000004</v>
      </c>
      <c r="H493" s="1">
        <v>420.24799999999999</v>
      </c>
      <c r="I493" s="1">
        <v>-367.85599999999999</v>
      </c>
      <c r="J493" s="1">
        <v>-396.44299999999998</v>
      </c>
      <c r="K493" s="1">
        <v>992.03099999999995</v>
      </c>
      <c r="L493" s="1">
        <v>3159.326</v>
      </c>
      <c r="M493" s="1">
        <v>-1036.7929999999999</v>
      </c>
      <c r="O493" s="1">
        <v>3821.95</v>
      </c>
      <c r="P493" s="1">
        <v>-2571.3910000000001</v>
      </c>
      <c r="Q493" s="1">
        <v>-24.736999999999998</v>
      </c>
      <c r="R493" s="1">
        <v>-43.537999999999997</v>
      </c>
      <c r="S493" s="1">
        <v>-18.731999999999999</v>
      </c>
      <c r="T493" s="1">
        <v>0.245</v>
      </c>
      <c r="U493" s="1">
        <v>8.1479999999999997</v>
      </c>
      <c r="V493" s="1">
        <v>10.975</v>
      </c>
      <c r="W493" s="1">
        <v>17.138000000000002</v>
      </c>
      <c r="X493" s="1">
        <v>7.7350000000000003</v>
      </c>
      <c r="Y493" s="1">
        <v>4229.6419999999998</v>
      </c>
      <c r="Z493" s="1">
        <v>720.91300000000001</v>
      </c>
      <c r="AA493" s="1">
        <v>3092.4189999999999</v>
      </c>
      <c r="AB493" s="1">
        <v>2116.9580000000001</v>
      </c>
      <c r="AC493" s="1">
        <f t="shared" si="161"/>
        <v>-235.01599999999917</v>
      </c>
      <c r="AD493" s="8">
        <v>1770</v>
      </c>
      <c r="AE493" s="8">
        <v>1769.1</v>
      </c>
      <c r="AF493" s="8">
        <v>1098.7629999999999</v>
      </c>
      <c r="AG493" s="8">
        <v>4850.7960000000003</v>
      </c>
      <c r="AH493" s="8">
        <v>8632.6579999999994</v>
      </c>
      <c r="AI493" s="8"/>
      <c r="AJ493" s="8">
        <v>1922.1379999999999</v>
      </c>
      <c r="AK493" s="11">
        <v>-56.91</v>
      </c>
      <c r="AL493" s="4">
        <f t="shared" si="162"/>
        <v>56.91</v>
      </c>
      <c r="AM493" s="1">
        <f t="shared" si="163"/>
        <v>24.736999999999998</v>
      </c>
      <c r="AN493" s="1">
        <f t="shared" si="164"/>
        <v>43.537999999999997</v>
      </c>
      <c r="AO493" s="1">
        <f t="shared" si="165"/>
        <v>18.731999999999999</v>
      </c>
      <c r="AP493" s="1">
        <f t="shared" si="166"/>
        <v>-0.245</v>
      </c>
      <c r="AQ493" s="1">
        <f t="shared" si="167"/>
        <v>-8.1479999999999997</v>
      </c>
      <c r="AR493" s="1">
        <f t="shared" si="168"/>
        <v>-10.975</v>
      </c>
      <c r="AT493" s="1">
        <v>720.91300000000001</v>
      </c>
      <c r="AV493" s="1">
        <f t="shared" si="169"/>
        <v>7.20913</v>
      </c>
      <c r="AW493" s="1">
        <f t="shared" si="170"/>
        <v>42.491739999999993</v>
      </c>
      <c r="AY493" s="1">
        <f t="shared" si="171"/>
        <v>3.3739825581395351E-5</v>
      </c>
      <c r="AZ493" s="1">
        <f t="shared" si="172"/>
        <v>2.8248505813953484E-5</v>
      </c>
      <c r="BD493" s="1">
        <f t="shared" si="173"/>
        <v>6.3337989808469511E-2</v>
      </c>
      <c r="BE493" s="1">
        <f t="shared" si="174"/>
        <v>0.37332402038306095</v>
      </c>
      <c r="BG493" s="1">
        <f t="shared" si="175"/>
        <v>25.040399999999998</v>
      </c>
      <c r="BH493" s="1">
        <f t="shared" si="176"/>
        <v>6.8291999999999993</v>
      </c>
      <c r="BJ493">
        <f t="shared" si="177"/>
        <v>71.210004632513858</v>
      </c>
      <c r="BK493">
        <f t="shared" si="178"/>
        <v>-522.20670063843488</v>
      </c>
      <c r="BO493" s="20">
        <v>5382.4319999999998</v>
      </c>
      <c r="BP493" s="20">
        <v>1511.72</v>
      </c>
      <c r="BQ493" s="20">
        <f t="shared" si="179"/>
        <v>53.82432</v>
      </c>
      <c r="BR493" s="20">
        <f t="shared" si="180"/>
        <v>15.1172</v>
      </c>
    </row>
    <row r="494" spans="1:70" x14ac:dyDescent="0.25">
      <c r="A494" s="11">
        <v>-56.91</v>
      </c>
      <c r="B494" s="4">
        <f t="shared" si="160"/>
        <v>56.91</v>
      </c>
      <c r="C494" s="1">
        <v>1771</v>
      </c>
      <c r="D494" s="1">
        <v>1771</v>
      </c>
      <c r="E494" s="1">
        <v>5380.1170000000002</v>
      </c>
      <c r="H494" s="1">
        <v>420.24799999999999</v>
      </c>
      <c r="I494" s="1">
        <v>-367.85599999999999</v>
      </c>
      <c r="J494" s="1">
        <v>-395.971</v>
      </c>
      <c r="K494" s="1">
        <v>992.99199999999996</v>
      </c>
      <c r="L494" s="1">
        <v>3160.2840000000001</v>
      </c>
      <c r="M494" s="1">
        <v>-1037.7449999999999</v>
      </c>
      <c r="O494" s="1">
        <v>3821.95</v>
      </c>
      <c r="P494" s="1">
        <v>-2568.473</v>
      </c>
      <c r="Q494" s="1">
        <v>-24.736999999999998</v>
      </c>
      <c r="R494" s="1">
        <v>-43.527999999999999</v>
      </c>
      <c r="S494" s="1">
        <v>-18.731999999999999</v>
      </c>
      <c r="T494" s="1">
        <v>0.249</v>
      </c>
      <c r="U494" s="1">
        <v>8.1479999999999997</v>
      </c>
      <c r="V494" s="1">
        <v>10.968999999999999</v>
      </c>
      <c r="W494" s="1">
        <v>17.145</v>
      </c>
      <c r="X494" s="1">
        <v>7.7320000000000002</v>
      </c>
      <c r="Y494" s="1">
        <v>4225.6750000000002</v>
      </c>
      <c r="Z494" s="1">
        <v>720.303</v>
      </c>
      <c r="AA494" s="1">
        <v>3092.4189999999999</v>
      </c>
      <c r="AB494" s="1">
        <v>2116.3470000000002</v>
      </c>
      <c r="AC494" s="1">
        <f t="shared" si="161"/>
        <v>-231.05000000000018</v>
      </c>
      <c r="AD494" s="8">
        <v>1771</v>
      </c>
      <c r="AE494" s="8">
        <v>1770.1</v>
      </c>
      <c r="AF494" s="8">
        <v>1098.7629999999999</v>
      </c>
      <c r="AG494" s="8">
        <v>4850.7960000000003</v>
      </c>
      <c r="AH494" s="8">
        <v>8632.18</v>
      </c>
      <c r="AI494" s="8"/>
      <c r="AJ494" s="8">
        <v>1921.665</v>
      </c>
      <c r="AK494" s="11">
        <v>-56.91</v>
      </c>
      <c r="AL494" s="4">
        <f t="shared" si="162"/>
        <v>56.91</v>
      </c>
      <c r="AM494" s="1">
        <f t="shared" si="163"/>
        <v>24.736999999999998</v>
      </c>
      <c r="AN494" s="1">
        <f t="shared" si="164"/>
        <v>43.527999999999999</v>
      </c>
      <c r="AO494" s="1">
        <f t="shared" si="165"/>
        <v>18.731999999999999</v>
      </c>
      <c r="AP494" s="1">
        <f t="shared" si="166"/>
        <v>-0.249</v>
      </c>
      <c r="AQ494" s="1">
        <f t="shared" si="167"/>
        <v>-8.1479999999999997</v>
      </c>
      <c r="AR494" s="1">
        <f t="shared" si="168"/>
        <v>-10.968999999999999</v>
      </c>
      <c r="AT494" s="1">
        <v>720.303</v>
      </c>
      <c r="AV494" s="1">
        <f t="shared" si="169"/>
        <v>7.20303</v>
      </c>
      <c r="AW494" s="1">
        <f t="shared" si="170"/>
        <v>42.50394</v>
      </c>
      <c r="AY494" s="1">
        <f t="shared" si="171"/>
        <v>3.3723052325581397E-5</v>
      </c>
      <c r="AZ494" s="1">
        <f t="shared" si="172"/>
        <v>2.8254040697674418E-5</v>
      </c>
      <c r="BD494" s="1">
        <f t="shared" si="173"/>
        <v>6.3284396415392727E-2</v>
      </c>
      <c r="BE494" s="1">
        <f t="shared" si="174"/>
        <v>0.37343120716921457</v>
      </c>
      <c r="BG494" s="1">
        <f t="shared" si="175"/>
        <v>25.040399999999998</v>
      </c>
      <c r="BH494" s="1">
        <f t="shared" si="176"/>
        <v>6.8291999999999993</v>
      </c>
      <c r="BJ494">
        <f t="shared" si="177"/>
        <v>71.234365265730574</v>
      </c>
      <c r="BK494">
        <f t="shared" si="178"/>
        <v>-522.38534528202433</v>
      </c>
      <c r="BO494" s="20">
        <v>5382.7370000000001</v>
      </c>
      <c r="BP494" s="20">
        <v>1511.415</v>
      </c>
      <c r="BQ494" s="20">
        <f t="shared" si="179"/>
        <v>53.827370000000002</v>
      </c>
      <c r="BR494" s="20">
        <f t="shared" si="180"/>
        <v>15.11415</v>
      </c>
    </row>
    <row r="495" spans="1:70" x14ac:dyDescent="0.25">
      <c r="A495" s="11">
        <v>-56.91</v>
      </c>
      <c r="B495" s="4">
        <f t="shared" si="160"/>
        <v>56.91</v>
      </c>
      <c r="C495" s="1">
        <v>1772</v>
      </c>
      <c r="D495" s="1">
        <v>1772</v>
      </c>
      <c r="E495" s="1">
        <v>5376.2709999999997</v>
      </c>
      <c r="H495" s="1">
        <v>420.24799999999999</v>
      </c>
      <c r="I495" s="1">
        <v>-367.85599999999999</v>
      </c>
      <c r="J495" s="1">
        <v>-395.971</v>
      </c>
      <c r="K495" s="1">
        <v>991.55100000000004</v>
      </c>
      <c r="L495" s="1">
        <v>3159.8049999999998</v>
      </c>
      <c r="M495" s="1">
        <v>-1037.7449999999999</v>
      </c>
      <c r="O495" s="1">
        <v>3822.4319999999998</v>
      </c>
      <c r="P495" s="1">
        <v>-2563.61</v>
      </c>
      <c r="Q495" s="1">
        <v>-24.731999999999999</v>
      </c>
      <c r="R495" s="1">
        <v>-43.537999999999997</v>
      </c>
      <c r="S495" s="1">
        <v>-18.731999999999999</v>
      </c>
      <c r="T495" s="1">
        <v>0.245</v>
      </c>
      <c r="U495" s="1">
        <v>8.1479999999999997</v>
      </c>
      <c r="V495" s="1">
        <v>10.975</v>
      </c>
      <c r="W495" s="1">
        <v>17.138000000000002</v>
      </c>
      <c r="X495" s="1">
        <v>7.7320000000000002</v>
      </c>
      <c r="Y495" s="1">
        <v>4220.7910000000002</v>
      </c>
      <c r="Z495" s="1">
        <v>720.60799999999995</v>
      </c>
      <c r="AA495" s="1">
        <v>3092.1129999999998</v>
      </c>
      <c r="AB495" s="1">
        <v>2116.9580000000001</v>
      </c>
      <c r="AC495" s="1">
        <f t="shared" si="161"/>
        <v>-225.55399999999963</v>
      </c>
      <c r="AD495" s="8">
        <v>1772</v>
      </c>
      <c r="AE495" s="8">
        <v>1771.1</v>
      </c>
      <c r="AF495" s="8">
        <v>1099.2339999999999</v>
      </c>
      <c r="AG495" s="8">
        <v>4850.7960000000003</v>
      </c>
      <c r="AH495" s="8">
        <v>8631.7019999999993</v>
      </c>
      <c r="AI495" s="8"/>
      <c r="AJ495" s="8">
        <v>1921.665</v>
      </c>
      <c r="AK495" s="11">
        <v>-56.91</v>
      </c>
      <c r="AL495" s="4">
        <f t="shared" si="162"/>
        <v>56.91</v>
      </c>
      <c r="AM495" s="1">
        <f t="shared" si="163"/>
        <v>24.731999999999999</v>
      </c>
      <c r="AN495" s="1">
        <f t="shared" si="164"/>
        <v>43.537999999999997</v>
      </c>
      <c r="AO495" s="1">
        <f t="shared" si="165"/>
        <v>18.731999999999999</v>
      </c>
      <c r="AP495" s="1">
        <f t="shared" si="166"/>
        <v>-0.245</v>
      </c>
      <c r="AQ495" s="1">
        <f t="shared" si="167"/>
        <v>-8.1479999999999997</v>
      </c>
      <c r="AR495" s="1">
        <f t="shared" si="168"/>
        <v>-10.975</v>
      </c>
      <c r="AT495" s="1">
        <v>720.60799999999995</v>
      </c>
      <c r="AV495" s="1">
        <f t="shared" si="169"/>
        <v>7.2060799999999992</v>
      </c>
      <c r="AW495" s="1">
        <f t="shared" si="170"/>
        <v>42.497839999999997</v>
      </c>
      <c r="AY495" s="1">
        <f t="shared" si="171"/>
        <v>3.370069186046511E-5</v>
      </c>
      <c r="AZ495" s="1">
        <f t="shared" si="172"/>
        <v>2.8256843023255809E-5</v>
      </c>
      <c r="BD495" s="1">
        <f t="shared" si="173"/>
        <v>6.3311193111931119E-2</v>
      </c>
      <c r="BE495" s="1">
        <f t="shared" si="174"/>
        <v>0.37337761377613776</v>
      </c>
      <c r="BG495" s="1">
        <f t="shared" si="175"/>
        <v>25.040399999999998</v>
      </c>
      <c r="BH495" s="1">
        <f t="shared" si="176"/>
        <v>6.8291999999999993</v>
      </c>
      <c r="BJ495">
        <f t="shared" si="177"/>
        <v>71.222184949122223</v>
      </c>
      <c r="BK495">
        <f t="shared" si="178"/>
        <v>-522.29602296022961</v>
      </c>
      <c r="BO495" s="20">
        <v>5379.38</v>
      </c>
      <c r="BP495" s="20">
        <v>1512.0250000000001</v>
      </c>
      <c r="BQ495" s="20">
        <f t="shared" si="179"/>
        <v>53.793800000000005</v>
      </c>
      <c r="BR495" s="20">
        <f t="shared" si="180"/>
        <v>15.12025</v>
      </c>
    </row>
    <row r="496" spans="1:70" x14ac:dyDescent="0.25">
      <c r="A496" s="11">
        <v>-56.91</v>
      </c>
      <c r="B496" s="4">
        <f t="shared" si="160"/>
        <v>56.91</v>
      </c>
      <c r="C496" s="1">
        <v>1773</v>
      </c>
      <c r="D496" s="1">
        <v>1773</v>
      </c>
      <c r="E496" s="1">
        <v>5374.8289999999997</v>
      </c>
      <c r="H496" s="1">
        <v>419.77</v>
      </c>
      <c r="I496" s="1">
        <v>-368.33199999999999</v>
      </c>
      <c r="J496" s="1">
        <v>-397.38799999999998</v>
      </c>
      <c r="K496" s="1">
        <v>992.03099999999995</v>
      </c>
      <c r="L496" s="1">
        <v>3159.8049999999998</v>
      </c>
      <c r="M496" s="1">
        <v>-1038.222</v>
      </c>
      <c r="O496" s="1">
        <v>3822.4319999999998</v>
      </c>
      <c r="P496" s="1">
        <v>-2559.7190000000001</v>
      </c>
      <c r="Q496" s="1">
        <v>-24.736999999999998</v>
      </c>
      <c r="R496" s="1">
        <v>-43.537999999999997</v>
      </c>
      <c r="S496" s="1">
        <v>-18.731999999999999</v>
      </c>
      <c r="T496" s="1">
        <v>0.254</v>
      </c>
      <c r="U496" s="1">
        <v>8.1519999999999992</v>
      </c>
      <c r="V496" s="1">
        <v>10.975</v>
      </c>
      <c r="W496" s="1">
        <v>17.145</v>
      </c>
      <c r="X496" s="1">
        <v>7.7320000000000002</v>
      </c>
      <c r="Y496" s="1">
        <v>4220.4859999999999</v>
      </c>
      <c r="Z496" s="1">
        <v>720.91300000000001</v>
      </c>
      <c r="AA496" s="1">
        <v>3083.2620000000002</v>
      </c>
      <c r="AB496" s="1">
        <v>2117.2629999999999</v>
      </c>
      <c r="AC496" s="1">
        <f t="shared" si="161"/>
        <v>-216.39800000000014</v>
      </c>
      <c r="AD496" s="8">
        <v>1773</v>
      </c>
      <c r="AE496" s="8">
        <v>1772.1</v>
      </c>
      <c r="AF496" s="8">
        <v>1098.7629999999999</v>
      </c>
      <c r="AG496" s="8">
        <v>4851.2709999999997</v>
      </c>
      <c r="AH496" s="8">
        <v>8631.7019999999993</v>
      </c>
      <c r="AI496" s="8"/>
      <c r="AJ496" s="8">
        <v>1921.192</v>
      </c>
      <c r="AK496" s="11">
        <v>-56.91</v>
      </c>
      <c r="AL496" s="4">
        <f t="shared" si="162"/>
        <v>56.91</v>
      </c>
      <c r="AM496" s="1">
        <f t="shared" si="163"/>
        <v>24.736999999999998</v>
      </c>
      <c r="AN496" s="1">
        <f t="shared" si="164"/>
        <v>43.537999999999997</v>
      </c>
      <c r="AO496" s="1">
        <f t="shared" si="165"/>
        <v>18.731999999999999</v>
      </c>
      <c r="AP496" s="1">
        <f t="shared" si="166"/>
        <v>-0.254</v>
      </c>
      <c r="AQ496" s="1">
        <f t="shared" si="167"/>
        <v>-8.1519999999999992</v>
      </c>
      <c r="AR496" s="1">
        <f t="shared" si="168"/>
        <v>-10.975</v>
      </c>
      <c r="AT496" s="1">
        <v>720.91300000000001</v>
      </c>
      <c r="AV496" s="1">
        <f t="shared" si="169"/>
        <v>7.20913</v>
      </c>
      <c r="AW496" s="1">
        <f t="shared" si="170"/>
        <v>42.491739999999993</v>
      </c>
      <c r="AY496" s="1">
        <f t="shared" si="171"/>
        <v>3.3689529069767443E-5</v>
      </c>
      <c r="AZ496" s="1">
        <f t="shared" si="172"/>
        <v>2.8259616279069767E-5</v>
      </c>
      <c r="BD496" s="1">
        <f t="shared" si="173"/>
        <v>6.3337989808469511E-2</v>
      </c>
      <c r="BE496" s="1">
        <f t="shared" si="174"/>
        <v>0.37332402038306095</v>
      </c>
      <c r="BG496" s="1">
        <f t="shared" si="175"/>
        <v>25.040399999999998</v>
      </c>
      <c r="BH496" s="1">
        <f t="shared" si="176"/>
        <v>6.8291999999999993</v>
      </c>
      <c r="BJ496">
        <f t="shared" si="177"/>
        <v>71.210004632513858</v>
      </c>
      <c r="BK496">
        <f t="shared" si="178"/>
        <v>-522.20670063843488</v>
      </c>
      <c r="BO496" s="20">
        <v>5373.2759999999998</v>
      </c>
      <c r="BP496" s="20">
        <v>1511.72</v>
      </c>
      <c r="BQ496" s="20">
        <f t="shared" si="179"/>
        <v>53.732759999999999</v>
      </c>
      <c r="BR496" s="20">
        <f t="shared" si="180"/>
        <v>15.1172</v>
      </c>
    </row>
    <row r="497" spans="1:70" x14ac:dyDescent="0.25">
      <c r="A497" s="11">
        <v>-56.892000000000003</v>
      </c>
      <c r="B497" s="4">
        <f t="shared" si="160"/>
        <v>56.892000000000003</v>
      </c>
      <c r="C497" s="1">
        <v>1774</v>
      </c>
      <c r="D497" s="1">
        <v>1774</v>
      </c>
      <c r="E497" s="1">
        <v>5372.9059999999999</v>
      </c>
      <c r="H497" s="1">
        <v>419.29199999999997</v>
      </c>
      <c r="I497" s="1">
        <v>-367.85599999999999</v>
      </c>
      <c r="J497" s="1">
        <v>-397.38799999999998</v>
      </c>
      <c r="K497" s="1">
        <v>990.59</v>
      </c>
      <c r="L497" s="1">
        <v>3158.848</v>
      </c>
      <c r="M497" s="1">
        <v>-1039.6510000000001</v>
      </c>
      <c r="O497" s="1">
        <v>3822.4319999999998</v>
      </c>
      <c r="P497" s="1">
        <v>-2553.8829999999998</v>
      </c>
      <c r="Q497" s="1">
        <v>-24.731999999999999</v>
      </c>
      <c r="R497" s="1">
        <v>-43.537999999999997</v>
      </c>
      <c r="S497" s="1">
        <v>-18.736999999999998</v>
      </c>
      <c r="T497" s="1">
        <v>0.249</v>
      </c>
      <c r="U497" s="1">
        <v>8.1479999999999997</v>
      </c>
      <c r="V497" s="1">
        <v>10.98</v>
      </c>
      <c r="W497" s="1">
        <v>17.145</v>
      </c>
      <c r="X497" s="1">
        <v>7.7320000000000002</v>
      </c>
      <c r="Y497" s="1">
        <v>4219.875</v>
      </c>
      <c r="Z497" s="1">
        <v>720.60799999999995</v>
      </c>
      <c r="AA497" s="1">
        <v>3082.652</v>
      </c>
      <c r="AB497" s="1">
        <v>2116.652</v>
      </c>
      <c r="AC497" s="1">
        <f t="shared" si="161"/>
        <v>-217.28299999999945</v>
      </c>
      <c r="AD497" s="8">
        <v>1774</v>
      </c>
      <c r="AE497" s="8">
        <v>1773.1</v>
      </c>
      <c r="AF497" s="8">
        <v>1099.2339999999999</v>
      </c>
      <c r="AG497" s="8">
        <v>4851.2709999999997</v>
      </c>
      <c r="AH497" s="8">
        <v>8631.7019999999993</v>
      </c>
      <c r="AI497" s="8"/>
      <c r="AJ497" s="8">
        <v>1921.192</v>
      </c>
      <c r="AK497" s="11">
        <v>-56.892000000000003</v>
      </c>
      <c r="AL497" s="4">
        <f t="shared" si="162"/>
        <v>56.892000000000003</v>
      </c>
      <c r="AM497" s="1">
        <f t="shared" si="163"/>
        <v>24.731999999999999</v>
      </c>
      <c r="AN497" s="1">
        <f t="shared" si="164"/>
        <v>43.537999999999997</v>
      </c>
      <c r="AO497" s="1">
        <f t="shared" si="165"/>
        <v>18.736999999999998</v>
      </c>
      <c r="AP497" s="1">
        <f t="shared" si="166"/>
        <v>-0.249</v>
      </c>
      <c r="AQ497" s="1">
        <f t="shared" si="167"/>
        <v>-8.1479999999999997</v>
      </c>
      <c r="AR497" s="1">
        <f t="shared" si="168"/>
        <v>-10.98</v>
      </c>
      <c r="AT497" s="1">
        <v>720.60799999999995</v>
      </c>
      <c r="AV497" s="1">
        <f t="shared" si="169"/>
        <v>7.2060799999999992</v>
      </c>
      <c r="AW497" s="1">
        <f t="shared" si="170"/>
        <v>42.479840000000003</v>
      </c>
      <c r="AY497" s="1">
        <f t="shared" si="171"/>
        <v>3.3675569767441864E-5</v>
      </c>
      <c r="AZ497" s="1">
        <f t="shared" si="172"/>
        <v>2.8267924418604648E-5</v>
      </c>
      <c r="BD497" s="1">
        <f t="shared" si="173"/>
        <v>6.3331224073683454E-2</v>
      </c>
      <c r="BE497" s="1">
        <f t="shared" si="174"/>
        <v>0.37333755185263306</v>
      </c>
      <c r="BG497" s="1">
        <f t="shared" si="175"/>
        <v>25.032480000000003</v>
      </c>
      <c r="BH497" s="1">
        <f t="shared" si="176"/>
        <v>6.8270400000000002</v>
      </c>
      <c r="BJ497">
        <f t="shared" si="177"/>
        <v>71.213079966507522</v>
      </c>
      <c r="BK497">
        <f t="shared" si="178"/>
        <v>-522.22925308772176</v>
      </c>
      <c r="BO497" s="20">
        <v>5372.97</v>
      </c>
      <c r="BP497" s="20">
        <v>1511.72</v>
      </c>
      <c r="BQ497" s="20">
        <f t="shared" si="179"/>
        <v>53.729700000000001</v>
      </c>
      <c r="BR497" s="20">
        <f t="shared" si="180"/>
        <v>15.1172</v>
      </c>
    </row>
    <row r="498" spans="1:70" x14ac:dyDescent="0.25">
      <c r="A498" s="11">
        <v>-56.892000000000003</v>
      </c>
      <c r="B498" s="4">
        <f t="shared" si="160"/>
        <v>56.892000000000003</v>
      </c>
      <c r="C498" s="1">
        <v>1775</v>
      </c>
      <c r="D498" s="1">
        <v>1775</v>
      </c>
      <c r="E498" s="1">
        <v>5368.098</v>
      </c>
      <c r="H498" s="1">
        <v>419.29199999999997</v>
      </c>
      <c r="I498" s="1">
        <v>-367.38</v>
      </c>
      <c r="J498" s="1">
        <v>-395.971</v>
      </c>
      <c r="K498" s="1">
        <v>992.03099999999995</v>
      </c>
      <c r="L498" s="1">
        <v>3158.848</v>
      </c>
      <c r="M498" s="1">
        <v>-1038.6980000000001</v>
      </c>
      <c r="O498" s="1">
        <v>3822.4319999999998</v>
      </c>
      <c r="P498" s="1">
        <v>-2548.5329999999999</v>
      </c>
      <c r="Q498" s="1">
        <v>-24.731999999999999</v>
      </c>
      <c r="R498" s="1">
        <v>-43.542999999999999</v>
      </c>
      <c r="S498" s="1">
        <v>-18.736999999999998</v>
      </c>
      <c r="T498" s="1">
        <v>0.249</v>
      </c>
      <c r="U498" s="1">
        <v>8.1519999999999992</v>
      </c>
      <c r="V498" s="1">
        <v>10.98</v>
      </c>
      <c r="W498" s="1">
        <v>17.141999999999999</v>
      </c>
      <c r="X498" s="1">
        <v>7.7279999999999998</v>
      </c>
      <c r="Y498" s="1">
        <v>4220.4859999999999</v>
      </c>
      <c r="Z498" s="1">
        <v>720.60799999999995</v>
      </c>
      <c r="AA498" s="1">
        <v>3082.652</v>
      </c>
      <c r="AB498" s="1">
        <v>2116.652</v>
      </c>
      <c r="AC498" s="1">
        <f t="shared" si="161"/>
        <v>-217.89399999999932</v>
      </c>
      <c r="AD498" s="8">
        <v>1775</v>
      </c>
      <c r="AE498" s="8">
        <v>1774.1</v>
      </c>
      <c r="AF498" s="8">
        <v>1099.2339999999999</v>
      </c>
      <c r="AG498" s="8">
        <v>4851.2709999999997</v>
      </c>
      <c r="AH498" s="8">
        <v>8631.7019999999993</v>
      </c>
      <c r="AI498" s="8"/>
      <c r="AJ498" s="8">
        <v>1921.192</v>
      </c>
      <c r="AK498" s="11">
        <v>-56.892000000000003</v>
      </c>
      <c r="AL498" s="4">
        <f t="shared" si="162"/>
        <v>56.892000000000003</v>
      </c>
      <c r="AM498" s="1">
        <f t="shared" si="163"/>
        <v>24.731999999999999</v>
      </c>
      <c r="AN498" s="1">
        <f t="shared" si="164"/>
        <v>43.542999999999999</v>
      </c>
      <c r="AO498" s="1">
        <f t="shared" si="165"/>
        <v>18.736999999999998</v>
      </c>
      <c r="AP498" s="1">
        <f t="shared" si="166"/>
        <v>-0.249</v>
      </c>
      <c r="AQ498" s="1">
        <f t="shared" si="167"/>
        <v>-8.1519999999999992</v>
      </c>
      <c r="AR498" s="1">
        <f t="shared" si="168"/>
        <v>-10.98</v>
      </c>
      <c r="AT498" s="1">
        <v>720.60799999999995</v>
      </c>
      <c r="AV498" s="1">
        <f t="shared" si="169"/>
        <v>7.2060799999999992</v>
      </c>
      <c r="AW498" s="1">
        <f t="shared" si="170"/>
        <v>42.479840000000003</v>
      </c>
      <c r="AY498" s="1">
        <f t="shared" si="171"/>
        <v>3.3647616279069767E-5</v>
      </c>
      <c r="AZ498" s="1">
        <f t="shared" si="172"/>
        <v>2.8262383720930232E-5</v>
      </c>
      <c r="BD498" s="1">
        <f t="shared" si="173"/>
        <v>6.3331224073683454E-2</v>
      </c>
      <c r="BE498" s="1">
        <f t="shared" si="174"/>
        <v>0.37333755185263306</v>
      </c>
      <c r="BG498" s="1">
        <f t="shared" si="175"/>
        <v>25.032480000000003</v>
      </c>
      <c r="BH498" s="1">
        <f t="shared" si="176"/>
        <v>6.8270400000000002</v>
      </c>
      <c r="BJ498">
        <f t="shared" si="177"/>
        <v>71.213079966507522</v>
      </c>
      <c r="BK498">
        <f t="shared" si="178"/>
        <v>-522.22925308772176</v>
      </c>
      <c r="BO498" s="20">
        <v>5372.97</v>
      </c>
      <c r="BP498" s="20">
        <v>1512.0250000000001</v>
      </c>
      <c r="BQ498" s="20">
        <f t="shared" si="179"/>
        <v>53.729700000000001</v>
      </c>
      <c r="BR498" s="20">
        <f t="shared" si="180"/>
        <v>15.12025</v>
      </c>
    </row>
    <row r="499" spans="1:70" x14ac:dyDescent="0.25">
      <c r="A499" s="11">
        <v>-56.892000000000003</v>
      </c>
      <c r="B499" s="4">
        <f t="shared" si="160"/>
        <v>56.892000000000003</v>
      </c>
      <c r="C499" s="1">
        <v>1776</v>
      </c>
      <c r="D499" s="1">
        <v>1776</v>
      </c>
      <c r="E499" s="1">
        <v>5366.1750000000002</v>
      </c>
      <c r="H499" s="1">
        <v>420.24799999999999</v>
      </c>
      <c r="I499" s="1">
        <v>-368.33199999999999</v>
      </c>
      <c r="J499" s="1">
        <v>-397.86</v>
      </c>
      <c r="K499" s="1">
        <v>992.03099999999995</v>
      </c>
      <c r="L499" s="1">
        <v>3158.3690000000001</v>
      </c>
      <c r="M499" s="1">
        <v>-1040.127</v>
      </c>
      <c r="O499" s="1">
        <v>3822.4319999999998</v>
      </c>
      <c r="P499" s="1">
        <v>-2548.5329999999999</v>
      </c>
      <c r="Q499" s="1">
        <v>-24.742000000000001</v>
      </c>
      <c r="R499" s="1">
        <v>-43.537999999999997</v>
      </c>
      <c r="S499" s="1">
        <v>-18.736999999999998</v>
      </c>
      <c r="T499" s="1">
        <v>0.249</v>
      </c>
      <c r="U499" s="1">
        <v>8.1479999999999997</v>
      </c>
      <c r="V499" s="1">
        <v>10.984999999999999</v>
      </c>
      <c r="W499" s="1">
        <v>17.145</v>
      </c>
      <c r="X499" s="1">
        <v>7.7320000000000002</v>
      </c>
      <c r="Y499" s="1">
        <v>4220.4859999999999</v>
      </c>
      <c r="Z499" s="1">
        <v>720.303</v>
      </c>
      <c r="AA499" s="1">
        <v>3082.652</v>
      </c>
      <c r="AB499" s="1">
        <v>2116.9580000000001</v>
      </c>
      <c r="AC499" s="1">
        <f t="shared" si="161"/>
        <v>-217.28299999999854</v>
      </c>
      <c r="AD499" s="8">
        <v>1776</v>
      </c>
      <c r="AE499" s="8">
        <v>1775.1</v>
      </c>
      <c r="AF499" s="8">
        <v>1099.2339999999999</v>
      </c>
      <c r="AG499" s="8">
        <v>4851.2709999999997</v>
      </c>
      <c r="AH499" s="8">
        <v>8631.7019999999993</v>
      </c>
      <c r="AI499" s="8"/>
      <c r="AJ499" s="8">
        <v>1920.7190000000001</v>
      </c>
      <c r="AK499" s="11">
        <v>-56.892000000000003</v>
      </c>
      <c r="AL499" s="4">
        <f t="shared" si="162"/>
        <v>56.892000000000003</v>
      </c>
      <c r="AM499" s="1">
        <f t="shared" si="163"/>
        <v>24.742000000000001</v>
      </c>
      <c r="AN499" s="1">
        <f t="shared" si="164"/>
        <v>43.537999999999997</v>
      </c>
      <c r="AO499" s="1">
        <f t="shared" si="165"/>
        <v>18.736999999999998</v>
      </c>
      <c r="AP499" s="1">
        <f t="shared" si="166"/>
        <v>-0.249</v>
      </c>
      <c r="AQ499" s="1">
        <f t="shared" si="167"/>
        <v>-8.1479999999999997</v>
      </c>
      <c r="AR499" s="1">
        <f t="shared" si="168"/>
        <v>-10.984999999999999</v>
      </c>
      <c r="AT499" s="1">
        <v>720.303</v>
      </c>
      <c r="AV499" s="1">
        <f t="shared" si="169"/>
        <v>7.20303</v>
      </c>
      <c r="AW499" s="1">
        <f t="shared" si="170"/>
        <v>42.485939999999999</v>
      </c>
      <c r="AY499" s="1">
        <f t="shared" si="171"/>
        <v>3.3641994186046509E-5</v>
      </c>
      <c r="AZ499" s="1">
        <f t="shared" si="172"/>
        <v>2.827069186046511E-5</v>
      </c>
      <c r="BD499" s="1">
        <f t="shared" si="173"/>
        <v>6.3304418898966458E-2</v>
      </c>
      <c r="BE499" s="1">
        <f t="shared" si="174"/>
        <v>0.37339116220206703</v>
      </c>
      <c r="BG499" s="1">
        <f t="shared" si="175"/>
        <v>25.032480000000003</v>
      </c>
      <c r="BH499" s="1">
        <f t="shared" si="176"/>
        <v>6.8270400000000002</v>
      </c>
      <c r="BJ499">
        <f t="shared" si="177"/>
        <v>71.225264136833431</v>
      </c>
      <c r="BK499">
        <f t="shared" si="178"/>
        <v>-522.31860367011177</v>
      </c>
      <c r="BO499" s="20">
        <v>5373.2759999999998</v>
      </c>
      <c r="BP499" s="20">
        <v>1505.616</v>
      </c>
      <c r="BQ499" s="20">
        <f t="shared" si="179"/>
        <v>53.732759999999999</v>
      </c>
      <c r="BR499" s="20">
        <f t="shared" si="180"/>
        <v>15.05616</v>
      </c>
    </row>
    <row r="500" spans="1:70" x14ac:dyDescent="0.25">
      <c r="A500" s="11">
        <v>-56.892000000000003</v>
      </c>
      <c r="B500" s="4">
        <f t="shared" si="160"/>
        <v>56.892000000000003</v>
      </c>
      <c r="C500" s="1">
        <v>1777</v>
      </c>
      <c r="D500" s="1">
        <v>1777</v>
      </c>
      <c r="E500" s="1">
        <v>5363.7719999999999</v>
      </c>
      <c r="H500" s="1">
        <v>420.24799999999999</v>
      </c>
      <c r="I500" s="1">
        <v>-367.85599999999999</v>
      </c>
      <c r="J500" s="1">
        <v>-397.86</v>
      </c>
      <c r="K500" s="1">
        <v>992.51199999999994</v>
      </c>
      <c r="L500" s="1">
        <v>3157.89</v>
      </c>
      <c r="M500" s="1">
        <v>-1040.127</v>
      </c>
      <c r="O500" s="1">
        <v>3822.4319999999998</v>
      </c>
      <c r="P500" s="1">
        <v>-2549.02</v>
      </c>
      <c r="Q500" s="1">
        <v>-24.736999999999998</v>
      </c>
      <c r="R500" s="1">
        <v>-43.537999999999997</v>
      </c>
      <c r="S500" s="1">
        <v>-18.731999999999999</v>
      </c>
      <c r="T500" s="1">
        <v>0.254</v>
      </c>
      <c r="U500" s="1">
        <v>8.1479999999999997</v>
      </c>
      <c r="V500" s="1">
        <v>10.975</v>
      </c>
      <c r="W500" s="1">
        <v>17.149000000000001</v>
      </c>
      <c r="X500" s="1">
        <v>7.7320000000000002</v>
      </c>
      <c r="Y500" s="1">
        <v>4220.4859999999999</v>
      </c>
      <c r="Z500" s="1">
        <v>720.303</v>
      </c>
      <c r="AA500" s="1">
        <v>3083.2620000000002</v>
      </c>
      <c r="AB500" s="1">
        <v>2116.9580000000001</v>
      </c>
      <c r="AC500" s="1">
        <f t="shared" si="161"/>
        <v>-217.89299999999866</v>
      </c>
      <c r="AD500" s="8">
        <v>1777</v>
      </c>
      <c r="AE500" s="8">
        <v>1776.1</v>
      </c>
      <c r="AF500" s="8">
        <v>1099.2339999999999</v>
      </c>
      <c r="AG500" s="8">
        <v>4851.7449999999999</v>
      </c>
      <c r="AH500" s="8">
        <v>8631.7019999999993</v>
      </c>
      <c r="AI500" s="8"/>
      <c r="AJ500" s="8">
        <v>1920.7190000000001</v>
      </c>
      <c r="AK500" s="11">
        <v>-56.892000000000003</v>
      </c>
      <c r="AL500" s="4">
        <f t="shared" si="162"/>
        <v>56.892000000000003</v>
      </c>
      <c r="AM500" s="1">
        <f t="shared" si="163"/>
        <v>24.736999999999998</v>
      </c>
      <c r="AN500" s="1">
        <f t="shared" si="164"/>
        <v>43.537999999999997</v>
      </c>
      <c r="AO500" s="1">
        <f t="shared" si="165"/>
        <v>18.731999999999999</v>
      </c>
      <c r="AP500" s="1">
        <f t="shared" si="166"/>
        <v>-0.254</v>
      </c>
      <c r="AQ500" s="1">
        <f t="shared" si="167"/>
        <v>-8.1479999999999997</v>
      </c>
      <c r="AR500" s="1">
        <f t="shared" si="168"/>
        <v>-10.975</v>
      </c>
      <c r="AT500" s="1">
        <v>720.303</v>
      </c>
      <c r="AV500" s="1">
        <f t="shared" si="169"/>
        <v>7.20303</v>
      </c>
      <c r="AW500" s="1">
        <f t="shared" si="170"/>
        <v>42.485939999999999</v>
      </c>
      <c r="AY500" s="1">
        <f t="shared" si="171"/>
        <v>3.3628023255813952E-5</v>
      </c>
      <c r="AZ500" s="1">
        <f t="shared" si="172"/>
        <v>2.827069186046511E-5</v>
      </c>
      <c r="BD500" s="1">
        <f t="shared" si="173"/>
        <v>6.3304418898966458E-2</v>
      </c>
      <c r="BE500" s="1">
        <f t="shared" si="174"/>
        <v>0.37339116220206703</v>
      </c>
      <c r="BG500" s="1">
        <f t="shared" si="175"/>
        <v>25.032480000000003</v>
      </c>
      <c r="BH500" s="1">
        <f t="shared" si="176"/>
        <v>6.8270400000000002</v>
      </c>
      <c r="BJ500">
        <f t="shared" si="177"/>
        <v>71.225264136833431</v>
      </c>
      <c r="BK500">
        <f t="shared" si="178"/>
        <v>-522.31860367011177</v>
      </c>
      <c r="BO500" s="20">
        <v>5373.2759999999998</v>
      </c>
      <c r="BP500" s="20">
        <v>1501.3430000000001</v>
      </c>
      <c r="BQ500" s="20">
        <f t="shared" si="179"/>
        <v>53.732759999999999</v>
      </c>
      <c r="BR500" s="20">
        <f t="shared" si="180"/>
        <v>15.013430000000001</v>
      </c>
    </row>
    <row r="501" spans="1:70" x14ac:dyDescent="0.25">
      <c r="A501" s="11">
        <v>-56.872999999999998</v>
      </c>
      <c r="B501" s="4">
        <f t="shared" si="160"/>
        <v>56.872999999999998</v>
      </c>
      <c r="C501" s="1">
        <v>1778</v>
      </c>
      <c r="D501" s="1">
        <v>1778</v>
      </c>
      <c r="E501" s="1">
        <v>5358.4830000000002</v>
      </c>
      <c r="H501" s="1">
        <v>419.77</v>
      </c>
      <c r="I501" s="1">
        <v>-367.38</v>
      </c>
      <c r="J501" s="1">
        <v>-396.44299999999998</v>
      </c>
      <c r="K501" s="1">
        <v>992.03099999999995</v>
      </c>
      <c r="L501" s="1">
        <v>3158.3690000000001</v>
      </c>
      <c r="M501" s="1">
        <v>-1040.604</v>
      </c>
      <c r="O501" s="1">
        <v>3822.4319999999998</v>
      </c>
      <c r="P501" s="1">
        <v>-2545.6149999999998</v>
      </c>
      <c r="Q501" s="1">
        <v>-24.731999999999999</v>
      </c>
      <c r="R501" s="1">
        <v>-43.537999999999997</v>
      </c>
      <c r="S501" s="1">
        <v>-18.731999999999999</v>
      </c>
      <c r="T501" s="1">
        <v>0.249</v>
      </c>
      <c r="U501" s="1">
        <v>8.1479999999999997</v>
      </c>
      <c r="V501" s="1">
        <v>10.975</v>
      </c>
      <c r="W501" s="1">
        <v>17.138000000000002</v>
      </c>
      <c r="X501" s="1">
        <v>7.7320000000000002</v>
      </c>
      <c r="Y501" s="1">
        <v>4219.875</v>
      </c>
      <c r="Z501" s="1">
        <v>720.91300000000001</v>
      </c>
      <c r="AA501" s="1">
        <v>3082.9569999999999</v>
      </c>
      <c r="AB501" s="1">
        <v>2116.9580000000001</v>
      </c>
      <c r="AC501" s="1">
        <f t="shared" si="161"/>
        <v>-219.48700000000008</v>
      </c>
      <c r="AD501" s="8">
        <v>1778</v>
      </c>
      <c r="AE501" s="8">
        <v>1777.1</v>
      </c>
      <c r="AF501" s="8">
        <v>1099.2339999999999</v>
      </c>
      <c r="AG501" s="8">
        <v>4851.7449999999999</v>
      </c>
      <c r="AH501" s="8">
        <v>8631.7019999999993</v>
      </c>
      <c r="AI501" s="8"/>
      <c r="AJ501" s="8">
        <v>1920.2460000000001</v>
      </c>
      <c r="AK501" s="11">
        <v>-56.872999999999998</v>
      </c>
      <c r="AL501" s="4">
        <f t="shared" si="162"/>
        <v>56.872999999999998</v>
      </c>
      <c r="AM501" s="1">
        <f t="shared" si="163"/>
        <v>24.731999999999999</v>
      </c>
      <c r="AN501" s="1">
        <f t="shared" si="164"/>
        <v>43.537999999999997</v>
      </c>
      <c r="AO501" s="1">
        <f t="shared" si="165"/>
        <v>18.731999999999999</v>
      </c>
      <c r="AP501" s="1">
        <f t="shared" si="166"/>
        <v>-0.249</v>
      </c>
      <c r="AQ501" s="1">
        <f t="shared" si="167"/>
        <v>-8.1479999999999997</v>
      </c>
      <c r="AR501" s="1">
        <f t="shared" si="168"/>
        <v>-10.975</v>
      </c>
      <c r="AT501" s="1">
        <v>720.91300000000001</v>
      </c>
      <c r="AV501" s="1">
        <f t="shared" si="169"/>
        <v>7.20913</v>
      </c>
      <c r="AW501" s="1">
        <f t="shared" si="170"/>
        <v>42.454740000000001</v>
      </c>
      <c r="AY501" s="1">
        <f t="shared" si="171"/>
        <v>3.3594494186046513E-5</v>
      </c>
      <c r="AZ501" s="1">
        <f t="shared" si="172"/>
        <v>2.8273465116279071E-5</v>
      </c>
      <c r="BD501" s="1">
        <f t="shared" si="173"/>
        <v>6.3379195751938538E-2</v>
      </c>
      <c r="BE501" s="1">
        <f t="shared" si="174"/>
        <v>0.37324160849612298</v>
      </c>
      <c r="BG501" s="1">
        <f t="shared" si="175"/>
        <v>25.02412</v>
      </c>
      <c r="BH501" s="1">
        <f t="shared" si="176"/>
        <v>6.8247599999999995</v>
      </c>
      <c r="BJ501">
        <f t="shared" si="177"/>
        <v>71.191274658209764</v>
      </c>
      <c r="BK501">
        <f t="shared" si="178"/>
        <v>-522.06934749353832</v>
      </c>
      <c r="BO501" s="20">
        <v>5373.2759999999998</v>
      </c>
      <c r="BP501" s="20">
        <v>1501.3430000000001</v>
      </c>
      <c r="BQ501" s="20">
        <f t="shared" si="179"/>
        <v>53.732759999999999</v>
      </c>
      <c r="BR501" s="20">
        <f t="shared" si="180"/>
        <v>15.013430000000001</v>
      </c>
    </row>
    <row r="502" spans="1:70" x14ac:dyDescent="0.25">
      <c r="A502" s="11">
        <v>-56.872999999999998</v>
      </c>
      <c r="B502" s="4">
        <f t="shared" si="160"/>
        <v>56.872999999999998</v>
      </c>
      <c r="C502" s="1">
        <v>1779</v>
      </c>
      <c r="D502" s="1">
        <v>1779</v>
      </c>
      <c r="E502" s="1">
        <v>5358.0029999999997</v>
      </c>
      <c r="H502" s="1">
        <v>419.29199999999997</v>
      </c>
      <c r="I502" s="1">
        <v>-367.85599999999999</v>
      </c>
      <c r="J502" s="1">
        <v>-398.33199999999999</v>
      </c>
      <c r="K502" s="1">
        <v>992.03099999999995</v>
      </c>
      <c r="L502" s="1">
        <v>3158.848</v>
      </c>
      <c r="M502" s="1">
        <v>-1041.08</v>
      </c>
      <c r="O502" s="1">
        <v>3822.4319999999998</v>
      </c>
      <c r="P502" s="1">
        <v>-2545.1289999999999</v>
      </c>
      <c r="Q502" s="1">
        <v>-24.731999999999999</v>
      </c>
      <c r="R502" s="1">
        <v>-43.533000000000001</v>
      </c>
      <c r="S502" s="1">
        <v>-18.731999999999999</v>
      </c>
      <c r="T502" s="1">
        <v>0.245</v>
      </c>
      <c r="U502" s="1">
        <v>8.1430000000000007</v>
      </c>
      <c r="V502" s="1">
        <v>10.975</v>
      </c>
      <c r="W502" s="1">
        <v>17.138000000000002</v>
      </c>
      <c r="X502" s="1">
        <v>7.7350000000000003</v>
      </c>
      <c r="Y502" s="1">
        <v>4220.1809999999996</v>
      </c>
      <c r="Z502" s="1">
        <v>720.303</v>
      </c>
      <c r="AA502" s="1">
        <v>3082.346</v>
      </c>
      <c r="AB502" s="1">
        <v>2116.9580000000001</v>
      </c>
      <c r="AC502" s="1">
        <f t="shared" si="161"/>
        <v>-218.57199999999966</v>
      </c>
      <c r="AD502" s="8">
        <v>1779</v>
      </c>
      <c r="AE502" s="8">
        <v>1778.1</v>
      </c>
      <c r="AF502" s="8">
        <v>1099.2339999999999</v>
      </c>
      <c r="AG502" s="8">
        <v>4851.7449999999999</v>
      </c>
      <c r="AH502" s="8">
        <v>8631.7019999999993</v>
      </c>
      <c r="AI502" s="8"/>
      <c r="AJ502" s="8">
        <v>1919.7729999999999</v>
      </c>
      <c r="AK502" s="11">
        <v>-56.872999999999998</v>
      </c>
      <c r="AL502" s="4">
        <f t="shared" si="162"/>
        <v>56.872999999999998</v>
      </c>
      <c r="AM502" s="1">
        <f t="shared" si="163"/>
        <v>24.731999999999999</v>
      </c>
      <c r="AN502" s="1">
        <f t="shared" si="164"/>
        <v>43.533000000000001</v>
      </c>
      <c r="AO502" s="1">
        <f t="shared" si="165"/>
        <v>18.731999999999999</v>
      </c>
      <c r="AP502" s="1">
        <f t="shared" si="166"/>
        <v>-0.245</v>
      </c>
      <c r="AQ502" s="1">
        <f t="shared" si="167"/>
        <v>-8.1430000000000007</v>
      </c>
      <c r="AR502" s="1">
        <f t="shared" si="168"/>
        <v>-10.975</v>
      </c>
      <c r="AT502" s="1">
        <v>720.303</v>
      </c>
      <c r="AV502" s="1">
        <f t="shared" si="169"/>
        <v>7.20303</v>
      </c>
      <c r="AW502" s="1">
        <f t="shared" si="170"/>
        <v>42.466939999999994</v>
      </c>
      <c r="AY502" s="1">
        <f t="shared" si="171"/>
        <v>3.358892441860465E-5</v>
      </c>
      <c r="AZ502" s="1">
        <f t="shared" si="172"/>
        <v>2.8276232558139533E-5</v>
      </c>
      <c r="BD502" s="1">
        <f t="shared" si="173"/>
        <v>6.3325567492483262E-2</v>
      </c>
      <c r="BE502" s="1">
        <f t="shared" si="174"/>
        <v>0.37334886501503345</v>
      </c>
      <c r="BG502" s="1">
        <f t="shared" si="175"/>
        <v>25.02412</v>
      </c>
      <c r="BH502" s="1">
        <f t="shared" si="176"/>
        <v>6.8247599999999995</v>
      </c>
      <c r="BJ502">
        <f t="shared" si="177"/>
        <v>71.215651139780348</v>
      </c>
      <c r="BK502">
        <f t="shared" si="178"/>
        <v>-522.24810835838912</v>
      </c>
      <c r="BO502" s="20">
        <v>5373.5810000000001</v>
      </c>
      <c r="BP502" s="20">
        <v>1501.6479999999999</v>
      </c>
      <c r="BQ502" s="20">
        <f t="shared" si="179"/>
        <v>53.735810000000001</v>
      </c>
      <c r="BR502" s="20">
        <f t="shared" si="180"/>
        <v>15.01648</v>
      </c>
    </row>
    <row r="503" spans="1:70" x14ac:dyDescent="0.25">
      <c r="A503" s="11">
        <v>-56.872999999999998</v>
      </c>
      <c r="B503" s="4">
        <f t="shared" si="160"/>
        <v>56.872999999999998</v>
      </c>
      <c r="C503" s="1">
        <v>1780</v>
      </c>
      <c r="D503" s="1">
        <v>1780</v>
      </c>
      <c r="E503" s="1">
        <v>5355.5990000000002</v>
      </c>
      <c r="H503" s="1">
        <v>419.77</v>
      </c>
      <c r="I503" s="1">
        <v>-368.33199999999999</v>
      </c>
      <c r="J503" s="1">
        <v>-396.44299999999998</v>
      </c>
      <c r="K503" s="1">
        <v>991.07</v>
      </c>
      <c r="L503" s="1">
        <v>3157.89</v>
      </c>
      <c r="M503" s="1">
        <v>-1042.0329999999999</v>
      </c>
      <c r="O503" s="1">
        <v>3821.95</v>
      </c>
      <c r="P503" s="1">
        <v>-2543.67</v>
      </c>
      <c r="Q503" s="1">
        <v>-24.727</v>
      </c>
      <c r="R503" s="1">
        <v>-43.533000000000001</v>
      </c>
      <c r="S503" s="1">
        <v>-18.731999999999999</v>
      </c>
      <c r="T503" s="1">
        <v>0.254</v>
      </c>
      <c r="U503" s="1">
        <v>8.1430000000000007</v>
      </c>
      <c r="V503" s="1">
        <v>10.98</v>
      </c>
      <c r="W503" s="1">
        <v>17.145</v>
      </c>
      <c r="X503" s="1">
        <v>7.7320000000000002</v>
      </c>
      <c r="Y503" s="1">
        <v>4220.1809999999996</v>
      </c>
      <c r="Z503" s="1">
        <v>720.91300000000001</v>
      </c>
      <c r="AA503" s="1">
        <v>3083.2620000000002</v>
      </c>
      <c r="AB503" s="1">
        <v>2116.9580000000001</v>
      </c>
      <c r="AC503" s="1">
        <f t="shared" si="161"/>
        <v>-220.09799999999996</v>
      </c>
      <c r="AD503" s="8">
        <v>1780</v>
      </c>
      <c r="AE503" s="8">
        <v>1779.1</v>
      </c>
      <c r="AF503" s="8">
        <v>1099.7049999999999</v>
      </c>
      <c r="AG503" s="8">
        <v>4851.7449999999999</v>
      </c>
      <c r="AH503" s="8">
        <v>8630.7459999999992</v>
      </c>
      <c r="AI503" s="8"/>
      <c r="AJ503" s="8">
        <v>1919.3</v>
      </c>
      <c r="AK503" s="11">
        <v>-56.872999999999998</v>
      </c>
      <c r="AL503" s="4">
        <f t="shared" si="162"/>
        <v>56.872999999999998</v>
      </c>
      <c r="AM503" s="1">
        <f t="shared" si="163"/>
        <v>24.727</v>
      </c>
      <c r="AN503" s="1">
        <f t="shared" si="164"/>
        <v>43.533000000000001</v>
      </c>
      <c r="AO503" s="1">
        <f t="shared" si="165"/>
        <v>18.731999999999999</v>
      </c>
      <c r="AP503" s="1">
        <f t="shared" si="166"/>
        <v>-0.254</v>
      </c>
      <c r="AQ503" s="1">
        <f t="shared" si="167"/>
        <v>-8.1430000000000007</v>
      </c>
      <c r="AR503" s="1">
        <f t="shared" si="168"/>
        <v>-10.98</v>
      </c>
      <c r="AT503" s="1">
        <v>720.91300000000001</v>
      </c>
      <c r="AV503" s="1">
        <f t="shared" si="169"/>
        <v>7.20913</v>
      </c>
      <c r="AW503" s="1">
        <f t="shared" si="170"/>
        <v>42.454740000000001</v>
      </c>
      <c r="AY503" s="1">
        <f t="shared" si="171"/>
        <v>3.3577726744186051E-5</v>
      </c>
      <c r="AZ503" s="1">
        <f t="shared" si="172"/>
        <v>2.8278970930232561E-5</v>
      </c>
      <c r="BD503" s="1">
        <f t="shared" si="173"/>
        <v>6.3379195751938538E-2</v>
      </c>
      <c r="BE503" s="1">
        <f t="shared" si="174"/>
        <v>0.37324160849612298</v>
      </c>
      <c r="BG503" s="1">
        <f t="shared" si="175"/>
        <v>25.02412</v>
      </c>
      <c r="BH503" s="1">
        <f t="shared" si="176"/>
        <v>6.8247599999999995</v>
      </c>
      <c r="BJ503">
        <f t="shared" si="177"/>
        <v>71.191274658209764</v>
      </c>
      <c r="BK503">
        <f t="shared" si="178"/>
        <v>-522.06934749353832</v>
      </c>
      <c r="BO503" s="20">
        <v>5372.97</v>
      </c>
      <c r="BP503" s="20">
        <v>1501.6479999999999</v>
      </c>
      <c r="BQ503" s="20">
        <f t="shared" si="179"/>
        <v>53.729700000000001</v>
      </c>
      <c r="BR503" s="20">
        <f t="shared" si="180"/>
        <v>15.01648</v>
      </c>
    </row>
    <row r="504" spans="1:70" x14ac:dyDescent="0.25">
      <c r="A504" s="11">
        <v>-56.854999999999997</v>
      </c>
      <c r="B504" s="4">
        <f t="shared" si="160"/>
        <v>56.854999999999997</v>
      </c>
      <c r="C504" s="1">
        <v>1781</v>
      </c>
      <c r="D504" s="1">
        <v>1781</v>
      </c>
      <c r="E504" s="1">
        <v>5353.6760000000004</v>
      </c>
      <c r="H504" s="1">
        <v>420.24799999999999</v>
      </c>
      <c r="I504" s="1">
        <v>-367.38</v>
      </c>
      <c r="J504" s="1">
        <v>-395.971</v>
      </c>
      <c r="K504" s="1">
        <v>990.11</v>
      </c>
      <c r="L504" s="1">
        <v>3157.89</v>
      </c>
      <c r="M504" s="1">
        <v>-1042.0329999999999</v>
      </c>
      <c r="O504" s="1">
        <v>3822.4319999999998</v>
      </c>
      <c r="P504" s="1">
        <v>-2551.451</v>
      </c>
      <c r="Q504" s="1">
        <v>-24.736999999999998</v>
      </c>
      <c r="R504" s="1">
        <v>-43.537999999999997</v>
      </c>
      <c r="S504" s="1">
        <v>-18.731999999999999</v>
      </c>
      <c r="T504" s="1">
        <v>0.249</v>
      </c>
      <c r="U504" s="1">
        <v>8.1479999999999997</v>
      </c>
      <c r="V504" s="1">
        <v>10.98</v>
      </c>
      <c r="W504" s="1">
        <v>17.145</v>
      </c>
      <c r="X504" s="1">
        <v>7.7320000000000002</v>
      </c>
      <c r="Y504" s="1">
        <v>4220.4859999999999</v>
      </c>
      <c r="Z504" s="1">
        <v>720.91300000000001</v>
      </c>
      <c r="AA504" s="1">
        <v>3082.346</v>
      </c>
      <c r="AB504" s="1">
        <v>2116.3470000000002</v>
      </c>
      <c r="AC504" s="1">
        <f t="shared" si="161"/>
        <v>-221.89800000000014</v>
      </c>
      <c r="AD504" s="8">
        <v>1781</v>
      </c>
      <c r="AE504" s="8">
        <v>1780.1</v>
      </c>
      <c r="AF504" s="8">
        <v>1099.7049999999999</v>
      </c>
      <c r="AG504" s="8">
        <v>4852.22</v>
      </c>
      <c r="AH504" s="8">
        <v>8630.7459999999992</v>
      </c>
      <c r="AI504" s="8"/>
      <c r="AJ504" s="8">
        <v>1919.3</v>
      </c>
      <c r="AK504" s="11">
        <v>-56.854999999999997</v>
      </c>
      <c r="AL504" s="4">
        <f t="shared" si="162"/>
        <v>56.854999999999997</v>
      </c>
      <c r="AM504" s="1">
        <f t="shared" si="163"/>
        <v>24.736999999999998</v>
      </c>
      <c r="AN504" s="1">
        <f t="shared" si="164"/>
        <v>43.537999999999997</v>
      </c>
      <c r="AO504" s="1">
        <f t="shared" si="165"/>
        <v>18.731999999999999</v>
      </c>
      <c r="AP504" s="1">
        <f t="shared" si="166"/>
        <v>-0.249</v>
      </c>
      <c r="AQ504" s="1">
        <f t="shared" si="167"/>
        <v>-8.1479999999999997</v>
      </c>
      <c r="AR504" s="1">
        <f t="shared" si="168"/>
        <v>-10.98</v>
      </c>
      <c r="AT504" s="1">
        <v>720.91300000000001</v>
      </c>
      <c r="AV504" s="1">
        <f t="shared" si="169"/>
        <v>7.20913</v>
      </c>
      <c r="AW504" s="1">
        <f t="shared" si="170"/>
        <v>42.43674</v>
      </c>
      <c r="AY504" s="1">
        <f t="shared" si="171"/>
        <v>3.356932558139535E-5</v>
      </c>
      <c r="AZ504" s="1">
        <f t="shared" si="172"/>
        <v>2.8281773255813956E-5</v>
      </c>
      <c r="BD504" s="1">
        <f t="shared" si="173"/>
        <v>6.3399261278691416E-2</v>
      </c>
      <c r="BE504" s="1">
        <f t="shared" si="174"/>
        <v>0.37320147744261722</v>
      </c>
      <c r="BG504" s="1">
        <f t="shared" si="175"/>
        <v>25.016199999999998</v>
      </c>
      <c r="BH504" s="1">
        <f t="shared" si="176"/>
        <v>6.8225999999999996</v>
      </c>
      <c r="BJ504">
        <f t="shared" si="177"/>
        <v>71.182153964231176</v>
      </c>
      <c r="BK504">
        <f t="shared" si="178"/>
        <v>-522.00246240436195</v>
      </c>
      <c r="BO504" s="20">
        <v>5373.2759999999998</v>
      </c>
      <c r="BP504" s="20">
        <v>1501.6479999999999</v>
      </c>
      <c r="BQ504" s="20">
        <f t="shared" si="179"/>
        <v>53.732759999999999</v>
      </c>
      <c r="BR504" s="20">
        <f t="shared" si="180"/>
        <v>15.01648</v>
      </c>
    </row>
    <row r="505" spans="1:70" x14ac:dyDescent="0.25">
      <c r="A505" s="11">
        <v>-56.854999999999997</v>
      </c>
      <c r="B505" s="4">
        <f t="shared" si="160"/>
        <v>56.854999999999997</v>
      </c>
      <c r="C505" s="1">
        <v>1782</v>
      </c>
      <c r="D505" s="1">
        <v>1782</v>
      </c>
      <c r="E505" s="1">
        <v>5349.83</v>
      </c>
      <c r="H505" s="1">
        <v>419.77</v>
      </c>
      <c r="I505" s="1">
        <v>-368.33199999999999</v>
      </c>
      <c r="J505" s="1">
        <v>-396.44299999999998</v>
      </c>
      <c r="K505" s="1">
        <v>990.11</v>
      </c>
      <c r="L505" s="1">
        <v>3157.4119999999998</v>
      </c>
      <c r="M505" s="1">
        <v>-1042.509</v>
      </c>
      <c r="O505" s="1">
        <v>3821.95</v>
      </c>
      <c r="P505" s="1">
        <v>-2554.3690000000001</v>
      </c>
      <c r="Q505" s="1">
        <v>-24.736999999999998</v>
      </c>
      <c r="R505" s="1">
        <v>-43.542999999999999</v>
      </c>
      <c r="S505" s="1">
        <v>-18.736999999999998</v>
      </c>
      <c r="T505" s="1">
        <v>0.254</v>
      </c>
      <c r="U505" s="1">
        <v>8.1479999999999997</v>
      </c>
      <c r="V505" s="1">
        <v>10.98</v>
      </c>
      <c r="W505" s="1">
        <v>17.145</v>
      </c>
      <c r="X505" s="1">
        <v>7.7320000000000002</v>
      </c>
      <c r="Y505" s="1">
        <v>4219.875</v>
      </c>
      <c r="Z505" s="1">
        <v>720.60799999999995</v>
      </c>
      <c r="AA505" s="1">
        <v>3082.652</v>
      </c>
      <c r="AB505" s="1">
        <v>2116.652</v>
      </c>
      <c r="AC505" s="1">
        <f t="shared" si="161"/>
        <v>-220.98300000000017</v>
      </c>
      <c r="AD505" s="8">
        <v>1782</v>
      </c>
      <c r="AE505" s="8">
        <v>1781.1</v>
      </c>
      <c r="AF505" s="8">
        <v>1099.7049999999999</v>
      </c>
      <c r="AG505" s="8">
        <v>4852.22</v>
      </c>
      <c r="AH505" s="8">
        <v>8630.7459999999992</v>
      </c>
      <c r="AI505" s="8"/>
      <c r="AJ505" s="8">
        <v>1919.3</v>
      </c>
      <c r="AK505" s="11">
        <v>-56.854999999999997</v>
      </c>
      <c r="AL505" s="4">
        <f t="shared" si="162"/>
        <v>56.854999999999997</v>
      </c>
      <c r="AM505" s="1">
        <f t="shared" si="163"/>
        <v>24.736999999999998</v>
      </c>
      <c r="AN505" s="1">
        <f t="shared" si="164"/>
        <v>43.542999999999999</v>
      </c>
      <c r="AO505" s="1">
        <f t="shared" si="165"/>
        <v>18.736999999999998</v>
      </c>
      <c r="AP505" s="1">
        <f t="shared" si="166"/>
        <v>-0.254</v>
      </c>
      <c r="AQ505" s="1">
        <f t="shared" si="167"/>
        <v>-8.1479999999999997</v>
      </c>
      <c r="AR505" s="1">
        <f t="shared" si="168"/>
        <v>-10.98</v>
      </c>
      <c r="AT505" s="1">
        <v>720.60799999999995</v>
      </c>
      <c r="AV505" s="1">
        <f t="shared" si="169"/>
        <v>7.2060799999999992</v>
      </c>
      <c r="AW505" s="1">
        <f t="shared" si="170"/>
        <v>42.442839999999997</v>
      </c>
      <c r="AY505" s="1">
        <f t="shared" si="171"/>
        <v>3.3544186046511634E-5</v>
      </c>
      <c r="AZ505" s="1">
        <f t="shared" si="172"/>
        <v>2.8281738372093023E-5</v>
      </c>
      <c r="BD505" s="1">
        <f t="shared" si="173"/>
        <v>6.3372438659748481E-2</v>
      </c>
      <c r="BE505" s="1">
        <f t="shared" si="174"/>
        <v>0.37325512268050304</v>
      </c>
      <c r="BG505" s="1">
        <f t="shared" si="175"/>
        <v>25.016199999999998</v>
      </c>
      <c r="BH505" s="1">
        <f t="shared" si="176"/>
        <v>6.8225999999999996</v>
      </c>
      <c r="BJ505">
        <f t="shared" si="177"/>
        <v>71.194346063750686</v>
      </c>
      <c r="BK505">
        <f t="shared" si="178"/>
        <v>-522.0918711341717</v>
      </c>
      <c r="BO505" s="20">
        <v>5373.2759999999998</v>
      </c>
      <c r="BP505" s="20">
        <v>1501.6479999999999</v>
      </c>
      <c r="BQ505" s="20">
        <f t="shared" si="179"/>
        <v>53.732759999999999</v>
      </c>
      <c r="BR505" s="20">
        <f t="shared" si="180"/>
        <v>15.01648</v>
      </c>
    </row>
    <row r="506" spans="1:70" x14ac:dyDescent="0.25">
      <c r="A506" s="11">
        <v>-56.854999999999997</v>
      </c>
      <c r="B506" s="4">
        <f t="shared" si="160"/>
        <v>56.854999999999997</v>
      </c>
      <c r="C506" s="1">
        <v>1783</v>
      </c>
      <c r="D506" s="1">
        <v>1783</v>
      </c>
      <c r="E506" s="1">
        <v>5348.8689999999997</v>
      </c>
      <c r="H506" s="1">
        <v>420.726</v>
      </c>
      <c r="I506" s="1">
        <v>-368.33199999999999</v>
      </c>
      <c r="J506" s="1">
        <v>-397.38799999999998</v>
      </c>
      <c r="K506" s="1">
        <v>990.11</v>
      </c>
      <c r="L506" s="1">
        <v>3157.4119999999998</v>
      </c>
      <c r="M506" s="1">
        <v>-1042.509</v>
      </c>
      <c r="O506" s="1">
        <v>3822.4319999999998</v>
      </c>
      <c r="P506" s="1">
        <v>-2553.3969999999999</v>
      </c>
      <c r="Q506" s="1">
        <v>-24.745999999999999</v>
      </c>
      <c r="R506" s="1">
        <v>-43.537999999999997</v>
      </c>
      <c r="S506" s="1">
        <v>-18.742000000000001</v>
      </c>
      <c r="T506" s="1">
        <v>0.249</v>
      </c>
      <c r="U506" s="1">
        <v>8.1479999999999997</v>
      </c>
      <c r="V506" s="1">
        <v>10.984999999999999</v>
      </c>
      <c r="W506" s="1">
        <v>17.145</v>
      </c>
      <c r="X506" s="1">
        <v>7.7350000000000003</v>
      </c>
      <c r="Y506" s="1">
        <v>4220.1809999999996</v>
      </c>
      <c r="Z506" s="1">
        <v>720.60799999999995</v>
      </c>
      <c r="AA506" s="1">
        <v>3082.9569999999999</v>
      </c>
      <c r="AB506" s="1">
        <v>2116.652</v>
      </c>
      <c r="AC506" s="1">
        <f t="shared" si="161"/>
        <v>-221.5939999999996</v>
      </c>
      <c r="AD506" s="8">
        <v>1783</v>
      </c>
      <c r="AE506" s="8">
        <v>1782.1</v>
      </c>
      <c r="AF506" s="8">
        <v>1099.7049999999999</v>
      </c>
      <c r="AG506" s="8">
        <v>4852.6949999999997</v>
      </c>
      <c r="AH506" s="8">
        <v>8630.7459999999992</v>
      </c>
      <c r="AI506" s="8"/>
      <c r="AJ506" s="8">
        <v>1918.827</v>
      </c>
      <c r="AK506" s="11">
        <v>-56.854999999999997</v>
      </c>
      <c r="AL506" s="4">
        <f t="shared" si="162"/>
        <v>56.854999999999997</v>
      </c>
      <c r="AM506" s="1">
        <f t="shared" si="163"/>
        <v>24.745999999999999</v>
      </c>
      <c r="AN506" s="1">
        <f t="shared" si="164"/>
        <v>43.537999999999997</v>
      </c>
      <c r="AO506" s="1">
        <f t="shared" si="165"/>
        <v>18.742000000000001</v>
      </c>
      <c r="AP506" s="1">
        <f t="shared" si="166"/>
        <v>-0.249</v>
      </c>
      <c r="AQ506" s="1">
        <f t="shared" si="167"/>
        <v>-8.1479999999999997</v>
      </c>
      <c r="AR506" s="1">
        <f t="shared" si="168"/>
        <v>-10.984999999999999</v>
      </c>
      <c r="AT506" s="1">
        <v>720.60799999999995</v>
      </c>
      <c r="AV506" s="1">
        <f t="shared" si="169"/>
        <v>7.2060799999999992</v>
      </c>
      <c r="AW506" s="1">
        <f t="shared" si="170"/>
        <v>42.442839999999997</v>
      </c>
      <c r="AY506" s="1">
        <f t="shared" si="171"/>
        <v>3.3544156976744187E-5</v>
      </c>
      <c r="AZ506" s="1">
        <f t="shared" si="172"/>
        <v>2.8284540697674421E-5</v>
      </c>
      <c r="BD506" s="1">
        <f t="shared" si="173"/>
        <v>6.3372438659748481E-2</v>
      </c>
      <c r="BE506" s="1">
        <f t="shared" si="174"/>
        <v>0.37325512268050304</v>
      </c>
      <c r="BG506" s="1">
        <f t="shared" si="175"/>
        <v>25.016199999999998</v>
      </c>
      <c r="BH506" s="1">
        <f t="shared" si="176"/>
        <v>6.8225999999999996</v>
      </c>
      <c r="BJ506">
        <f t="shared" si="177"/>
        <v>71.194346063750686</v>
      </c>
      <c r="BK506">
        <f t="shared" si="178"/>
        <v>-522.0918711341717</v>
      </c>
      <c r="BO506" s="20">
        <v>5370.223</v>
      </c>
      <c r="BP506" s="20">
        <v>1501.6479999999999</v>
      </c>
      <c r="BQ506" s="20">
        <f t="shared" si="179"/>
        <v>53.70223</v>
      </c>
      <c r="BR506" s="20">
        <f t="shared" si="180"/>
        <v>15.01648</v>
      </c>
    </row>
    <row r="507" spans="1:70" x14ac:dyDescent="0.25">
      <c r="A507" s="11">
        <v>-56.854999999999997</v>
      </c>
      <c r="B507" s="4">
        <f t="shared" si="160"/>
        <v>56.854999999999997</v>
      </c>
      <c r="C507" s="1">
        <v>1784</v>
      </c>
      <c r="D507" s="1">
        <v>1784</v>
      </c>
      <c r="E507" s="1">
        <v>5346.9459999999999</v>
      </c>
      <c r="H507" s="1">
        <v>419.77</v>
      </c>
      <c r="I507" s="1">
        <v>-367.38</v>
      </c>
      <c r="J507" s="1">
        <v>-396.44299999999998</v>
      </c>
      <c r="K507" s="1">
        <v>990.59</v>
      </c>
      <c r="L507" s="1">
        <v>3156.933</v>
      </c>
      <c r="M507" s="1">
        <v>-1043.462</v>
      </c>
      <c r="O507" s="1">
        <v>3821.95</v>
      </c>
      <c r="P507" s="1">
        <v>-2550.4789999999998</v>
      </c>
      <c r="Q507" s="1">
        <v>-24.736999999999998</v>
      </c>
      <c r="R507" s="1">
        <v>-43.537999999999997</v>
      </c>
      <c r="S507" s="1">
        <v>-18.736999999999998</v>
      </c>
      <c r="T507" s="1">
        <v>0.249</v>
      </c>
      <c r="U507" s="1">
        <v>8.1479999999999997</v>
      </c>
      <c r="V507" s="1">
        <v>10.975</v>
      </c>
      <c r="W507" s="1">
        <v>17.138000000000002</v>
      </c>
      <c r="X507" s="1">
        <v>7.7279999999999998</v>
      </c>
      <c r="Y507" s="1">
        <v>4220.7910000000002</v>
      </c>
      <c r="Z507" s="1">
        <v>720.91300000000001</v>
      </c>
      <c r="AA507" s="1">
        <v>3082.652</v>
      </c>
      <c r="AB507" s="1">
        <v>2116.9580000000001</v>
      </c>
      <c r="AC507" s="1">
        <f t="shared" si="161"/>
        <v>-221.89799999999968</v>
      </c>
      <c r="AD507" s="8">
        <v>1784</v>
      </c>
      <c r="AE507" s="8">
        <v>1783.1</v>
      </c>
      <c r="AF507" s="8">
        <v>1099.7049999999999</v>
      </c>
      <c r="AG507" s="8">
        <v>4852.6949999999997</v>
      </c>
      <c r="AH507" s="8">
        <v>8630.7459999999992</v>
      </c>
      <c r="AI507" s="8"/>
      <c r="AJ507" s="8">
        <v>1918.827</v>
      </c>
      <c r="AK507" s="11">
        <v>-56.854999999999997</v>
      </c>
      <c r="AL507" s="4">
        <f t="shared" si="162"/>
        <v>56.854999999999997</v>
      </c>
      <c r="AM507" s="1">
        <f t="shared" si="163"/>
        <v>24.736999999999998</v>
      </c>
      <c r="AN507" s="1">
        <f t="shared" si="164"/>
        <v>43.537999999999997</v>
      </c>
      <c r="AO507" s="1">
        <f t="shared" si="165"/>
        <v>18.736999999999998</v>
      </c>
      <c r="AP507" s="1">
        <f t="shared" si="166"/>
        <v>-0.249</v>
      </c>
      <c r="AQ507" s="1">
        <f t="shared" si="167"/>
        <v>-8.1479999999999997</v>
      </c>
      <c r="AR507" s="1">
        <f t="shared" si="168"/>
        <v>-10.975</v>
      </c>
      <c r="AT507" s="1">
        <v>720.91300000000001</v>
      </c>
      <c r="AV507" s="1">
        <f t="shared" si="169"/>
        <v>7.20913</v>
      </c>
      <c r="AW507" s="1">
        <f t="shared" si="170"/>
        <v>42.43674</v>
      </c>
      <c r="AY507" s="1">
        <f t="shared" si="171"/>
        <v>3.3527418604651165E-5</v>
      </c>
      <c r="AZ507" s="1">
        <f t="shared" si="172"/>
        <v>2.8287279069767443E-5</v>
      </c>
      <c r="BD507" s="1">
        <f t="shared" si="173"/>
        <v>6.3399261278691416E-2</v>
      </c>
      <c r="BE507" s="1">
        <f t="shared" si="174"/>
        <v>0.37320147744261722</v>
      </c>
      <c r="BG507" s="1">
        <f t="shared" si="175"/>
        <v>25.016199999999998</v>
      </c>
      <c r="BH507" s="1">
        <f t="shared" si="176"/>
        <v>6.8225999999999996</v>
      </c>
      <c r="BJ507">
        <f t="shared" si="177"/>
        <v>71.182153964231176</v>
      </c>
      <c r="BK507">
        <f t="shared" si="178"/>
        <v>-522.00246240436195</v>
      </c>
      <c r="BO507" s="20">
        <v>5363.509</v>
      </c>
      <c r="BP507" s="20">
        <v>1501.3430000000001</v>
      </c>
      <c r="BQ507" s="20">
        <f t="shared" si="179"/>
        <v>53.635089999999998</v>
      </c>
      <c r="BR507" s="20">
        <f t="shared" si="180"/>
        <v>15.013430000000001</v>
      </c>
    </row>
    <row r="508" spans="1:70" x14ac:dyDescent="0.25">
      <c r="A508" s="11">
        <v>-56.835999999999999</v>
      </c>
      <c r="B508" s="4">
        <f t="shared" si="160"/>
        <v>56.835999999999999</v>
      </c>
      <c r="C508" s="1">
        <v>1785</v>
      </c>
      <c r="D508" s="1">
        <v>1785</v>
      </c>
      <c r="E508" s="1">
        <v>5345.5029999999997</v>
      </c>
      <c r="H508" s="1">
        <v>419.77</v>
      </c>
      <c r="I508" s="1">
        <v>-367.85599999999999</v>
      </c>
      <c r="J508" s="1">
        <v>-396.44299999999998</v>
      </c>
      <c r="K508" s="1">
        <v>990.59</v>
      </c>
      <c r="L508" s="1">
        <v>3156.933</v>
      </c>
      <c r="M508" s="1">
        <v>-1043.462</v>
      </c>
      <c r="O508" s="1">
        <v>3821.95</v>
      </c>
      <c r="P508" s="1">
        <v>-2547.5610000000001</v>
      </c>
      <c r="Q508" s="1">
        <v>-24.742000000000001</v>
      </c>
      <c r="R508" s="1">
        <v>-43.533000000000001</v>
      </c>
      <c r="S508" s="1">
        <v>-18.742000000000001</v>
      </c>
      <c r="T508" s="1">
        <v>0.245</v>
      </c>
      <c r="U508" s="1">
        <v>8.1430000000000007</v>
      </c>
      <c r="V508" s="1">
        <v>10.975</v>
      </c>
      <c r="W508" s="1">
        <v>17.145</v>
      </c>
      <c r="X508" s="1">
        <v>7.7279999999999998</v>
      </c>
      <c r="Y508" s="1">
        <v>4220.4859999999999</v>
      </c>
      <c r="Z508" s="1">
        <v>720.91300000000001</v>
      </c>
      <c r="AA508" s="1">
        <v>3082.652</v>
      </c>
      <c r="AB508" s="1">
        <v>2116.3470000000002</v>
      </c>
      <c r="AC508" s="1">
        <f t="shared" si="161"/>
        <v>-224.10399999999981</v>
      </c>
      <c r="AD508" s="8">
        <v>1785</v>
      </c>
      <c r="AE508" s="8">
        <v>1784.1</v>
      </c>
      <c r="AF508" s="8">
        <v>1099.7049999999999</v>
      </c>
      <c r="AG508" s="8">
        <v>4853.1689999999999</v>
      </c>
      <c r="AH508" s="8">
        <v>8630.268</v>
      </c>
      <c r="AI508" s="8"/>
      <c r="AJ508" s="8">
        <v>1918.827</v>
      </c>
      <c r="AK508" s="11">
        <v>-56.835999999999999</v>
      </c>
      <c r="AL508" s="4">
        <f t="shared" si="162"/>
        <v>56.835999999999999</v>
      </c>
      <c r="AM508" s="1">
        <f t="shared" si="163"/>
        <v>24.742000000000001</v>
      </c>
      <c r="AN508" s="1">
        <f t="shared" si="164"/>
        <v>43.533000000000001</v>
      </c>
      <c r="AO508" s="1">
        <f t="shared" si="165"/>
        <v>18.742000000000001</v>
      </c>
      <c r="AP508" s="1">
        <f t="shared" si="166"/>
        <v>-0.245</v>
      </c>
      <c r="AQ508" s="1">
        <f t="shared" si="167"/>
        <v>-8.1430000000000007</v>
      </c>
      <c r="AR508" s="1">
        <f t="shared" si="168"/>
        <v>-10.975</v>
      </c>
      <c r="AT508" s="1">
        <v>720.91300000000001</v>
      </c>
      <c r="AV508" s="1">
        <f t="shared" si="169"/>
        <v>7.20913</v>
      </c>
      <c r="AW508" s="1">
        <f t="shared" si="170"/>
        <v>42.417739999999995</v>
      </c>
      <c r="AY508" s="1">
        <f t="shared" si="171"/>
        <v>3.3519029069767442E-5</v>
      </c>
      <c r="AZ508" s="1">
        <f t="shared" si="172"/>
        <v>2.8287279069767443E-5</v>
      </c>
      <c r="BD508" s="1">
        <f t="shared" si="173"/>
        <v>6.3420455345203741E-2</v>
      </c>
      <c r="BE508" s="1">
        <f t="shared" si="174"/>
        <v>0.37315908930959246</v>
      </c>
      <c r="BG508" s="1">
        <f t="shared" si="175"/>
        <v>25.007839999999998</v>
      </c>
      <c r="BH508" s="1">
        <f t="shared" si="176"/>
        <v>6.8203199999999997</v>
      </c>
      <c r="BJ508">
        <f t="shared" si="177"/>
        <v>71.172520297634662</v>
      </c>
      <c r="BK508">
        <f t="shared" si="178"/>
        <v>-521.93181551598741</v>
      </c>
      <c r="BO508" s="20">
        <v>5362.8980000000001</v>
      </c>
      <c r="BP508" s="20">
        <v>1501.6479999999999</v>
      </c>
      <c r="BQ508" s="20">
        <f t="shared" si="179"/>
        <v>53.628979999999999</v>
      </c>
      <c r="BR508" s="20">
        <f t="shared" si="180"/>
        <v>15.01648</v>
      </c>
    </row>
    <row r="509" spans="1:70" x14ac:dyDescent="0.25">
      <c r="A509" s="11">
        <v>-56.835999999999999</v>
      </c>
      <c r="B509" s="4">
        <f t="shared" si="160"/>
        <v>56.835999999999999</v>
      </c>
      <c r="C509" s="1">
        <v>1786</v>
      </c>
      <c r="D509" s="1">
        <v>1786</v>
      </c>
      <c r="E509" s="1">
        <v>5340.2150000000001</v>
      </c>
      <c r="H509" s="1">
        <v>419.77</v>
      </c>
      <c r="I509" s="1">
        <v>-368.33199999999999</v>
      </c>
      <c r="J509" s="1">
        <v>-395.971</v>
      </c>
      <c r="K509" s="1">
        <v>990.11</v>
      </c>
      <c r="L509" s="1">
        <v>3156.4540000000002</v>
      </c>
      <c r="M509" s="1">
        <v>-1044.415</v>
      </c>
      <c r="O509" s="1">
        <v>3821.4679999999998</v>
      </c>
      <c r="P509" s="1">
        <v>-2553.8829999999998</v>
      </c>
      <c r="Q509" s="1">
        <v>-24.736999999999998</v>
      </c>
      <c r="R509" s="1">
        <v>-43.537999999999997</v>
      </c>
      <c r="S509" s="1">
        <v>-18.736999999999998</v>
      </c>
      <c r="T509" s="1">
        <v>0.249</v>
      </c>
      <c r="U509" s="1">
        <v>8.1479999999999997</v>
      </c>
      <c r="V509" s="1">
        <v>10.975</v>
      </c>
      <c r="W509" s="1">
        <v>17.138000000000002</v>
      </c>
      <c r="X509" s="1">
        <v>7.7320000000000002</v>
      </c>
      <c r="Y509" s="1">
        <v>4219.875</v>
      </c>
      <c r="Z509" s="1">
        <v>720.303</v>
      </c>
      <c r="AA509" s="1">
        <v>3082.652</v>
      </c>
      <c r="AB509" s="1">
        <v>2116.9580000000001</v>
      </c>
      <c r="AC509" s="1">
        <f t="shared" si="161"/>
        <v>-222.27200000000084</v>
      </c>
      <c r="AD509" s="8">
        <v>1786</v>
      </c>
      <c r="AE509" s="8">
        <v>1785.1</v>
      </c>
      <c r="AF509" s="8">
        <v>1101.1179999999999</v>
      </c>
      <c r="AG509" s="8">
        <v>4853.6440000000002</v>
      </c>
      <c r="AH509" s="8">
        <v>8631.2240000000002</v>
      </c>
      <c r="AI509" s="8"/>
      <c r="AJ509" s="8">
        <v>1835.124</v>
      </c>
      <c r="AK509" s="11">
        <v>-56.835999999999999</v>
      </c>
      <c r="AL509" s="4">
        <f t="shared" si="162"/>
        <v>56.835999999999999</v>
      </c>
      <c r="AM509" s="1">
        <f t="shared" si="163"/>
        <v>24.736999999999998</v>
      </c>
      <c r="AN509" s="1">
        <f t="shared" si="164"/>
        <v>43.537999999999997</v>
      </c>
      <c r="AO509" s="1">
        <f t="shared" si="165"/>
        <v>18.736999999999998</v>
      </c>
      <c r="AP509" s="1">
        <f t="shared" si="166"/>
        <v>-0.249</v>
      </c>
      <c r="AQ509" s="1">
        <f t="shared" si="167"/>
        <v>-8.1479999999999997</v>
      </c>
      <c r="AR509" s="1">
        <f t="shared" si="168"/>
        <v>-10.975</v>
      </c>
      <c r="AT509" s="1">
        <v>720.303</v>
      </c>
      <c r="AV509" s="1">
        <f t="shared" si="169"/>
        <v>7.20303</v>
      </c>
      <c r="AW509" s="1">
        <f t="shared" si="170"/>
        <v>42.429940000000002</v>
      </c>
      <c r="AY509" s="1">
        <f t="shared" si="171"/>
        <v>3.3488284883720931E-5</v>
      </c>
      <c r="AZ509" s="1">
        <f t="shared" si="172"/>
        <v>2.8290017441860465E-5</v>
      </c>
      <c r="BD509" s="1">
        <f t="shared" si="173"/>
        <v>6.3366792173974243E-2</v>
      </c>
      <c r="BE509" s="1">
        <f t="shared" si="174"/>
        <v>0.37326641565205154</v>
      </c>
      <c r="BG509" s="1">
        <f t="shared" si="175"/>
        <v>25.007839999999998</v>
      </c>
      <c r="BH509" s="1">
        <f t="shared" si="176"/>
        <v>6.8203199999999997</v>
      </c>
      <c r="BJ509">
        <f t="shared" si="177"/>
        <v>71.196912648193518</v>
      </c>
      <c r="BK509">
        <f t="shared" si="178"/>
        <v>-522.11069275341924</v>
      </c>
      <c r="BO509" s="20">
        <v>5363.2039999999997</v>
      </c>
      <c r="BP509" s="20">
        <v>1501.6479999999999</v>
      </c>
      <c r="BQ509" s="20">
        <f t="shared" si="179"/>
        <v>53.632039999999996</v>
      </c>
      <c r="BR509" s="20">
        <f t="shared" si="180"/>
        <v>15.01648</v>
      </c>
    </row>
    <row r="510" spans="1:70" x14ac:dyDescent="0.25">
      <c r="A510" s="11">
        <v>-56.835999999999999</v>
      </c>
      <c r="B510" s="4">
        <f t="shared" si="160"/>
        <v>56.835999999999999</v>
      </c>
      <c r="C510" s="1">
        <v>1787</v>
      </c>
      <c r="D510" s="1">
        <v>1787</v>
      </c>
      <c r="E510" s="1">
        <v>5338.7730000000001</v>
      </c>
      <c r="H510" s="1">
        <v>420.24799999999999</v>
      </c>
      <c r="I510" s="1">
        <v>-368.33199999999999</v>
      </c>
      <c r="J510" s="1">
        <v>-396.91500000000002</v>
      </c>
      <c r="K510" s="1">
        <v>991.07</v>
      </c>
      <c r="L510" s="1">
        <v>3156.933</v>
      </c>
      <c r="M510" s="1">
        <v>-1043.9390000000001</v>
      </c>
      <c r="O510" s="1">
        <v>3821.95</v>
      </c>
      <c r="P510" s="1">
        <v>-2558.2600000000002</v>
      </c>
      <c r="Q510" s="1">
        <v>-24.731999999999999</v>
      </c>
      <c r="R510" s="1">
        <v>-43.542999999999999</v>
      </c>
      <c r="S510" s="1">
        <v>-18.731999999999999</v>
      </c>
      <c r="T510" s="1">
        <v>0.25900000000000001</v>
      </c>
      <c r="U510" s="1">
        <v>8.1430000000000007</v>
      </c>
      <c r="V510" s="1">
        <v>10.975</v>
      </c>
      <c r="W510" s="1">
        <v>17.141999999999999</v>
      </c>
      <c r="X510" s="1">
        <v>7.7320000000000002</v>
      </c>
      <c r="Y510" s="1">
        <v>4220.4859999999999</v>
      </c>
      <c r="Z510" s="1">
        <v>720.60799999999995</v>
      </c>
      <c r="AA510" s="1">
        <v>3082.9569999999999</v>
      </c>
      <c r="AB510" s="1">
        <v>2116.652</v>
      </c>
      <c r="AC510" s="1">
        <f t="shared" si="161"/>
        <v>-223.79900000000043</v>
      </c>
      <c r="AD510" s="8">
        <v>1787</v>
      </c>
      <c r="AE510" s="8">
        <v>1786.1</v>
      </c>
      <c r="AF510" s="8">
        <v>1100.6469999999999</v>
      </c>
      <c r="AG510" s="8">
        <v>4854.1189999999997</v>
      </c>
      <c r="AH510" s="8">
        <v>8630.7459999999992</v>
      </c>
      <c r="AI510" s="8"/>
      <c r="AJ510" s="8">
        <v>1853.566</v>
      </c>
      <c r="AK510" s="11">
        <v>-56.835999999999999</v>
      </c>
      <c r="AL510" s="4">
        <f t="shared" si="162"/>
        <v>56.835999999999999</v>
      </c>
      <c r="AM510" s="1">
        <f t="shared" si="163"/>
        <v>24.731999999999999</v>
      </c>
      <c r="AN510" s="1">
        <f t="shared" si="164"/>
        <v>43.542999999999999</v>
      </c>
      <c r="AO510" s="1">
        <f t="shared" si="165"/>
        <v>18.731999999999999</v>
      </c>
      <c r="AP510" s="1">
        <f t="shared" si="166"/>
        <v>-0.25900000000000001</v>
      </c>
      <c r="AQ510" s="1">
        <f t="shared" si="167"/>
        <v>-8.1430000000000007</v>
      </c>
      <c r="AR510" s="1">
        <f t="shared" si="168"/>
        <v>-10.975</v>
      </c>
      <c r="AT510" s="1">
        <v>720.60799999999995</v>
      </c>
      <c r="AV510" s="1">
        <f t="shared" si="169"/>
        <v>7.2060799999999992</v>
      </c>
      <c r="AW510" s="1">
        <f t="shared" si="170"/>
        <v>42.423839999999998</v>
      </c>
      <c r="AY510" s="1">
        <f t="shared" si="171"/>
        <v>3.3482680232558136E-5</v>
      </c>
      <c r="AZ510" s="1">
        <f t="shared" si="172"/>
        <v>2.8290052325581397E-5</v>
      </c>
      <c r="BD510" s="1">
        <f t="shared" si="173"/>
        <v>6.3393623759588985E-2</v>
      </c>
      <c r="BE510" s="1">
        <f t="shared" si="174"/>
        <v>0.37321275248082203</v>
      </c>
      <c r="BG510" s="1">
        <f t="shared" si="175"/>
        <v>25.007839999999998</v>
      </c>
      <c r="BH510" s="1">
        <f t="shared" si="176"/>
        <v>6.8203199999999997</v>
      </c>
      <c r="BJ510">
        <f t="shared" si="177"/>
        <v>71.18471647291409</v>
      </c>
      <c r="BK510">
        <f t="shared" si="178"/>
        <v>-522.02125413470344</v>
      </c>
      <c r="BO510" s="20">
        <v>5362.8980000000001</v>
      </c>
      <c r="BP510" s="20">
        <v>1501.6479999999999</v>
      </c>
      <c r="BQ510" s="20">
        <f t="shared" si="179"/>
        <v>53.628979999999999</v>
      </c>
      <c r="BR510" s="20">
        <f t="shared" si="180"/>
        <v>15.01648</v>
      </c>
    </row>
    <row r="511" spans="1:70" x14ac:dyDescent="0.25">
      <c r="A511" s="11">
        <v>-56.835999999999999</v>
      </c>
      <c r="B511" s="4">
        <f t="shared" si="160"/>
        <v>56.835999999999999</v>
      </c>
      <c r="C511" s="1">
        <v>1788</v>
      </c>
      <c r="D511" s="1">
        <v>1788</v>
      </c>
      <c r="E511" s="1">
        <v>5337.3310000000001</v>
      </c>
      <c r="H511" s="1">
        <v>419.29199999999997</v>
      </c>
      <c r="I511" s="1">
        <v>-367.85599999999999</v>
      </c>
      <c r="J511" s="1">
        <v>-396.91500000000002</v>
      </c>
      <c r="K511" s="1">
        <v>990.59</v>
      </c>
      <c r="L511" s="1">
        <v>3155.4969999999998</v>
      </c>
      <c r="M511" s="1">
        <v>-1044.8910000000001</v>
      </c>
      <c r="O511" s="1">
        <v>3821.95</v>
      </c>
      <c r="P511" s="1">
        <v>-2558.7460000000001</v>
      </c>
      <c r="Q511" s="1">
        <v>-24.731999999999999</v>
      </c>
      <c r="R511" s="1">
        <v>-43.537999999999997</v>
      </c>
      <c r="S511" s="1">
        <v>-18.727</v>
      </c>
      <c r="T511" s="1">
        <v>0.254</v>
      </c>
      <c r="U511" s="1">
        <v>8.1430000000000007</v>
      </c>
      <c r="V511" s="1">
        <v>10.975</v>
      </c>
      <c r="W511" s="1">
        <v>17.141999999999999</v>
      </c>
      <c r="X511" s="1">
        <v>7.7320000000000002</v>
      </c>
      <c r="Y511" s="1">
        <v>4220.7910000000002</v>
      </c>
      <c r="Z511" s="1">
        <v>720.91300000000001</v>
      </c>
      <c r="AA511" s="1">
        <v>3082.9569999999999</v>
      </c>
      <c r="AB511" s="1">
        <v>2116.9580000000001</v>
      </c>
      <c r="AC511" s="1">
        <f t="shared" si="161"/>
        <v>-224.10300000000097</v>
      </c>
      <c r="AD511" s="8">
        <v>1788</v>
      </c>
      <c r="AE511" s="8">
        <v>1787.1</v>
      </c>
      <c r="AF511" s="8">
        <v>1100.6469999999999</v>
      </c>
      <c r="AG511" s="8">
        <v>4854.5929999999998</v>
      </c>
      <c r="AH511" s="8">
        <v>8630.7459999999992</v>
      </c>
      <c r="AI511" s="8"/>
      <c r="AJ511" s="8">
        <v>1867.7529999999999</v>
      </c>
      <c r="AK511" s="11">
        <v>-56.835999999999999</v>
      </c>
      <c r="AL511" s="4">
        <f t="shared" si="162"/>
        <v>56.835999999999999</v>
      </c>
      <c r="AM511" s="1">
        <f t="shared" si="163"/>
        <v>24.731999999999999</v>
      </c>
      <c r="AN511" s="1">
        <f t="shared" si="164"/>
        <v>43.537999999999997</v>
      </c>
      <c r="AO511" s="1">
        <f t="shared" si="165"/>
        <v>18.727</v>
      </c>
      <c r="AP511" s="1">
        <f t="shared" si="166"/>
        <v>-0.254</v>
      </c>
      <c r="AQ511" s="1">
        <f t="shared" si="167"/>
        <v>-8.1430000000000007</v>
      </c>
      <c r="AR511" s="1">
        <f t="shared" si="168"/>
        <v>-10.975</v>
      </c>
      <c r="AT511" s="1">
        <v>720.91300000000001</v>
      </c>
      <c r="AV511" s="1">
        <f t="shared" si="169"/>
        <v>7.20913</v>
      </c>
      <c r="AW511" s="1">
        <f t="shared" si="170"/>
        <v>42.417739999999995</v>
      </c>
      <c r="AY511" s="1">
        <f t="shared" si="171"/>
        <v>3.3468738372093026E-5</v>
      </c>
      <c r="AZ511" s="1">
        <f t="shared" si="172"/>
        <v>2.8295587209302328E-5</v>
      </c>
      <c r="BD511" s="1">
        <f t="shared" si="173"/>
        <v>6.3420455345203741E-2</v>
      </c>
      <c r="BE511" s="1">
        <f t="shared" si="174"/>
        <v>0.37315908930959246</v>
      </c>
      <c r="BG511" s="1">
        <f t="shared" si="175"/>
        <v>25.007839999999998</v>
      </c>
      <c r="BH511" s="1">
        <f t="shared" si="176"/>
        <v>6.8203199999999997</v>
      </c>
      <c r="BJ511">
        <f t="shared" si="177"/>
        <v>71.172520297634662</v>
      </c>
      <c r="BK511">
        <f t="shared" si="178"/>
        <v>-521.93181551598741</v>
      </c>
      <c r="BO511" s="20">
        <v>5363.2039999999997</v>
      </c>
      <c r="BP511" s="20">
        <v>1501.6479999999999</v>
      </c>
      <c r="BQ511" s="20">
        <f t="shared" si="179"/>
        <v>53.632039999999996</v>
      </c>
      <c r="BR511" s="20">
        <f t="shared" si="180"/>
        <v>15.01648</v>
      </c>
    </row>
    <row r="512" spans="1:70" x14ac:dyDescent="0.25">
      <c r="A512" s="11">
        <v>-56.817999999999998</v>
      </c>
      <c r="B512" s="4">
        <f t="shared" si="160"/>
        <v>56.817999999999998</v>
      </c>
      <c r="C512" s="1">
        <v>1789</v>
      </c>
      <c r="D512" s="1">
        <v>1789</v>
      </c>
      <c r="E512" s="1">
        <v>5335.8890000000001</v>
      </c>
      <c r="H512" s="1">
        <v>419.77</v>
      </c>
      <c r="I512" s="1">
        <v>-368.33199999999999</v>
      </c>
      <c r="J512" s="1">
        <v>-396.91500000000002</v>
      </c>
      <c r="K512" s="1">
        <v>990.59</v>
      </c>
      <c r="L512" s="1">
        <v>3156.4540000000002</v>
      </c>
      <c r="M512" s="1">
        <v>-1045.3679999999999</v>
      </c>
      <c r="O512" s="1">
        <v>3821.95</v>
      </c>
      <c r="P512" s="1">
        <v>-2557.7739999999999</v>
      </c>
      <c r="Q512" s="1">
        <v>-24.727</v>
      </c>
      <c r="R512" s="1">
        <v>-43.537999999999997</v>
      </c>
      <c r="S512" s="1">
        <v>-18.731999999999999</v>
      </c>
      <c r="T512" s="1">
        <v>0.254</v>
      </c>
      <c r="U512" s="1">
        <v>8.1430000000000007</v>
      </c>
      <c r="V512" s="1">
        <v>10.975</v>
      </c>
      <c r="W512" s="1">
        <v>17.141999999999999</v>
      </c>
      <c r="X512" s="1">
        <v>7.7240000000000002</v>
      </c>
      <c r="Y512" s="1">
        <v>4220.1809999999996</v>
      </c>
      <c r="Z512" s="1">
        <v>720.60799999999995</v>
      </c>
      <c r="AA512" s="1">
        <v>3082.9569999999999</v>
      </c>
      <c r="AB512" s="1">
        <v>2116.652</v>
      </c>
      <c r="AC512" s="1">
        <f t="shared" si="161"/>
        <v>-225.29399999999941</v>
      </c>
      <c r="AD512" s="8">
        <v>1789</v>
      </c>
      <c r="AE512" s="8">
        <v>1788.1</v>
      </c>
      <c r="AF512" s="8">
        <v>1100.6469999999999</v>
      </c>
      <c r="AG512" s="8">
        <v>4854.5929999999998</v>
      </c>
      <c r="AH512" s="8">
        <v>8630.7459999999992</v>
      </c>
      <c r="AI512" s="8"/>
      <c r="AJ512" s="8">
        <v>1880.521</v>
      </c>
      <c r="AK512" s="11">
        <v>-56.817999999999998</v>
      </c>
      <c r="AL512" s="4">
        <f t="shared" si="162"/>
        <v>56.817999999999998</v>
      </c>
      <c r="AM512" s="1">
        <f t="shared" si="163"/>
        <v>24.727</v>
      </c>
      <c r="AN512" s="1">
        <f t="shared" si="164"/>
        <v>43.537999999999997</v>
      </c>
      <c r="AO512" s="1">
        <f t="shared" si="165"/>
        <v>18.731999999999999</v>
      </c>
      <c r="AP512" s="1">
        <f t="shared" si="166"/>
        <v>-0.254</v>
      </c>
      <c r="AQ512" s="1">
        <f t="shared" si="167"/>
        <v>-8.1430000000000007</v>
      </c>
      <c r="AR512" s="1">
        <f t="shared" si="168"/>
        <v>-10.975</v>
      </c>
      <c r="AT512" s="1">
        <v>720.60799999999995</v>
      </c>
      <c r="AV512" s="1">
        <f t="shared" si="169"/>
        <v>7.2060799999999992</v>
      </c>
      <c r="AW512" s="1">
        <f t="shared" si="170"/>
        <v>42.405839999999998</v>
      </c>
      <c r="AY512" s="1">
        <f t="shared" si="171"/>
        <v>3.3463133720930231E-5</v>
      </c>
      <c r="AZ512" s="1">
        <f t="shared" si="172"/>
        <v>2.8298360465116271E-5</v>
      </c>
      <c r="BD512" s="1">
        <f t="shared" si="173"/>
        <v>6.3413706923862154E-2</v>
      </c>
      <c r="BE512" s="1">
        <f t="shared" si="174"/>
        <v>0.37317258615227566</v>
      </c>
      <c r="BG512" s="1">
        <f t="shared" si="175"/>
        <v>24.999919999999999</v>
      </c>
      <c r="BH512" s="1">
        <f t="shared" si="176"/>
        <v>6.8181599999999998</v>
      </c>
      <c r="BJ512">
        <f t="shared" si="177"/>
        <v>71.175587761880848</v>
      </c>
      <c r="BK512">
        <f t="shared" si="178"/>
        <v>-521.95431025379287</v>
      </c>
      <c r="BO512" s="20">
        <v>5363.2039999999997</v>
      </c>
      <c r="BP512" s="20">
        <v>1501.3430000000001</v>
      </c>
      <c r="BQ512" s="20">
        <f t="shared" si="179"/>
        <v>53.632039999999996</v>
      </c>
      <c r="BR512" s="20">
        <f t="shared" si="180"/>
        <v>15.013430000000001</v>
      </c>
    </row>
    <row r="513" spans="1:70" x14ac:dyDescent="0.25">
      <c r="A513" s="11">
        <v>-56.817999999999998</v>
      </c>
      <c r="B513" s="4">
        <f t="shared" si="160"/>
        <v>56.817999999999998</v>
      </c>
      <c r="C513" s="1">
        <v>1790</v>
      </c>
      <c r="D513" s="1">
        <v>1790</v>
      </c>
      <c r="E513" s="1">
        <v>5333.4849999999997</v>
      </c>
      <c r="H513" s="1">
        <v>419.77</v>
      </c>
      <c r="I513" s="1">
        <v>-368.80700000000002</v>
      </c>
      <c r="J513" s="1">
        <v>-395.49799999999999</v>
      </c>
      <c r="K513" s="1">
        <v>989.149</v>
      </c>
      <c r="L513" s="1">
        <v>3155.9760000000001</v>
      </c>
      <c r="M513" s="1">
        <v>-1046.3209999999999</v>
      </c>
      <c r="O513" s="1">
        <v>3820.9859999999999</v>
      </c>
      <c r="P513" s="1">
        <v>-2558.2600000000002</v>
      </c>
      <c r="Q513" s="1">
        <v>-24.736999999999998</v>
      </c>
      <c r="R513" s="1">
        <v>-43.542999999999999</v>
      </c>
      <c r="S513" s="1">
        <v>-18.742000000000001</v>
      </c>
      <c r="T513" s="1">
        <v>0.249</v>
      </c>
      <c r="U513" s="1">
        <v>8.1479999999999997</v>
      </c>
      <c r="V513" s="1">
        <v>10.975</v>
      </c>
      <c r="W513" s="1">
        <v>17.141999999999999</v>
      </c>
      <c r="X513" s="1">
        <v>7.7279999999999998</v>
      </c>
      <c r="Y513" s="1">
        <v>4220.1809999999996</v>
      </c>
      <c r="Z513" s="1">
        <v>720.60799999999995</v>
      </c>
      <c r="AA513" s="1">
        <v>3082.652</v>
      </c>
      <c r="AB513" s="1">
        <v>2116.9580000000001</v>
      </c>
      <c r="AC513" s="1">
        <f t="shared" si="161"/>
        <v>-224.68299999999999</v>
      </c>
      <c r="AD513" s="8">
        <v>1790</v>
      </c>
      <c r="AE513" s="8">
        <v>1789.1</v>
      </c>
      <c r="AF513" s="8">
        <v>1100.6469999999999</v>
      </c>
      <c r="AG513" s="8">
        <v>4854.5929999999998</v>
      </c>
      <c r="AH513" s="8">
        <v>8630.268</v>
      </c>
      <c r="AI513" s="8"/>
      <c r="AJ513" s="8">
        <v>1890.925</v>
      </c>
      <c r="AK513" s="11">
        <v>-56.817999999999998</v>
      </c>
      <c r="AL513" s="4">
        <f t="shared" si="162"/>
        <v>56.817999999999998</v>
      </c>
      <c r="AM513" s="1">
        <f t="shared" si="163"/>
        <v>24.736999999999998</v>
      </c>
      <c r="AN513" s="1">
        <f t="shared" si="164"/>
        <v>43.542999999999999</v>
      </c>
      <c r="AO513" s="1">
        <f t="shared" si="165"/>
        <v>18.742000000000001</v>
      </c>
      <c r="AP513" s="1">
        <f t="shared" si="166"/>
        <v>-0.249</v>
      </c>
      <c r="AQ513" s="1">
        <f t="shared" si="167"/>
        <v>-8.1479999999999997</v>
      </c>
      <c r="AR513" s="1">
        <f t="shared" si="168"/>
        <v>-10.975</v>
      </c>
      <c r="AT513" s="1">
        <v>720.60799999999995</v>
      </c>
      <c r="AV513" s="1">
        <f t="shared" si="169"/>
        <v>7.2060799999999992</v>
      </c>
      <c r="AW513" s="1">
        <f t="shared" si="170"/>
        <v>42.405839999999998</v>
      </c>
      <c r="AY513" s="1">
        <f t="shared" si="171"/>
        <v>3.3449156976744176E-5</v>
      </c>
      <c r="AZ513" s="1">
        <f t="shared" si="172"/>
        <v>2.8298296511627906E-5</v>
      </c>
      <c r="BD513" s="1">
        <f t="shared" si="173"/>
        <v>6.3413706923862154E-2</v>
      </c>
      <c r="BE513" s="1">
        <f t="shared" si="174"/>
        <v>0.37317258615227566</v>
      </c>
      <c r="BG513" s="1">
        <f t="shared" si="175"/>
        <v>24.999919999999999</v>
      </c>
      <c r="BH513" s="1">
        <f t="shared" si="176"/>
        <v>6.8181599999999998</v>
      </c>
      <c r="BJ513">
        <f t="shared" si="177"/>
        <v>71.175587761880848</v>
      </c>
      <c r="BK513">
        <f t="shared" si="178"/>
        <v>-521.95431025379287</v>
      </c>
      <c r="BO513" s="20">
        <v>5362.8980000000001</v>
      </c>
      <c r="BP513" s="20">
        <v>1501.6479999999999</v>
      </c>
      <c r="BQ513" s="20">
        <f t="shared" si="179"/>
        <v>53.628979999999999</v>
      </c>
      <c r="BR513" s="20">
        <f t="shared" si="180"/>
        <v>15.01648</v>
      </c>
    </row>
    <row r="514" spans="1:70" x14ac:dyDescent="0.25">
      <c r="A514" s="11">
        <v>-56.817999999999998</v>
      </c>
      <c r="B514" s="4">
        <f t="shared" si="160"/>
        <v>56.817999999999998</v>
      </c>
      <c r="C514" s="1">
        <v>1791</v>
      </c>
      <c r="D514" s="1">
        <v>1791</v>
      </c>
      <c r="E514" s="1">
        <v>5331.5619999999999</v>
      </c>
      <c r="H514" s="1">
        <v>420.24799999999999</v>
      </c>
      <c r="I514" s="1">
        <v>-368.33199999999999</v>
      </c>
      <c r="J514" s="1">
        <v>-397.86</v>
      </c>
      <c r="K514" s="1">
        <v>989.62900000000002</v>
      </c>
      <c r="L514" s="1">
        <v>3155.4969999999998</v>
      </c>
      <c r="M514" s="1">
        <v>-1046.3209999999999</v>
      </c>
      <c r="O514" s="1">
        <v>3821.95</v>
      </c>
      <c r="P514" s="1">
        <v>-2557.7739999999999</v>
      </c>
      <c r="Q514" s="1">
        <v>-24.731999999999999</v>
      </c>
      <c r="R514" s="1">
        <v>-43.527999999999999</v>
      </c>
      <c r="S514" s="1">
        <v>-18.727</v>
      </c>
      <c r="T514" s="1">
        <v>0.249</v>
      </c>
      <c r="U514" s="1">
        <v>8.1519999999999992</v>
      </c>
      <c r="V514" s="1">
        <v>10.968999999999999</v>
      </c>
      <c r="W514" s="1">
        <v>17.138000000000002</v>
      </c>
      <c r="X514" s="1">
        <v>7.7320000000000002</v>
      </c>
      <c r="Y514" s="1">
        <v>4220.4859999999999</v>
      </c>
      <c r="Z514" s="1">
        <v>720.91300000000001</v>
      </c>
      <c r="AA514" s="1">
        <v>3082.9569999999999</v>
      </c>
      <c r="AB514" s="1">
        <v>2116.652</v>
      </c>
      <c r="AC514" s="1">
        <f t="shared" si="161"/>
        <v>-225.90399999999954</v>
      </c>
      <c r="AD514" s="8">
        <v>1791</v>
      </c>
      <c r="AE514" s="8">
        <v>1790.1</v>
      </c>
      <c r="AF514" s="8">
        <v>1100.1759999999999</v>
      </c>
      <c r="AG514" s="8">
        <v>4855.0680000000002</v>
      </c>
      <c r="AH514" s="8">
        <v>8629.7900000000009</v>
      </c>
      <c r="AI514" s="8"/>
      <c r="AJ514" s="8">
        <v>1897.546</v>
      </c>
      <c r="AK514" s="11">
        <v>-56.817999999999998</v>
      </c>
      <c r="AL514" s="4">
        <f t="shared" si="162"/>
        <v>56.817999999999998</v>
      </c>
      <c r="AM514" s="1">
        <f t="shared" si="163"/>
        <v>24.731999999999999</v>
      </c>
      <c r="AN514" s="1">
        <f t="shared" si="164"/>
        <v>43.527999999999999</v>
      </c>
      <c r="AO514" s="1">
        <f t="shared" si="165"/>
        <v>18.727</v>
      </c>
      <c r="AP514" s="1">
        <f t="shared" si="166"/>
        <v>-0.249</v>
      </c>
      <c r="AQ514" s="1">
        <f t="shared" si="167"/>
        <v>-8.1519999999999992</v>
      </c>
      <c r="AR514" s="1">
        <f t="shared" si="168"/>
        <v>-10.968999999999999</v>
      </c>
      <c r="AT514" s="1">
        <v>720.91300000000001</v>
      </c>
      <c r="AV514" s="1">
        <f t="shared" si="169"/>
        <v>7.20913</v>
      </c>
      <c r="AW514" s="1">
        <f t="shared" si="170"/>
        <v>42.399739999999994</v>
      </c>
      <c r="AY514" s="1">
        <f t="shared" si="171"/>
        <v>3.3440755813953489E-5</v>
      </c>
      <c r="AZ514" s="1">
        <f t="shared" si="172"/>
        <v>2.8303901162790694E-5</v>
      </c>
      <c r="BD514" s="1">
        <f t="shared" si="173"/>
        <v>6.3440547009750436E-2</v>
      </c>
      <c r="BE514" s="1">
        <f t="shared" si="174"/>
        <v>0.37311890598049913</v>
      </c>
      <c r="BG514" s="1">
        <f t="shared" si="175"/>
        <v>24.999919999999999</v>
      </c>
      <c r="BH514" s="1">
        <f t="shared" si="176"/>
        <v>6.8181599999999998</v>
      </c>
      <c r="BJ514">
        <f t="shared" si="177"/>
        <v>71.16338772284071</v>
      </c>
      <c r="BK514">
        <f t="shared" si="178"/>
        <v>-521.86484330083181</v>
      </c>
      <c r="BO514" s="20">
        <v>5362.5929999999998</v>
      </c>
      <c r="BP514" s="20">
        <v>1501.6479999999999</v>
      </c>
      <c r="BQ514" s="20">
        <f t="shared" si="179"/>
        <v>53.625929999999997</v>
      </c>
      <c r="BR514" s="20">
        <f t="shared" si="180"/>
        <v>15.01648</v>
      </c>
    </row>
    <row r="515" spans="1:70" x14ac:dyDescent="0.25">
      <c r="A515" s="11">
        <v>-56.798999999999999</v>
      </c>
      <c r="B515" s="4">
        <f t="shared" si="160"/>
        <v>56.798999999999999</v>
      </c>
      <c r="C515" s="1">
        <v>1792</v>
      </c>
      <c r="D515" s="1">
        <v>1792</v>
      </c>
      <c r="E515" s="1">
        <v>5328.6779999999999</v>
      </c>
      <c r="H515" s="1">
        <v>419.77</v>
      </c>
      <c r="I515" s="1">
        <v>-368.33199999999999</v>
      </c>
      <c r="J515" s="1">
        <v>-398.80500000000001</v>
      </c>
      <c r="K515" s="1">
        <v>988.66800000000001</v>
      </c>
      <c r="L515" s="1">
        <v>3155.4969999999998</v>
      </c>
      <c r="M515" s="1">
        <v>-1046.797</v>
      </c>
      <c r="O515" s="1">
        <v>3821.4679999999998</v>
      </c>
      <c r="P515" s="1">
        <v>-2556.8009999999999</v>
      </c>
      <c r="Q515" s="1">
        <v>-24.731999999999999</v>
      </c>
      <c r="R515" s="1">
        <v>-43.533000000000001</v>
      </c>
      <c r="S515" s="1">
        <v>-18.736999999999998</v>
      </c>
      <c r="T515" s="1">
        <v>0.249</v>
      </c>
      <c r="U515" s="1">
        <v>8.1379999999999999</v>
      </c>
      <c r="V515" s="1">
        <v>10.964</v>
      </c>
      <c r="W515" s="1">
        <v>17.141999999999999</v>
      </c>
      <c r="X515" s="1">
        <v>7.7320000000000002</v>
      </c>
      <c r="Y515" s="1">
        <v>4219.875</v>
      </c>
      <c r="Z515" s="1">
        <v>721.21799999999996</v>
      </c>
      <c r="AA515" s="1">
        <v>3082.9569999999999</v>
      </c>
      <c r="AB515" s="1">
        <v>2116.9580000000001</v>
      </c>
      <c r="AC515" s="1">
        <f t="shared" si="161"/>
        <v>-227.19199999999955</v>
      </c>
      <c r="AD515" s="8">
        <v>1792</v>
      </c>
      <c r="AE515" s="8">
        <v>1791.1</v>
      </c>
      <c r="AF515" s="8">
        <v>1100.1759999999999</v>
      </c>
      <c r="AG515" s="8">
        <v>4855.0680000000002</v>
      </c>
      <c r="AH515" s="8">
        <v>8629.3119999999999</v>
      </c>
      <c r="AI515" s="8"/>
      <c r="AJ515" s="8">
        <v>1899.91</v>
      </c>
      <c r="AK515" s="11">
        <v>-56.798999999999999</v>
      </c>
      <c r="AL515" s="4">
        <f t="shared" si="162"/>
        <v>56.798999999999999</v>
      </c>
      <c r="AM515" s="1">
        <f t="shared" si="163"/>
        <v>24.731999999999999</v>
      </c>
      <c r="AN515" s="1">
        <f t="shared" si="164"/>
        <v>43.533000000000001</v>
      </c>
      <c r="AO515" s="1">
        <f t="shared" si="165"/>
        <v>18.736999999999998</v>
      </c>
      <c r="AP515" s="1">
        <f t="shared" si="166"/>
        <v>-0.249</v>
      </c>
      <c r="AQ515" s="1">
        <f t="shared" si="167"/>
        <v>-8.1379999999999999</v>
      </c>
      <c r="AR515" s="1">
        <f t="shared" si="168"/>
        <v>-10.964</v>
      </c>
      <c r="AT515" s="1">
        <v>721.21799999999996</v>
      </c>
      <c r="AV515" s="1">
        <f t="shared" si="169"/>
        <v>7.21218</v>
      </c>
      <c r="AW515" s="1">
        <f t="shared" si="170"/>
        <v>42.374639999999999</v>
      </c>
      <c r="AY515" s="1">
        <f t="shared" si="171"/>
        <v>3.3421209302325584E-5</v>
      </c>
      <c r="AZ515" s="1">
        <f t="shared" si="172"/>
        <v>2.8303866279069762E-5</v>
      </c>
      <c r="BD515" s="1">
        <f t="shared" si="173"/>
        <v>6.3488617757354884E-2</v>
      </c>
      <c r="BE515" s="1">
        <f t="shared" si="174"/>
        <v>0.37302276448529026</v>
      </c>
      <c r="BG515" s="1">
        <f t="shared" si="175"/>
        <v>24.99156</v>
      </c>
      <c r="BH515" s="1">
        <f t="shared" si="176"/>
        <v>6.8158799999999999</v>
      </c>
      <c r="BJ515">
        <f t="shared" si="177"/>
        <v>71.14153738302052</v>
      </c>
      <c r="BK515">
        <f t="shared" si="178"/>
        <v>-521.70460747548373</v>
      </c>
      <c r="BO515" s="20">
        <v>5362.8980000000001</v>
      </c>
      <c r="BP515" s="20">
        <v>1501.6479999999999</v>
      </c>
      <c r="BQ515" s="20">
        <f t="shared" si="179"/>
        <v>53.628979999999999</v>
      </c>
      <c r="BR515" s="20">
        <f t="shared" si="180"/>
        <v>15.01648</v>
      </c>
    </row>
    <row r="516" spans="1:70" x14ac:dyDescent="0.25">
      <c r="A516" s="11">
        <v>-56.798999999999999</v>
      </c>
      <c r="B516" s="4">
        <f t="shared" si="160"/>
        <v>56.798999999999999</v>
      </c>
      <c r="C516" s="1">
        <v>1793</v>
      </c>
      <c r="D516" s="1">
        <v>1793</v>
      </c>
      <c r="E516" s="1">
        <v>5328.6779999999999</v>
      </c>
      <c r="H516" s="1">
        <v>419.29199999999997</v>
      </c>
      <c r="I516" s="1">
        <v>-367.85599999999999</v>
      </c>
      <c r="J516" s="1">
        <v>-396.44299999999998</v>
      </c>
      <c r="K516" s="1">
        <v>989.62900000000002</v>
      </c>
      <c r="L516" s="1">
        <v>3155.4969999999998</v>
      </c>
      <c r="M516" s="1">
        <v>-1046.797</v>
      </c>
      <c r="O516" s="1">
        <v>3821.95</v>
      </c>
      <c r="P516" s="1">
        <v>-2555.828</v>
      </c>
      <c r="Q516" s="1">
        <v>-24.742000000000001</v>
      </c>
      <c r="R516" s="1">
        <v>-43.542999999999999</v>
      </c>
      <c r="S516" s="1">
        <v>-18.731999999999999</v>
      </c>
      <c r="T516" s="1">
        <v>0.249</v>
      </c>
      <c r="U516" s="1">
        <v>8.1430000000000007</v>
      </c>
      <c r="V516" s="1">
        <v>10.975</v>
      </c>
      <c r="W516" s="1">
        <v>17.138000000000002</v>
      </c>
      <c r="X516" s="1">
        <v>7.7279999999999998</v>
      </c>
      <c r="Y516" s="1">
        <v>4220.7910000000002</v>
      </c>
      <c r="Z516" s="1">
        <v>720.91300000000001</v>
      </c>
      <c r="AA516" s="1">
        <v>3082.9569999999999</v>
      </c>
      <c r="AB516" s="1">
        <v>2116.9580000000001</v>
      </c>
      <c r="AC516" s="1">
        <f t="shared" si="161"/>
        <v>-227.80299999999988</v>
      </c>
      <c r="AD516" s="8">
        <v>1793</v>
      </c>
      <c r="AE516" s="8">
        <v>1792.1</v>
      </c>
      <c r="AF516" s="8">
        <v>1099.7049999999999</v>
      </c>
      <c r="AG516" s="8">
        <v>4855.0680000000002</v>
      </c>
      <c r="AH516" s="8">
        <v>8628.8340000000007</v>
      </c>
      <c r="AI516" s="8"/>
      <c r="AJ516" s="8">
        <v>1922.1379999999999</v>
      </c>
      <c r="AK516" s="11">
        <v>-56.798999999999999</v>
      </c>
      <c r="AL516" s="4">
        <f t="shared" si="162"/>
        <v>56.798999999999999</v>
      </c>
      <c r="AM516" s="1">
        <f t="shared" si="163"/>
        <v>24.742000000000001</v>
      </c>
      <c r="AN516" s="1">
        <f t="shared" si="164"/>
        <v>43.542999999999999</v>
      </c>
      <c r="AO516" s="1">
        <f t="shared" si="165"/>
        <v>18.731999999999999</v>
      </c>
      <c r="AP516" s="1">
        <f t="shared" si="166"/>
        <v>-0.249</v>
      </c>
      <c r="AQ516" s="1">
        <f t="shared" si="167"/>
        <v>-8.1430000000000007</v>
      </c>
      <c r="AR516" s="1">
        <f t="shared" si="168"/>
        <v>-10.975</v>
      </c>
      <c r="AT516" s="1">
        <v>720.91300000000001</v>
      </c>
      <c r="AV516" s="1">
        <f t="shared" si="169"/>
        <v>7.20913</v>
      </c>
      <c r="AW516" s="1">
        <f t="shared" si="170"/>
        <v>42.380740000000003</v>
      </c>
      <c r="AY516" s="1">
        <f t="shared" si="171"/>
        <v>3.3418430232558141E-5</v>
      </c>
      <c r="AZ516" s="1">
        <f t="shared" si="172"/>
        <v>2.830666860465116E-5</v>
      </c>
      <c r="BD516" s="1">
        <f t="shared" si="173"/>
        <v>6.3461768693110793E-2</v>
      </c>
      <c r="BE516" s="1">
        <f t="shared" si="174"/>
        <v>0.37307646261377841</v>
      </c>
      <c r="BG516" s="1">
        <f t="shared" si="175"/>
        <v>24.99156</v>
      </c>
      <c r="BH516" s="1">
        <f t="shared" si="176"/>
        <v>6.8158799999999999</v>
      </c>
      <c r="BJ516">
        <f t="shared" si="177"/>
        <v>71.153741503131457</v>
      </c>
      <c r="BK516">
        <f t="shared" si="178"/>
        <v>-521.79410435629745</v>
      </c>
      <c r="BO516" s="20">
        <v>5362.5929999999998</v>
      </c>
      <c r="BP516" s="20">
        <v>1501.6479999999999</v>
      </c>
      <c r="BQ516" s="20">
        <f t="shared" si="179"/>
        <v>53.625929999999997</v>
      </c>
      <c r="BR516" s="20">
        <f t="shared" si="180"/>
        <v>15.01648</v>
      </c>
    </row>
    <row r="517" spans="1:70" x14ac:dyDescent="0.25">
      <c r="A517" s="11">
        <v>-56.798999999999999</v>
      </c>
      <c r="B517" s="4">
        <f t="shared" ref="B517:B580" si="181">-A517</f>
        <v>56.798999999999999</v>
      </c>
      <c r="C517" s="1">
        <v>1794</v>
      </c>
      <c r="D517" s="1">
        <v>1794</v>
      </c>
      <c r="E517" s="1">
        <v>5326.7550000000001</v>
      </c>
      <c r="H517" s="1">
        <v>419.29199999999997</v>
      </c>
      <c r="I517" s="1">
        <v>-368.80700000000002</v>
      </c>
      <c r="J517" s="1">
        <v>-396.44299999999998</v>
      </c>
      <c r="K517" s="1">
        <v>989.149</v>
      </c>
      <c r="L517" s="1">
        <v>3155.018</v>
      </c>
      <c r="M517" s="1">
        <v>-1047.2729999999999</v>
      </c>
      <c r="O517" s="1">
        <v>3821.95</v>
      </c>
      <c r="P517" s="1">
        <v>-2556.8009999999999</v>
      </c>
      <c r="Q517" s="1">
        <v>-24.742000000000001</v>
      </c>
      <c r="R517" s="1">
        <v>-43.533000000000001</v>
      </c>
      <c r="S517" s="1">
        <v>-18.736999999999998</v>
      </c>
      <c r="T517" s="1">
        <v>0.249</v>
      </c>
      <c r="U517" s="1">
        <v>8.1379999999999999</v>
      </c>
      <c r="V517" s="1">
        <v>10.975</v>
      </c>
      <c r="W517" s="1">
        <v>17.141999999999999</v>
      </c>
      <c r="X517" s="1">
        <v>7.7320000000000002</v>
      </c>
      <c r="Y517" s="1">
        <v>4220.1809999999996</v>
      </c>
      <c r="Z517" s="1">
        <v>720.91300000000001</v>
      </c>
      <c r="AA517" s="1">
        <v>3082.652</v>
      </c>
      <c r="AB517" s="1">
        <v>2116.9580000000001</v>
      </c>
      <c r="AC517" s="1">
        <f t="shared" si="161"/>
        <v>-226.88799999999947</v>
      </c>
      <c r="AD517" s="8">
        <v>1794</v>
      </c>
      <c r="AE517" s="8">
        <v>1793.1</v>
      </c>
      <c r="AF517" s="8">
        <v>1099.7049999999999</v>
      </c>
      <c r="AG517" s="8">
        <v>4855.5420000000004</v>
      </c>
      <c r="AH517" s="8">
        <v>8628.8340000000007</v>
      </c>
      <c r="AI517" s="8"/>
      <c r="AJ517" s="8">
        <v>1921.192</v>
      </c>
      <c r="AK517" s="11">
        <v>-56.798999999999999</v>
      </c>
      <c r="AL517" s="4">
        <f t="shared" si="162"/>
        <v>56.798999999999999</v>
      </c>
      <c r="AM517" s="1">
        <f t="shared" si="163"/>
        <v>24.742000000000001</v>
      </c>
      <c r="AN517" s="1">
        <f t="shared" si="164"/>
        <v>43.533000000000001</v>
      </c>
      <c r="AO517" s="1">
        <f t="shared" si="165"/>
        <v>18.736999999999998</v>
      </c>
      <c r="AP517" s="1">
        <f t="shared" si="166"/>
        <v>-0.249</v>
      </c>
      <c r="AQ517" s="1">
        <f t="shared" si="167"/>
        <v>-8.1379999999999999</v>
      </c>
      <c r="AR517" s="1">
        <f t="shared" si="168"/>
        <v>-10.975</v>
      </c>
      <c r="AT517" s="1">
        <v>720.91300000000001</v>
      </c>
      <c r="AV517" s="1">
        <f t="shared" si="169"/>
        <v>7.20913</v>
      </c>
      <c r="AW517" s="1">
        <f t="shared" si="170"/>
        <v>42.380740000000003</v>
      </c>
      <c r="AY517" s="1">
        <f t="shared" si="171"/>
        <v>3.3407250000000004E-5</v>
      </c>
      <c r="AZ517" s="1">
        <f t="shared" si="172"/>
        <v>2.8309436046511628E-5</v>
      </c>
      <c r="BD517" s="1">
        <f t="shared" si="173"/>
        <v>6.3461768693110793E-2</v>
      </c>
      <c r="BE517" s="1">
        <f t="shared" si="174"/>
        <v>0.37307646261377841</v>
      </c>
      <c r="BG517" s="1">
        <f t="shared" si="175"/>
        <v>24.99156</v>
      </c>
      <c r="BH517" s="1">
        <f t="shared" si="176"/>
        <v>6.8158799999999999</v>
      </c>
      <c r="BJ517">
        <f t="shared" si="177"/>
        <v>71.153741503131457</v>
      </c>
      <c r="BK517">
        <f t="shared" si="178"/>
        <v>-521.79410435629745</v>
      </c>
      <c r="BO517" s="20">
        <v>5363.2039999999997</v>
      </c>
      <c r="BP517" s="20">
        <v>1501.3430000000001</v>
      </c>
      <c r="BQ517" s="20">
        <f t="shared" si="179"/>
        <v>53.632039999999996</v>
      </c>
      <c r="BR517" s="20">
        <f t="shared" si="180"/>
        <v>15.013430000000001</v>
      </c>
    </row>
    <row r="518" spans="1:70" x14ac:dyDescent="0.25">
      <c r="A518" s="11">
        <v>-56.798999999999999</v>
      </c>
      <c r="B518" s="4">
        <f t="shared" si="181"/>
        <v>56.798999999999999</v>
      </c>
      <c r="C518" s="1">
        <v>1795</v>
      </c>
      <c r="D518" s="1">
        <v>1795</v>
      </c>
      <c r="E518" s="1">
        <v>5325.7939999999999</v>
      </c>
      <c r="H518" s="1">
        <v>418.815</v>
      </c>
      <c r="I518" s="1">
        <v>-367.85599999999999</v>
      </c>
      <c r="J518" s="1">
        <v>-396.91500000000002</v>
      </c>
      <c r="K518" s="1">
        <v>990.11</v>
      </c>
      <c r="L518" s="1">
        <v>3155.018</v>
      </c>
      <c r="M518" s="1">
        <v>-1048.2260000000001</v>
      </c>
      <c r="O518" s="1">
        <v>3821.95</v>
      </c>
      <c r="P518" s="1">
        <v>-2557.7739999999999</v>
      </c>
      <c r="Q518" s="1">
        <v>-24.742000000000001</v>
      </c>
      <c r="R518" s="1">
        <v>-43.533000000000001</v>
      </c>
      <c r="S518" s="1">
        <v>-18.731999999999999</v>
      </c>
      <c r="T518" s="1">
        <v>0.254</v>
      </c>
      <c r="U518" s="1">
        <v>8.1379999999999999</v>
      </c>
      <c r="V518" s="1">
        <v>10.964</v>
      </c>
      <c r="W518" s="1">
        <v>17.138000000000002</v>
      </c>
      <c r="X518" s="1">
        <v>7.7279999999999998</v>
      </c>
      <c r="Y518" s="1">
        <v>4220.1809999999996</v>
      </c>
      <c r="Z518" s="1">
        <v>720.60799999999995</v>
      </c>
      <c r="AA518" s="1">
        <v>3082.652</v>
      </c>
      <c r="AB518" s="1">
        <v>2116.652</v>
      </c>
      <c r="AC518" s="1">
        <f t="shared" si="161"/>
        <v>-226.88900000000012</v>
      </c>
      <c r="AD518" s="8">
        <v>1795</v>
      </c>
      <c r="AE518" s="8">
        <v>1794.1</v>
      </c>
      <c r="AF518" s="8">
        <v>1099.7049999999999</v>
      </c>
      <c r="AG518" s="8">
        <v>4855.0680000000002</v>
      </c>
      <c r="AH518" s="8">
        <v>8629.3119999999999</v>
      </c>
      <c r="AI518" s="8"/>
      <c r="AJ518" s="8">
        <v>1920.7190000000001</v>
      </c>
      <c r="AK518" s="11">
        <v>-56.798999999999999</v>
      </c>
      <c r="AL518" s="4">
        <f t="shared" si="162"/>
        <v>56.798999999999999</v>
      </c>
      <c r="AM518" s="1">
        <f t="shared" si="163"/>
        <v>24.742000000000001</v>
      </c>
      <c r="AN518" s="1">
        <f t="shared" si="164"/>
        <v>43.533000000000001</v>
      </c>
      <c r="AO518" s="1">
        <f t="shared" si="165"/>
        <v>18.731999999999999</v>
      </c>
      <c r="AP518" s="1">
        <f t="shared" si="166"/>
        <v>-0.254</v>
      </c>
      <c r="AQ518" s="1">
        <f t="shared" si="167"/>
        <v>-8.1379999999999999</v>
      </c>
      <c r="AR518" s="1">
        <f t="shared" si="168"/>
        <v>-10.964</v>
      </c>
      <c r="AT518" s="1">
        <v>720.60799999999995</v>
      </c>
      <c r="AV518" s="1">
        <f t="shared" si="169"/>
        <v>7.2060799999999992</v>
      </c>
      <c r="AW518" s="1">
        <f t="shared" si="170"/>
        <v>42.386839999999999</v>
      </c>
      <c r="AY518" s="1">
        <f t="shared" si="171"/>
        <v>3.3398889534883715E-5</v>
      </c>
      <c r="AZ518" s="1">
        <f t="shared" si="172"/>
        <v>2.8314976744186044E-5</v>
      </c>
      <c r="BD518" s="1">
        <f t="shared" si="173"/>
        <v>6.3434919628866701E-2</v>
      </c>
      <c r="BE518" s="1">
        <f t="shared" si="174"/>
        <v>0.37313016074226657</v>
      </c>
      <c r="BG518" s="1">
        <f t="shared" si="175"/>
        <v>24.99156</v>
      </c>
      <c r="BH518" s="1">
        <f t="shared" si="176"/>
        <v>6.8158799999999999</v>
      </c>
      <c r="BJ518">
        <f t="shared" si="177"/>
        <v>71.165945623242408</v>
      </c>
      <c r="BK518">
        <f t="shared" si="178"/>
        <v>-521.88360123711095</v>
      </c>
      <c r="BO518" s="20">
        <v>5362.8980000000001</v>
      </c>
      <c r="BP518" s="20">
        <v>1501.6479999999999</v>
      </c>
      <c r="BQ518" s="20">
        <f t="shared" si="179"/>
        <v>53.628979999999999</v>
      </c>
      <c r="BR518" s="20">
        <f t="shared" si="180"/>
        <v>15.01648</v>
      </c>
    </row>
    <row r="519" spans="1:70" x14ac:dyDescent="0.25">
      <c r="A519" s="11">
        <v>-56.798999999999999</v>
      </c>
      <c r="B519" s="4">
        <f t="shared" si="181"/>
        <v>56.798999999999999</v>
      </c>
      <c r="C519" s="1">
        <v>1796</v>
      </c>
      <c r="D519" s="1">
        <v>1796</v>
      </c>
      <c r="E519" s="1">
        <v>5322.91</v>
      </c>
      <c r="H519" s="1">
        <v>420.24799999999999</v>
      </c>
      <c r="I519" s="1">
        <v>-368.80700000000002</v>
      </c>
      <c r="J519" s="1">
        <v>-399.27699999999999</v>
      </c>
      <c r="K519" s="1">
        <v>988.18799999999999</v>
      </c>
      <c r="L519" s="1">
        <v>3154.54</v>
      </c>
      <c r="M519" s="1">
        <v>-1049.1790000000001</v>
      </c>
      <c r="O519" s="1">
        <v>3821.4679999999998</v>
      </c>
      <c r="P519" s="1">
        <v>-2556.3150000000001</v>
      </c>
      <c r="Q519" s="1">
        <v>-24.736999999999998</v>
      </c>
      <c r="R519" s="1">
        <v>-43.533000000000001</v>
      </c>
      <c r="S519" s="1">
        <v>-18.736999999999998</v>
      </c>
      <c r="T519" s="1">
        <v>0.254</v>
      </c>
      <c r="U519" s="1">
        <v>8.1479999999999997</v>
      </c>
      <c r="V519" s="1">
        <v>10.968999999999999</v>
      </c>
      <c r="W519" s="1">
        <v>17.141999999999999</v>
      </c>
      <c r="X519" s="1">
        <v>7.7320000000000002</v>
      </c>
      <c r="Y519" s="1">
        <v>4220.4859999999999</v>
      </c>
      <c r="Z519" s="1">
        <v>720.60799999999995</v>
      </c>
      <c r="AA519" s="1">
        <v>3082.9569999999999</v>
      </c>
      <c r="AB519" s="1">
        <v>2117.2629999999999</v>
      </c>
      <c r="AC519" s="1">
        <f t="shared" ref="AC519:AC582" si="182">AL519*100+AB519-Y519-Z519-AA519</f>
        <v>-226.88800000000037</v>
      </c>
      <c r="AD519" s="8">
        <v>1796</v>
      </c>
      <c r="AE519" s="8">
        <v>1795.1</v>
      </c>
      <c r="AF519" s="8">
        <v>1099.7049999999999</v>
      </c>
      <c r="AG519" s="8">
        <v>4855.0680000000002</v>
      </c>
      <c r="AH519" s="8">
        <v>8628.3559999999998</v>
      </c>
      <c r="AI519" s="8"/>
      <c r="AJ519" s="8">
        <v>1919.7729999999999</v>
      </c>
      <c r="AK519" s="11">
        <v>-56.798999999999999</v>
      </c>
      <c r="AL519" s="4">
        <f t="shared" ref="AL519:AL582" si="183">-AK519</f>
        <v>56.798999999999999</v>
      </c>
      <c r="AM519" s="1">
        <f t="shared" ref="AM519:AM582" si="184">-Q519</f>
        <v>24.736999999999998</v>
      </c>
      <c r="AN519" s="1">
        <f t="shared" ref="AN519:AN582" si="185">-R519</f>
        <v>43.533000000000001</v>
      </c>
      <c r="AO519" s="1">
        <f t="shared" ref="AO519:AO582" si="186">-S519</f>
        <v>18.736999999999998</v>
      </c>
      <c r="AP519" s="1">
        <f t="shared" ref="AP519:AP582" si="187">-T519</f>
        <v>-0.254</v>
      </c>
      <c r="AQ519" s="1">
        <f t="shared" ref="AQ519:AQ582" si="188">-U519</f>
        <v>-8.1479999999999997</v>
      </c>
      <c r="AR519" s="1">
        <f t="shared" ref="AR519:AR582" si="189">-V519</f>
        <v>-10.968999999999999</v>
      </c>
      <c r="AT519" s="1">
        <v>720.60799999999995</v>
      </c>
      <c r="AV519" s="1">
        <f t="shared" ref="AV519:AV582" si="190">AT519*1/100</f>
        <v>7.2060799999999992</v>
      </c>
      <c r="AW519" s="1">
        <f t="shared" ref="AW519:AW582" si="191">AL519*1-AT519*2/100</f>
        <v>42.386839999999999</v>
      </c>
      <c r="AY519" s="1">
        <f t="shared" ref="AY519:AY582" si="192">(E519+ABS(H519))/1000000/172</f>
        <v>3.3390453488372089E-5</v>
      </c>
      <c r="AZ519" s="1">
        <f t="shared" ref="AZ519:AZ582" si="193">(O519+ABS(M519))/1000000/172</f>
        <v>2.8317715116279066E-5</v>
      </c>
      <c r="BD519" s="1">
        <f t="shared" ref="BD519:BD582" si="194">AV519/AL519/2</f>
        <v>6.3434919628866701E-2</v>
      </c>
      <c r="BE519" s="1">
        <f t="shared" ref="BE519:BE582" si="195">AW519/AL519/2</f>
        <v>0.37313016074226657</v>
      </c>
      <c r="BG519" s="1">
        <f t="shared" ref="BG519:BG582" si="196">0.22*AL519*2</f>
        <v>24.99156</v>
      </c>
      <c r="BH519" s="1">
        <f t="shared" ref="BH519:BH582" si="197">0.06*AL519*2</f>
        <v>6.8158799999999999</v>
      </c>
      <c r="BJ519">
        <f t="shared" ref="BJ519:BJ582" si="198">100*(1-AV519/BG519)</f>
        <v>71.165945623242408</v>
      </c>
      <c r="BK519">
        <f t="shared" ref="BK519:BK582" si="199">100*(1-AW519/BH519)</f>
        <v>-521.88360123711095</v>
      </c>
      <c r="BO519" s="20">
        <v>5362.8980000000001</v>
      </c>
      <c r="BP519" s="20">
        <v>1501.6479999999999</v>
      </c>
      <c r="BQ519" s="20">
        <f t="shared" ref="BQ519:BQ582" si="200">BO519/100</f>
        <v>53.628979999999999</v>
      </c>
      <c r="BR519" s="20">
        <f t="shared" ref="BR519:BR582" si="201">BP519*1/100</f>
        <v>15.01648</v>
      </c>
    </row>
    <row r="520" spans="1:70" x14ac:dyDescent="0.25">
      <c r="A520" s="11">
        <v>-56.780999999999999</v>
      </c>
      <c r="B520" s="4">
        <f t="shared" si="181"/>
        <v>56.780999999999999</v>
      </c>
      <c r="C520" s="1">
        <v>1797</v>
      </c>
      <c r="D520" s="1">
        <v>1797</v>
      </c>
      <c r="E520" s="1">
        <v>5321.9480000000003</v>
      </c>
      <c r="H520" s="1">
        <v>418.815</v>
      </c>
      <c r="I520" s="1">
        <v>-367.85599999999999</v>
      </c>
      <c r="J520" s="1">
        <v>-399.27699999999999</v>
      </c>
      <c r="K520" s="1">
        <v>988.66800000000001</v>
      </c>
      <c r="L520" s="1">
        <v>3154.54</v>
      </c>
      <c r="M520" s="1">
        <v>-1048.703</v>
      </c>
      <c r="O520" s="1">
        <v>3822.4319999999998</v>
      </c>
      <c r="P520" s="1">
        <v>-2554.3690000000001</v>
      </c>
      <c r="Q520" s="1">
        <v>-24.731999999999999</v>
      </c>
      <c r="R520" s="1">
        <v>-43.537999999999997</v>
      </c>
      <c r="S520" s="1">
        <v>-18.742000000000001</v>
      </c>
      <c r="T520" s="1">
        <v>0.249</v>
      </c>
      <c r="U520" s="1">
        <v>8.1430000000000007</v>
      </c>
      <c r="V520" s="1">
        <v>10.968999999999999</v>
      </c>
      <c r="W520" s="1">
        <v>17.138000000000002</v>
      </c>
      <c r="X520" s="1">
        <v>7.7320000000000002</v>
      </c>
      <c r="Y520" s="1">
        <v>4214.076</v>
      </c>
      <c r="Z520" s="1">
        <v>720.91300000000001</v>
      </c>
      <c r="AA520" s="1">
        <v>3082.346</v>
      </c>
      <c r="AB520" s="1">
        <v>2116.652</v>
      </c>
      <c r="AC520" s="1">
        <f t="shared" si="182"/>
        <v>-222.58300000000054</v>
      </c>
      <c r="AD520" s="8">
        <v>1797</v>
      </c>
      <c r="AE520" s="8">
        <v>1796.1</v>
      </c>
      <c r="AF520" s="8">
        <v>1100.1759999999999</v>
      </c>
      <c r="AG520" s="8">
        <v>4855.0680000000002</v>
      </c>
      <c r="AH520" s="8">
        <v>8628.3559999999998</v>
      </c>
      <c r="AI520" s="8"/>
      <c r="AJ520" s="8">
        <v>1919.7729999999999</v>
      </c>
      <c r="AK520" s="11">
        <v>-56.780999999999999</v>
      </c>
      <c r="AL520" s="4">
        <f t="shared" si="183"/>
        <v>56.780999999999999</v>
      </c>
      <c r="AM520" s="1">
        <f t="shared" si="184"/>
        <v>24.731999999999999</v>
      </c>
      <c r="AN520" s="1">
        <f t="shared" si="185"/>
        <v>43.537999999999997</v>
      </c>
      <c r="AO520" s="1">
        <f t="shared" si="186"/>
        <v>18.742000000000001</v>
      </c>
      <c r="AP520" s="1">
        <f t="shared" si="187"/>
        <v>-0.249</v>
      </c>
      <c r="AQ520" s="1">
        <f t="shared" si="188"/>
        <v>-8.1430000000000007</v>
      </c>
      <c r="AR520" s="1">
        <f t="shared" si="189"/>
        <v>-10.968999999999999</v>
      </c>
      <c r="AT520" s="1">
        <v>720.91300000000001</v>
      </c>
      <c r="AV520" s="1">
        <f t="shared" si="190"/>
        <v>7.20913</v>
      </c>
      <c r="AW520" s="1">
        <f t="shared" si="191"/>
        <v>42.362740000000002</v>
      </c>
      <c r="AY520" s="1">
        <f t="shared" si="192"/>
        <v>3.3376529069767441E-5</v>
      </c>
      <c r="AZ520" s="1">
        <f t="shared" si="193"/>
        <v>2.8320552325581399E-5</v>
      </c>
      <c r="BD520" s="1">
        <f t="shared" si="194"/>
        <v>6.3481886546556066E-2</v>
      </c>
      <c r="BE520" s="1">
        <f t="shared" si="195"/>
        <v>0.37303622690688787</v>
      </c>
      <c r="BG520" s="1">
        <f t="shared" si="196"/>
        <v>24.983640000000001</v>
      </c>
      <c r="BH520" s="1">
        <f t="shared" si="197"/>
        <v>6.81372</v>
      </c>
      <c r="BJ520">
        <f t="shared" si="198"/>
        <v>71.144597024292693</v>
      </c>
      <c r="BK520">
        <f t="shared" si="199"/>
        <v>-521.72704484481312</v>
      </c>
      <c r="BO520" s="20">
        <v>5359.8459999999995</v>
      </c>
      <c r="BP520" s="20">
        <v>1501.6479999999999</v>
      </c>
      <c r="BQ520" s="20">
        <f t="shared" si="200"/>
        <v>53.598459999999996</v>
      </c>
      <c r="BR520" s="20">
        <f t="shared" si="201"/>
        <v>15.01648</v>
      </c>
    </row>
    <row r="521" spans="1:70" x14ac:dyDescent="0.25">
      <c r="A521" s="11">
        <v>-56.780999999999999</v>
      </c>
      <c r="B521" s="4">
        <f t="shared" si="181"/>
        <v>56.780999999999999</v>
      </c>
      <c r="C521" s="1">
        <v>1798</v>
      </c>
      <c r="D521" s="1">
        <v>1798</v>
      </c>
      <c r="E521" s="1">
        <v>5318.5829999999996</v>
      </c>
      <c r="H521" s="1">
        <v>419.77</v>
      </c>
      <c r="I521" s="1">
        <v>-367.85599999999999</v>
      </c>
      <c r="J521" s="1">
        <v>-397.38799999999998</v>
      </c>
      <c r="K521" s="1">
        <v>988.66800000000001</v>
      </c>
      <c r="L521" s="1">
        <v>3154.0610000000001</v>
      </c>
      <c r="M521" s="1">
        <v>-1050.1320000000001</v>
      </c>
      <c r="O521" s="1">
        <v>3821.95</v>
      </c>
      <c r="P521" s="1">
        <v>-2552.91</v>
      </c>
      <c r="Q521" s="1">
        <v>-24.736999999999998</v>
      </c>
      <c r="R521" s="1">
        <v>-43.542999999999999</v>
      </c>
      <c r="S521" s="1">
        <v>-18.736999999999998</v>
      </c>
      <c r="T521" s="1">
        <v>0.249</v>
      </c>
      <c r="U521" s="1">
        <v>8.1430000000000007</v>
      </c>
      <c r="V521" s="1">
        <v>10.968999999999999</v>
      </c>
      <c r="W521" s="1">
        <v>17.138000000000002</v>
      </c>
      <c r="X521" s="1">
        <v>7.7320000000000002</v>
      </c>
      <c r="Y521" s="1">
        <v>4214.9920000000002</v>
      </c>
      <c r="Z521" s="1">
        <v>720.91300000000001</v>
      </c>
      <c r="AA521" s="1">
        <v>3082.652</v>
      </c>
      <c r="AB521" s="1">
        <v>2116.652</v>
      </c>
      <c r="AC521" s="1">
        <f t="shared" si="182"/>
        <v>-223.80500000000075</v>
      </c>
      <c r="AD521" s="8">
        <v>1798</v>
      </c>
      <c r="AE521" s="8">
        <v>1797.1</v>
      </c>
      <c r="AF521" s="8">
        <v>1099.7049999999999</v>
      </c>
      <c r="AG521" s="8">
        <v>4855.5420000000004</v>
      </c>
      <c r="AH521" s="8">
        <v>8627.8780000000006</v>
      </c>
      <c r="AI521" s="8"/>
      <c r="AJ521" s="8">
        <v>1919.3</v>
      </c>
      <c r="AK521" s="11">
        <v>-56.780999999999999</v>
      </c>
      <c r="AL521" s="4">
        <f t="shared" si="183"/>
        <v>56.780999999999999</v>
      </c>
      <c r="AM521" s="1">
        <f t="shared" si="184"/>
        <v>24.736999999999998</v>
      </c>
      <c r="AN521" s="1">
        <f t="shared" si="185"/>
        <v>43.542999999999999</v>
      </c>
      <c r="AO521" s="1">
        <f t="shared" si="186"/>
        <v>18.736999999999998</v>
      </c>
      <c r="AP521" s="1">
        <f t="shared" si="187"/>
        <v>-0.249</v>
      </c>
      <c r="AQ521" s="1">
        <f t="shared" si="188"/>
        <v>-8.1430000000000007</v>
      </c>
      <c r="AR521" s="1">
        <f t="shared" si="189"/>
        <v>-10.968999999999999</v>
      </c>
      <c r="AT521" s="1">
        <v>720.91300000000001</v>
      </c>
      <c r="AV521" s="1">
        <f t="shared" si="190"/>
        <v>7.20913</v>
      </c>
      <c r="AW521" s="1">
        <f t="shared" si="191"/>
        <v>42.362740000000002</v>
      </c>
      <c r="AY521" s="1">
        <f t="shared" si="192"/>
        <v>3.3362517441860461E-5</v>
      </c>
      <c r="AZ521" s="1">
        <f t="shared" si="193"/>
        <v>2.8326058139534887E-5</v>
      </c>
      <c r="BD521" s="1">
        <f t="shared" si="194"/>
        <v>6.3481886546556066E-2</v>
      </c>
      <c r="BE521" s="1">
        <f t="shared" si="195"/>
        <v>0.37303622690688787</v>
      </c>
      <c r="BG521" s="1">
        <f t="shared" si="196"/>
        <v>24.983640000000001</v>
      </c>
      <c r="BH521" s="1">
        <f t="shared" si="197"/>
        <v>6.81372</v>
      </c>
      <c r="BJ521">
        <f t="shared" si="198"/>
        <v>71.144597024292693</v>
      </c>
      <c r="BK521">
        <f t="shared" si="199"/>
        <v>-521.72704484481312</v>
      </c>
      <c r="BO521" s="20">
        <v>5352.826</v>
      </c>
      <c r="BP521" s="20">
        <v>1501.953</v>
      </c>
      <c r="BQ521" s="20">
        <f t="shared" si="200"/>
        <v>53.528260000000003</v>
      </c>
      <c r="BR521" s="20">
        <f t="shared" si="201"/>
        <v>15.01953</v>
      </c>
    </row>
    <row r="522" spans="1:70" x14ac:dyDescent="0.25">
      <c r="A522" s="11">
        <v>-56.780999999999999</v>
      </c>
      <c r="B522" s="4">
        <f t="shared" si="181"/>
        <v>56.780999999999999</v>
      </c>
      <c r="C522" s="1">
        <v>1799</v>
      </c>
      <c r="D522" s="1">
        <v>1799</v>
      </c>
      <c r="E522" s="1">
        <v>5316.66</v>
      </c>
      <c r="H522" s="1">
        <v>419.77</v>
      </c>
      <c r="I522" s="1">
        <v>-367.85599999999999</v>
      </c>
      <c r="J522" s="1">
        <v>-397.86</v>
      </c>
      <c r="K522" s="1">
        <v>987.70799999999997</v>
      </c>
      <c r="L522" s="1">
        <v>3153.5819999999999</v>
      </c>
      <c r="M522" s="1">
        <v>-1049.655</v>
      </c>
      <c r="O522" s="1">
        <v>3822.4319999999998</v>
      </c>
      <c r="P522" s="1">
        <v>-2549.9920000000002</v>
      </c>
      <c r="Q522" s="1">
        <v>-24.736999999999998</v>
      </c>
      <c r="R522" s="1">
        <v>-43.537999999999997</v>
      </c>
      <c r="S522" s="1">
        <v>-18.727</v>
      </c>
      <c r="T522" s="1">
        <v>0.249</v>
      </c>
      <c r="U522" s="1">
        <v>8.1430000000000007</v>
      </c>
      <c r="V522" s="1">
        <v>10.968999999999999</v>
      </c>
      <c r="W522" s="1">
        <v>17.141999999999999</v>
      </c>
      <c r="X522" s="1">
        <v>7.7279999999999998</v>
      </c>
      <c r="Y522" s="1">
        <v>4214.9920000000002</v>
      </c>
      <c r="Z522" s="1">
        <v>720.91300000000001</v>
      </c>
      <c r="AA522" s="1">
        <v>3082.652</v>
      </c>
      <c r="AB522" s="1">
        <v>2116.9580000000001</v>
      </c>
      <c r="AC522" s="1">
        <f t="shared" si="182"/>
        <v>-223.49900000000116</v>
      </c>
      <c r="AD522" s="8">
        <v>1799</v>
      </c>
      <c r="AE522" s="8">
        <v>1798.1</v>
      </c>
      <c r="AF522" s="8">
        <v>1099.7049999999999</v>
      </c>
      <c r="AG522" s="8">
        <v>4855.5420000000004</v>
      </c>
      <c r="AH522" s="8">
        <v>8627.4</v>
      </c>
      <c r="AI522" s="8"/>
      <c r="AJ522" s="8">
        <v>1918.827</v>
      </c>
      <c r="AK522" s="11">
        <v>-56.780999999999999</v>
      </c>
      <c r="AL522" s="4">
        <f t="shared" si="183"/>
        <v>56.780999999999999</v>
      </c>
      <c r="AM522" s="1">
        <f t="shared" si="184"/>
        <v>24.736999999999998</v>
      </c>
      <c r="AN522" s="1">
        <f t="shared" si="185"/>
        <v>43.537999999999997</v>
      </c>
      <c r="AO522" s="1">
        <f t="shared" si="186"/>
        <v>18.727</v>
      </c>
      <c r="AP522" s="1">
        <f t="shared" si="187"/>
        <v>-0.249</v>
      </c>
      <c r="AQ522" s="1">
        <f t="shared" si="188"/>
        <v>-8.1430000000000007</v>
      </c>
      <c r="AR522" s="1">
        <f t="shared" si="189"/>
        <v>-10.968999999999999</v>
      </c>
      <c r="AT522" s="1">
        <v>720.91300000000001</v>
      </c>
      <c r="AV522" s="1">
        <f t="shared" si="190"/>
        <v>7.20913</v>
      </c>
      <c r="AW522" s="1">
        <f t="shared" si="191"/>
        <v>42.362740000000002</v>
      </c>
      <c r="AY522" s="1">
        <f t="shared" si="192"/>
        <v>3.3351337209302331E-5</v>
      </c>
      <c r="AZ522" s="1">
        <f t="shared" si="193"/>
        <v>2.8326087209302323E-5</v>
      </c>
      <c r="BD522" s="1">
        <f t="shared" si="194"/>
        <v>6.3481886546556066E-2</v>
      </c>
      <c r="BE522" s="1">
        <f t="shared" si="195"/>
        <v>0.37303622690688787</v>
      </c>
      <c r="BG522" s="1">
        <f t="shared" si="196"/>
        <v>24.983640000000001</v>
      </c>
      <c r="BH522" s="1">
        <f t="shared" si="197"/>
        <v>6.81372</v>
      </c>
      <c r="BJ522">
        <f t="shared" si="198"/>
        <v>71.144597024292693</v>
      </c>
      <c r="BK522">
        <f t="shared" si="199"/>
        <v>-521.72704484481312</v>
      </c>
      <c r="BO522" s="20">
        <v>5354.3519999999999</v>
      </c>
      <c r="BP522" s="20">
        <v>1501.3430000000001</v>
      </c>
      <c r="BQ522" s="20">
        <f t="shared" si="200"/>
        <v>53.543520000000001</v>
      </c>
      <c r="BR522" s="20">
        <f t="shared" si="201"/>
        <v>15.013430000000001</v>
      </c>
    </row>
    <row r="523" spans="1:70" x14ac:dyDescent="0.25">
      <c r="A523" s="11">
        <v>-56.762</v>
      </c>
      <c r="B523" s="4">
        <f t="shared" si="181"/>
        <v>56.762</v>
      </c>
      <c r="C523" s="1">
        <v>1800</v>
      </c>
      <c r="D523" s="1">
        <v>1800</v>
      </c>
      <c r="E523" s="1">
        <v>5314.7380000000003</v>
      </c>
      <c r="H523" s="1">
        <v>419.77</v>
      </c>
      <c r="I523" s="1">
        <v>-368.33199999999999</v>
      </c>
      <c r="J523" s="1">
        <v>-396.44299999999998</v>
      </c>
      <c r="K523" s="1">
        <v>987.70799999999997</v>
      </c>
      <c r="L523" s="1">
        <v>3154.54</v>
      </c>
      <c r="M523" s="1">
        <v>-1049.1790000000001</v>
      </c>
      <c r="O523" s="1">
        <v>3821.4679999999998</v>
      </c>
      <c r="P523" s="1">
        <v>-2545.6149999999998</v>
      </c>
      <c r="Q523" s="1">
        <v>-24.731999999999999</v>
      </c>
      <c r="R523" s="1">
        <v>-43.537999999999997</v>
      </c>
      <c r="S523" s="1">
        <v>-18.731999999999999</v>
      </c>
      <c r="T523" s="1">
        <v>0.249</v>
      </c>
      <c r="U523" s="1">
        <v>8.1430000000000007</v>
      </c>
      <c r="V523" s="1">
        <v>10.964</v>
      </c>
      <c r="W523" s="1">
        <v>17.145</v>
      </c>
      <c r="X523" s="1">
        <v>7.7320000000000002</v>
      </c>
      <c r="Y523" s="1">
        <v>4211.9399999999996</v>
      </c>
      <c r="Z523" s="1">
        <v>720.91300000000001</v>
      </c>
      <c r="AA523" s="1">
        <v>3082.652</v>
      </c>
      <c r="AB523" s="1">
        <v>2116.652</v>
      </c>
      <c r="AC523" s="1">
        <f t="shared" si="182"/>
        <v>-222.65299999999979</v>
      </c>
      <c r="AD523" s="8">
        <v>1800</v>
      </c>
      <c r="AE523" s="8">
        <v>1799.1</v>
      </c>
      <c r="AF523" s="8">
        <v>1100.1759999999999</v>
      </c>
      <c r="AG523" s="8">
        <v>4855.0680000000002</v>
      </c>
      <c r="AH523" s="8">
        <v>8627.8780000000006</v>
      </c>
      <c r="AI523" s="8"/>
      <c r="AJ523" s="8">
        <v>1918.827</v>
      </c>
      <c r="AK523" s="11">
        <v>-56.762</v>
      </c>
      <c r="AL523" s="4">
        <f t="shared" si="183"/>
        <v>56.762</v>
      </c>
      <c r="AM523" s="1">
        <f t="shared" si="184"/>
        <v>24.731999999999999</v>
      </c>
      <c r="AN523" s="1">
        <f t="shared" si="185"/>
        <v>43.537999999999997</v>
      </c>
      <c r="AO523" s="1">
        <f t="shared" si="186"/>
        <v>18.731999999999999</v>
      </c>
      <c r="AP523" s="1">
        <f t="shared" si="187"/>
        <v>-0.249</v>
      </c>
      <c r="AQ523" s="1">
        <f t="shared" si="188"/>
        <v>-8.1430000000000007</v>
      </c>
      <c r="AR523" s="1">
        <f t="shared" si="189"/>
        <v>-10.964</v>
      </c>
      <c r="AT523" s="1">
        <v>720.91300000000001</v>
      </c>
      <c r="AV523" s="1">
        <f t="shared" si="190"/>
        <v>7.20913</v>
      </c>
      <c r="AW523" s="1">
        <f t="shared" si="191"/>
        <v>42.343739999999997</v>
      </c>
      <c r="AY523" s="1">
        <f t="shared" si="192"/>
        <v>3.3340162790697673E-5</v>
      </c>
      <c r="AZ523" s="1">
        <f t="shared" si="193"/>
        <v>2.8317715116279066E-5</v>
      </c>
      <c r="BD523" s="1">
        <f t="shared" si="194"/>
        <v>6.350313590077869E-2</v>
      </c>
      <c r="BE523" s="1">
        <f t="shared" si="195"/>
        <v>0.37299372819844256</v>
      </c>
      <c r="BG523" s="1">
        <f t="shared" si="196"/>
        <v>24.975280000000001</v>
      </c>
      <c r="BH523" s="1">
        <f t="shared" si="197"/>
        <v>6.8114400000000002</v>
      </c>
      <c r="BJ523">
        <f t="shared" si="198"/>
        <v>71.134938226918791</v>
      </c>
      <c r="BK523">
        <f t="shared" si="199"/>
        <v>-521.65621366407095</v>
      </c>
      <c r="BO523" s="20">
        <v>5352.826</v>
      </c>
      <c r="BP523" s="20">
        <v>1501.6479999999999</v>
      </c>
      <c r="BQ523" s="20">
        <f t="shared" si="200"/>
        <v>53.528260000000003</v>
      </c>
      <c r="BR523" s="20">
        <f t="shared" si="201"/>
        <v>15.01648</v>
      </c>
    </row>
    <row r="524" spans="1:70" x14ac:dyDescent="0.25">
      <c r="A524" s="11">
        <v>-56.762</v>
      </c>
      <c r="B524" s="4">
        <f t="shared" si="181"/>
        <v>56.762</v>
      </c>
      <c r="C524" s="1">
        <v>1801</v>
      </c>
      <c r="D524" s="1">
        <v>1801</v>
      </c>
      <c r="E524" s="1">
        <v>5312.3339999999998</v>
      </c>
      <c r="H524" s="1">
        <v>419.77</v>
      </c>
      <c r="I524" s="1">
        <v>-367.38</v>
      </c>
      <c r="J524" s="1">
        <v>-398.33199999999999</v>
      </c>
      <c r="K524" s="1">
        <v>988.18799999999999</v>
      </c>
      <c r="L524" s="1">
        <v>3153.5819999999999</v>
      </c>
      <c r="M524" s="1">
        <v>-1050.6079999999999</v>
      </c>
      <c r="O524" s="1">
        <v>3822.4319999999998</v>
      </c>
      <c r="P524" s="1">
        <v>-2542.6970000000001</v>
      </c>
      <c r="Q524" s="1">
        <v>-24.736999999999998</v>
      </c>
      <c r="R524" s="1">
        <v>-43.533000000000001</v>
      </c>
      <c r="S524" s="1">
        <v>-18.731999999999999</v>
      </c>
      <c r="T524" s="1">
        <v>0.249</v>
      </c>
      <c r="U524" s="1">
        <v>8.1430000000000007</v>
      </c>
      <c r="V524" s="1">
        <v>10.964</v>
      </c>
      <c r="W524" s="1">
        <v>17.141999999999999</v>
      </c>
      <c r="X524" s="1">
        <v>7.7320000000000002</v>
      </c>
      <c r="Y524" s="1">
        <v>4210.7190000000001</v>
      </c>
      <c r="Z524" s="1">
        <v>721.21799999999996</v>
      </c>
      <c r="AA524" s="1">
        <v>3082.652</v>
      </c>
      <c r="AB524" s="1">
        <v>2116.652</v>
      </c>
      <c r="AC524" s="1">
        <f t="shared" si="182"/>
        <v>-221.73700000000008</v>
      </c>
      <c r="AD524" s="8">
        <v>1801</v>
      </c>
      <c r="AE524" s="8">
        <v>1800.1</v>
      </c>
      <c r="AF524" s="8">
        <v>1100.1759999999999</v>
      </c>
      <c r="AG524" s="8">
        <v>4855.0680000000002</v>
      </c>
      <c r="AH524" s="8">
        <v>8626.9220000000005</v>
      </c>
      <c r="AI524" s="8"/>
      <c r="AJ524" s="8">
        <v>1918.355</v>
      </c>
      <c r="AK524" s="11">
        <v>-56.762</v>
      </c>
      <c r="AL524" s="4">
        <f t="shared" si="183"/>
        <v>56.762</v>
      </c>
      <c r="AM524" s="1">
        <f t="shared" si="184"/>
        <v>24.736999999999998</v>
      </c>
      <c r="AN524" s="1">
        <f t="shared" si="185"/>
        <v>43.533000000000001</v>
      </c>
      <c r="AO524" s="1">
        <f t="shared" si="186"/>
        <v>18.731999999999999</v>
      </c>
      <c r="AP524" s="1">
        <f t="shared" si="187"/>
        <v>-0.249</v>
      </c>
      <c r="AQ524" s="1">
        <f t="shared" si="188"/>
        <v>-8.1430000000000007</v>
      </c>
      <c r="AR524" s="1">
        <f t="shared" si="189"/>
        <v>-10.964</v>
      </c>
      <c r="AT524" s="1">
        <v>721.21799999999996</v>
      </c>
      <c r="AV524" s="1">
        <f t="shared" si="190"/>
        <v>7.21218</v>
      </c>
      <c r="AW524" s="1">
        <f t="shared" si="191"/>
        <v>42.33764</v>
      </c>
      <c r="AY524" s="1">
        <f t="shared" si="192"/>
        <v>3.3326186046511624E-5</v>
      </c>
      <c r="AZ524" s="1">
        <f t="shared" si="193"/>
        <v>2.8331627906976746E-5</v>
      </c>
      <c r="BD524" s="1">
        <f t="shared" si="194"/>
        <v>6.353000246643882E-2</v>
      </c>
      <c r="BE524" s="1">
        <f t="shared" si="195"/>
        <v>0.37293999506712239</v>
      </c>
      <c r="BG524" s="1">
        <f t="shared" si="196"/>
        <v>24.975280000000001</v>
      </c>
      <c r="BH524" s="1">
        <f t="shared" si="197"/>
        <v>6.8114400000000002</v>
      </c>
      <c r="BJ524">
        <f t="shared" si="198"/>
        <v>71.122726151618721</v>
      </c>
      <c r="BK524">
        <f t="shared" si="199"/>
        <v>-521.56665844520398</v>
      </c>
      <c r="BO524" s="20">
        <v>5352.5209999999997</v>
      </c>
      <c r="BP524" s="20">
        <v>1501.3430000000001</v>
      </c>
      <c r="BQ524" s="20">
        <f t="shared" si="200"/>
        <v>53.525209999999994</v>
      </c>
      <c r="BR524" s="20">
        <f t="shared" si="201"/>
        <v>15.013430000000001</v>
      </c>
    </row>
    <row r="525" spans="1:70" x14ac:dyDescent="0.25">
      <c r="A525" s="11">
        <v>-56.762</v>
      </c>
      <c r="B525" s="4">
        <f t="shared" si="181"/>
        <v>56.762</v>
      </c>
      <c r="C525" s="1">
        <v>1802</v>
      </c>
      <c r="D525" s="1">
        <v>1802</v>
      </c>
      <c r="E525" s="1">
        <v>5310.4110000000001</v>
      </c>
      <c r="H525" s="1">
        <v>420.24799999999999</v>
      </c>
      <c r="I525" s="1">
        <v>-367.85599999999999</v>
      </c>
      <c r="J525" s="1">
        <v>-397.38799999999998</v>
      </c>
      <c r="K525" s="1">
        <v>987.22699999999998</v>
      </c>
      <c r="L525" s="1">
        <v>3154.0610000000001</v>
      </c>
      <c r="M525" s="1">
        <v>-1050.6079999999999</v>
      </c>
      <c r="O525" s="1">
        <v>3822.4319999999998</v>
      </c>
      <c r="P525" s="1">
        <v>-2551.451</v>
      </c>
      <c r="Q525" s="1">
        <v>-24.742000000000001</v>
      </c>
      <c r="R525" s="1">
        <v>-43.537999999999997</v>
      </c>
      <c r="S525" s="1">
        <v>-18.736999999999998</v>
      </c>
      <c r="T525" s="1">
        <v>0.249</v>
      </c>
      <c r="U525" s="1">
        <v>8.1379999999999999</v>
      </c>
      <c r="V525" s="1">
        <v>10.968999999999999</v>
      </c>
      <c r="W525" s="1">
        <v>17.141999999999999</v>
      </c>
      <c r="X525" s="1">
        <v>7.7320000000000002</v>
      </c>
      <c r="Y525" s="1">
        <v>4210.1090000000004</v>
      </c>
      <c r="Z525" s="1">
        <v>720.303</v>
      </c>
      <c r="AA525" s="1">
        <v>3082.652</v>
      </c>
      <c r="AB525" s="1">
        <v>2116.652</v>
      </c>
      <c r="AC525" s="1">
        <f t="shared" si="182"/>
        <v>-220.21200000000044</v>
      </c>
      <c r="AD525" s="8">
        <v>1802</v>
      </c>
      <c r="AE525" s="8">
        <v>1801.1</v>
      </c>
      <c r="AF525" s="8">
        <v>1100.1759999999999</v>
      </c>
      <c r="AG525" s="8">
        <v>4855.5420000000004</v>
      </c>
      <c r="AH525" s="8">
        <v>8627.4</v>
      </c>
      <c r="AI525" s="8"/>
      <c r="AJ525" s="8">
        <v>1918.355</v>
      </c>
      <c r="AK525" s="11">
        <v>-56.762</v>
      </c>
      <c r="AL525" s="4">
        <f t="shared" si="183"/>
        <v>56.762</v>
      </c>
      <c r="AM525" s="1">
        <f t="shared" si="184"/>
        <v>24.742000000000001</v>
      </c>
      <c r="AN525" s="1">
        <f t="shared" si="185"/>
        <v>43.537999999999997</v>
      </c>
      <c r="AO525" s="1">
        <f t="shared" si="186"/>
        <v>18.736999999999998</v>
      </c>
      <c r="AP525" s="1">
        <f t="shared" si="187"/>
        <v>-0.249</v>
      </c>
      <c r="AQ525" s="1">
        <f t="shared" si="188"/>
        <v>-8.1379999999999999</v>
      </c>
      <c r="AR525" s="1">
        <f t="shared" si="189"/>
        <v>-10.968999999999999</v>
      </c>
      <c r="AT525" s="1">
        <v>720.303</v>
      </c>
      <c r="AV525" s="1">
        <f t="shared" si="190"/>
        <v>7.20303</v>
      </c>
      <c r="AW525" s="1">
        <f t="shared" si="191"/>
        <v>42.355940000000004</v>
      </c>
      <c r="AY525" s="1">
        <f t="shared" si="192"/>
        <v>3.331778488372093E-5</v>
      </c>
      <c r="AZ525" s="1">
        <f t="shared" si="193"/>
        <v>2.8331627906976746E-5</v>
      </c>
      <c r="BD525" s="1">
        <f t="shared" si="194"/>
        <v>6.3449402769458443E-2</v>
      </c>
      <c r="BE525" s="1">
        <f t="shared" si="195"/>
        <v>0.37310119446108314</v>
      </c>
      <c r="BG525" s="1">
        <f t="shared" si="196"/>
        <v>24.975280000000001</v>
      </c>
      <c r="BH525" s="1">
        <f t="shared" si="197"/>
        <v>6.8114400000000002</v>
      </c>
      <c r="BJ525">
        <f t="shared" si="198"/>
        <v>71.159362377518903</v>
      </c>
      <c r="BK525">
        <f t="shared" si="199"/>
        <v>-521.83532410180521</v>
      </c>
      <c r="BO525" s="20">
        <v>5352.826</v>
      </c>
      <c r="BP525" s="20">
        <v>1501.953</v>
      </c>
      <c r="BQ525" s="20">
        <f t="shared" si="200"/>
        <v>53.528260000000003</v>
      </c>
      <c r="BR525" s="20">
        <f t="shared" si="201"/>
        <v>15.01953</v>
      </c>
    </row>
    <row r="526" spans="1:70" x14ac:dyDescent="0.25">
      <c r="A526" s="11">
        <v>-56.762</v>
      </c>
      <c r="B526" s="4">
        <f t="shared" si="181"/>
        <v>56.762</v>
      </c>
      <c r="C526" s="1">
        <v>1803</v>
      </c>
      <c r="D526" s="1">
        <v>1803</v>
      </c>
      <c r="E526" s="1">
        <v>5308.9690000000001</v>
      </c>
      <c r="H526" s="1">
        <v>419.77</v>
      </c>
      <c r="I526" s="1">
        <v>-368.80700000000002</v>
      </c>
      <c r="J526" s="1">
        <v>-399.27699999999999</v>
      </c>
      <c r="K526" s="1">
        <v>989.149</v>
      </c>
      <c r="L526" s="1">
        <v>3153.1039999999998</v>
      </c>
      <c r="M526" s="1">
        <v>-1050.6079999999999</v>
      </c>
      <c r="O526" s="1">
        <v>3822.4319999999998</v>
      </c>
      <c r="P526" s="1">
        <v>-2560.692</v>
      </c>
      <c r="Q526" s="1">
        <v>-24.731999999999999</v>
      </c>
      <c r="R526" s="1">
        <v>-43.527999999999999</v>
      </c>
      <c r="S526" s="1">
        <v>-18.731999999999999</v>
      </c>
      <c r="T526" s="1">
        <v>0.249</v>
      </c>
      <c r="U526" s="1">
        <v>8.1430000000000007</v>
      </c>
      <c r="V526" s="1">
        <v>10.968999999999999</v>
      </c>
      <c r="W526" s="1">
        <v>17.138000000000002</v>
      </c>
      <c r="X526" s="1">
        <v>7.7240000000000002</v>
      </c>
      <c r="Y526" s="1">
        <v>4210.7190000000001</v>
      </c>
      <c r="Z526" s="1">
        <v>720.91300000000001</v>
      </c>
      <c r="AA526" s="1">
        <v>3082.652</v>
      </c>
      <c r="AB526" s="1">
        <v>2116.652</v>
      </c>
      <c r="AC526" s="1">
        <f t="shared" si="182"/>
        <v>-221.43200000000024</v>
      </c>
      <c r="AD526" s="8">
        <v>1803</v>
      </c>
      <c r="AE526" s="8">
        <v>1802.1</v>
      </c>
      <c r="AF526" s="8">
        <v>1099.7049999999999</v>
      </c>
      <c r="AG526" s="8">
        <v>4856.0169999999998</v>
      </c>
      <c r="AH526" s="8">
        <v>8626.4439999999995</v>
      </c>
      <c r="AI526" s="8"/>
      <c r="AJ526" s="8">
        <v>1917.8820000000001</v>
      </c>
      <c r="AK526" s="11">
        <v>-56.762</v>
      </c>
      <c r="AL526" s="4">
        <f t="shared" si="183"/>
        <v>56.762</v>
      </c>
      <c r="AM526" s="1">
        <f t="shared" si="184"/>
        <v>24.731999999999999</v>
      </c>
      <c r="AN526" s="1">
        <f t="shared" si="185"/>
        <v>43.527999999999999</v>
      </c>
      <c r="AO526" s="1">
        <f t="shared" si="186"/>
        <v>18.731999999999999</v>
      </c>
      <c r="AP526" s="1">
        <f t="shared" si="187"/>
        <v>-0.249</v>
      </c>
      <c r="AQ526" s="1">
        <f t="shared" si="188"/>
        <v>-8.1430000000000007</v>
      </c>
      <c r="AR526" s="1">
        <f t="shared" si="189"/>
        <v>-10.968999999999999</v>
      </c>
      <c r="AT526" s="1">
        <v>720.91300000000001</v>
      </c>
      <c r="AV526" s="1">
        <f t="shared" si="190"/>
        <v>7.20913</v>
      </c>
      <c r="AW526" s="1">
        <f t="shared" si="191"/>
        <v>42.343739999999997</v>
      </c>
      <c r="AY526" s="1">
        <f t="shared" si="192"/>
        <v>3.330662209302325E-5</v>
      </c>
      <c r="AZ526" s="1">
        <f t="shared" si="193"/>
        <v>2.8331627906976746E-5</v>
      </c>
      <c r="BD526" s="1">
        <f t="shared" si="194"/>
        <v>6.350313590077869E-2</v>
      </c>
      <c r="BE526" s="1">
        <f t="shared" si="195"/>
        <v>0.37299372819844256</v>
      </c>
      <c r="BG526" s="1">
        <f t="shared" si="196"/>
        <v>24.975280000000001</v>
      </c>
      <c r="BH526" s="1">
        <f t="shared" si="197"/>
        <v>6.8114400000000002</v>
      </c>
      <c r="BJ526">
        <f t="shared" si="198"/>
        <v>71.134938226918791</v>
      </c>
      <c r="BK526">
        <f t="shared" si="199"/>
        <v>-521.65621366407095</v>
      </c>
      <c r="BO526" s="20">
        <v>5352.826</v>
      </c>
      <c r="BP526" s="20">
        <v>1501.3430000000001</v>
      </c>
      <c r="BQ526" s="20">
        <f t="shared" si="200"/>
        <v>53.528260000000003</v>
      </c>
      <c r="BR526" s="20">
        <f t="shared" si="201"/>
        <v>15.013430000000001</v>
      </c>
    </row>
    <row r="527" spans="1:70" x14ac:dyDescent="0.25">
      <c r="A527" s="11">
        <v>-56.744</v>
      </c>
      <c r="B527" s="4">
        <f t="shared" si="181"/>
        <v>56.744</v>
      </c>
      <c r="C527" s="1">
        <v>1804</v>
      </c>
      <c r="D527" s="1">
        <v>1804</v>
      </c>
      <c r="E527" s="1">
        <v>5305.1239999999998</v>
      </c>
      <c r="H527" s="1">
        <v>419.29199999999997</v>
      </c>
      <c r="I527" s="1">
        <v>-367.85599999999999</v>
      </c>
      <c r="J527" s="1">
        <v>-396.44299999999998</v>
      </c>
      <c r="K527" s="1">
        <v>989.149</v>
      </c>
      <c r="L527" s="1">
        <v>3152.625</v>
      </c>
      <c r="M527" s="1">
        <v>-1050.6079999999999</v>
      </c>
      <c r="O527" s="1">
        <v>3822.4319999999998</v>
      </c>
      <c r="P527" s="1">
        <v>-2562.1509999999998</v>
      </c>
      <c r="Q527" s="1">
        <v>-24.742000000000001</v>
      </c>
      <c r="R527" s="1">
        <v>-43.537999999999997</v>
      </c>
      <c r="S527" s="1">
        <v>-18.731999999999999</v>
      </c>
      <c r="T527" s="1">
        <v>0.25900000000000001</v>
      </c>
      <c r="U527" s="1">
        <v>8.1479999999999997</v>
      </c>
      <c r="V527" s="1">
        <v>10.964</v>
      </c>
      <c r="W527" s="1">
        <v>17.141999999999999</v>
      </c>
      <c r="X527" s="1">
        <v>7.7350000000000003</v>
      </c>
      <c r="Y527" s="1">
        <v>4211.0240000000003</v>
      </c>
      <c r="Z527" s="1">
        <v>720.60799999999995</v>
      </c>
      <c r="AA527" s="1">
        <v>3082.9569999999999</v>
      </c>
      <c r="AB527" s="1">
        <v>2116.652</v>
      </c>
      <c r="AC527" s="1">
        <f t="shared" si="182"/>
        <v>-223.53700000000072</v>
      </c>
      <c r="AD527" s="8">
        <v>1804</v>
      </c>
      <c r="AE527" s="8">
        <v>1803.1</v>
      </c>
      <c r="AF527" s="8">
        <v>1099.7049999999999</v>
      </c>
      <c r="AG527" s="8">
        <v>4856.0169999999998</v>
      </c>
      <c r="AH527" s="8">
        <v>8626.4439999999995</v>
      </c>
      <c r="AI527" s="8"/>
      <c r="AJ527" s="8">
        <v>1917.8820000000001</v>
      </c>
      <c r="AK527" s="11">
        <v>-56.744</v>
      </c>
      <c r="AL527" s="4">
        <f t="shared" si="183"/>
        <v>56.744</v>
      </c>
      <c r="AM527" s="1">
        <f t="shared" si="184"/>
        <v>24.742000000000001</v>
      </c>
      <c r="AN527" s="1">
        <f t="shared" si="185"/>
        <v>43.537999999999997</v>
      </c>
      <c r="AO527" s="1">
        <f t="shared" si="186"/>
        <v>18.731999999999999</v>
      </c>
      <c r="AP527" s="1">
        <f t="shared" si="187"/>
        <v>-0.25900000000000001</v>
      </c>
      <c r="AQ527" s="1">
        <f t="shared" si="188"/>
        <v>-8.1479999999999997</v>
      </c>
      <c r="AR527" s="1">
        <f t="shared" si="189"/>
        <v>-10.964</v>
      </c>
      <c r="AT527" s="1">
        <v>720.60799999999995</v>
      </c>
      <c r="AV527" s="1">
        <f t="shared" si="190"/>
        <v>7.2060799999999992</v>
      </c>
      <c r="AW527" s="1">
        <f t="shared" si="191"/>
        <v>42.33184</v>
      </c>
      <c r="AY527" s="1">
        <f t="shared" si="192"/>
        <v>3.3281488372093026E-5</v>
      </c>
      <c r="AZ527" s="1">
        <f t="shared" si="193"/>
        <v>2.8331627906976746E-5</v>
      </c>
      <c r="BD527" s="1">
        <f t="shared" si="194"/>
        <v>6.3496404906245585E-2</v>
      </c>
      <c r="BE527" s="1">
        <f t="shared" si="195"/>
        <v>0.37300719018750883</v>
      </c>
      <c r="BG527" s="1">
        <f t="shared" si="196"/>
        <v>24.967359999999999</v>
      </c>
      <c r="BH527" s="1">
        <f t="shared" si="197"/>
        <v>6.8092799999999993</v>
      </c>
      <c r="BJ527">
        <f t="shared" si="198"/>
        <v>71.137997769888358</v>
      </c>
      <c r="BK527">
        <f t="shared" si="199"/>
        <v>-521.67865031251472</v>
      </c>
      <c r="BO527" s="20">
        <v>5353.1310000000003</v>
      </c>
      <c r="BP527" s="20">
        <v>1501.3430000000001</v>
      </c>
      <c r="BQ527" s="20">
        <f t="shared" si="200"/>
        <v>53.531310000000005</v>
      </c>
      <c r="BR527" s="20">
        <f t="shared" si="201"/>
        <v>15.013430000000001</v>
      </c>
    </row>
    <row r="528" spans="1:70" x14ac:dyDescent="0.25">
      <c r="A528" s="11">
        <v>-56.744</v>
      </c>
      <c r="B528" s="4">
        <f t="shared" si="181"/>
        <v>56.744</v>
      </c>
      <c r="C528" s="1">
        <v>1805</v>
      </c>
      <c r="D528" s="1">
        <v>1805</v>
      </c>
      <c r="E528" s="1">
        <v>5306.085</v>
      </c>
      <c r="H528" s="1">
        <v>419.29199999999997</v>
      </c>
      <c r="I528" s="1">
        <v>-368.33199999999999</v>
      </c>
      <c r="J528" s="1">
        <v>-399.27699999999999</v>
      </c>
      <c r="K528" s="1">
        <v>988.18799999999999</v>
      </c>
      <c r="L528" s="1">
        <v>3152.1460000000002</v>
      </c>
      <c r="M528" s="1">
        <v>-1052.037</v>
      </c>
      <c r="O528" s="1">
        <v>3822.9140000000002</v>
      </c>
      <c r="P528" s="1">
        <v>-2564.5819999999999</v>
      </c>
      <c r="Q528" s="1">
        <v>-24.736999999999998</v>
      </c>
      <c r="R528" s="1">
        <v>-43.537999999999997</v>
      </c>
      <c r="S528" s="1">
        <v>-18.736999999999998</v>
      </c>
      <c r="T528" s="1">
        <v>0.249</v>
      </c>
      <c r="U528" s="1">
        <v>8.1430000000000007</v>
      </c>
      <c r="V528" s="1">
        <v>10.968999999999999</v>
      </c>
      <c r="W528" s="1">
        <v>17.138000000000002</v>
      </c>
      <c r="X528" s="1">
        <v>7.7350000000000003</v>
      </c>
      <c r="Y528" s="1">
        <v>4210.4139999999998</v>
      </c>
      <c r="Z528" s="1">
        <v>720.60799999999995</v>
      </c>
      <c r="AA528" s="1">
        <v>3072.8850000000002</v>
      </c>
      <c r="AB528" s="1">
        <v>2116.3470000000002</v>
      </c>
      <c r="AC528" s="1">
        <f t="shared" si="182"/>
        <v>-213.16000000000076</v>
      </c>
      <c r="AD528" s="8">
        <v>1805</v>
      </c>
      <c r="AE528" s="8">
        <v>1804.1</v>
      </c>
      <c r="AF528" s="8">
        <v>1099.7049999999999</v>
      </c>
      <c r="AG528" s="8">
        <v>4856.0169999999998</v>
      </c>
      <c r="AH528" s="8">
        <v>8625.9660000000003</v>
      </c>
      <c r="AI528" s="8"/>
      <c r="AJ528" s="8">
        <v>1917.4090000000001</v>
      </c>
      <c r="AK528" s="11">
        <v>-56.744</v>
      </c>
      <c r="AL528" s="4">
        <f t="shared" si="183"/>
        <v>56.744</v>
      </c>
      <c r="AM528" s="1">
        <f t="shared" si="184"/>
        <v>24.736999999999998</v>
      </c>
      <c r="AN528" s="1">
        <f t="shared" si="185"/>
        <v>43.537999999999997</v>
      </c>
      <c r="AO528" s="1">
        <f t="shared" si="186"/>
        <v>18.736999999999998</v>
      </c>
      <c r="AP528" s="1">
        <f t="shared" si="187"/>
        <v>-0.249</v>
      </c>
      <c r="AQ528" s="1">
        <f t="shared" si="188"/>
        <v>-8.1430000000000007</v>
      </c>
      <c r="AR528" s="1">
        <f t="shared" si="189"/>
        <v>-10.968999999999999</v>
      </c>
      <c r="AT528" s="1">
        <v>720.60799999999995</v>
      </c>
      <c r="AV528" s="1">
        <f t="shared" si="190"/>
        <v>7.2060799999999992</v>
      </c>
      <c r="AW528" s="1">
        <f t="shared" si="191"/>
        <v>42.33184</v>
      </c>
      <c r="AY528" s="1">
        <f t="shared" si="192"/>
        <v>3.3287075581395351E-5</v>
      </c>
      <c r="AZ528" s="1">
        <f t="shared" si="193"/>
        <v>2.8342738372093022E-5</v>
      </c>
      <c r="BD528" s="1">
        <f t="shared" si="194"/>
        <v>6.3496404906245585E-2</v>
      </c>
      <c r="BE528" s="1">
        <f t="shared" si="195"/>
        <v>0.37300719018750883</v>
      </c>
      <c r="BG528" s="1">
        <f t="shared" si="196"/>
        <v>24.967359999999999</v>
      </c>
      <c r="BH528" s="1">
        <f t="shared" si="197"/>
        <v>6.8092799999999993</v>
      </c>
      <c r="BJ528">
        <f t="shared" si="198"/>
        <v>71.137997769888358</v>
      </c>
      <c r="BK528">
        <f t="shared" si="199"/>
        <v>-521.67865031251472</v>
      </c>
      <c r="BO528" s="20">
        <v>5352.826</v>
      </c>
      <c r="BP528" s="20">
        <v>1501.953</v>
      </c>
      <c r="BQ528" s="20">
        <f t="shared" si="200"/>
        <v>53.528260000000003</v>
      </c>
      <c r="BR528" s="20">
        <f t="shared" si="201"/>
        <v>15.01953</v>
      </c>
    </row>
    <row r="529" spans="1:70" x14ac:dyDescent="0.25">
      <c r="A529" s="11">
        <v>-56.744</v>
      </c>
      <c r="B529" s="4">
        <f t="shared" si="181"/>
        <v>56.744</v>
      </c>
      <c r="C529" s="1">
        <v>1806</v>
      </c>
      <c r="D529" s="1">
        <v>1806</v>
      </c>
      <c r="E529" s="1">
        <v>5301.759</v>
      </c>
      <c r="H529" s="1">
        <v>419.29199999999997</v>
      </c>
      <c r="I529" s="1">
        <v>-368.33199999999999</v>
      </c>
      <c r="J529" s="1">
        <v>-397.38799999999998</v>
      </c>
      <c r="K529" s="1">
        <v>986.74699999999996</v>
      </c>
      <c r="L529" s="1">
        <v>3152.625</v>
      </c>
      <c r="M529" s="1">
        <v>-1052.5139999999999</v>
      </c>
      <c r="O529" s="1">
        <v>3822.9140000000002</v>
      </c>
      <c r="P529" s="1">
        <v>-2572.364</v>
      </c>
      <c r="Q529" s="1">
        <v>-24.736999999999998</v>
      </c>
      <c r="R529" s="1">
        <v>-43.533000000000001</v>
      </c>
      <c r="S529" s="1">
        <v>-18.736999999999998</v>
      </c>
      <c r="T529" s="1">
        <v>0.249</v>
      </c>
      <c r="U529" s="1">
        <v>8.1479999999999997</v>
      </c>
      <c r="V529" s="1">
        <v>10.968999999999999</v>
      </c>
      <c r="W529" s="1">
        <v>17.141999999999999</v>
      </c>
      <c r="X529" s="1">
        <v>7.7320000000000002</v>
      </c>
      <c r="Y529" s="1">
        <v>4210.1090000000004</v>
      </c>
      <c r="Z529" s="1">
        <v>720.60799999999995</v>
      </c>
      <c r="AA529" s="1">
        <v>3072.8850000000002</v>
      </c>
      <c r="AB529" s="1">
        <v>2116.652</v>
      </c>
      <c r="AC529" s="1">
        <f t="shared" si="182"/>
        <v>-212.55000000000109</v>
      </c>
      <c r="AD529" s="8">
        <v>1806</v>
      </c>
      <c r="AE529" s="8">
        <v>1805.1</v>
      </c>
      <c r="AF529" s="8">
        <v>1099.7049999999999</v>
      </c>
      <c r="AG529" s="8">
        <v>4856.0169999999998</v>
      </c>
      <c r="AH529" s="8">
        <v>8625.4879999999994</v>
      </c>
      <c r="AI529" s="8"/>
      <c r="AJ529" s="8">
        <v>1916.9359999999999</v>
      </c>
      <c r="AK529" s="11">
        <v>-56.744</v>
      </c>
      <c r="AL529" s="4">
        <f t="shared" si="183"/>
        <v>56.744</v>
      </c>
      <c r="AM529" s="1">
        <f t="shared" si="184"/>
        <v>24.736999999999998</v>
      </c>
      <c r="AN529" s="1">
        <f t="shared" si="185"/>
        <v>43.533000000000001</v>
      </c>
      <c r="AO529" s="1">
        <f t="shared" si="186"/>
        <v>18.736999999999998</v>
      </c>
      <c r="AP529" s="1">
        <f t="shared" si="187"/>
        <v>-0.249</v>
      </c>
      <c r="AQ529" s="1">
        <f t="shared" si="188"/>
        <v>-8.1479999999999997</v>
      </c>
      <c r="AR529" s="1">
        <f t="shared" si="189"/>
        <v>-10.968999999999999</v>
      </c>
      <c r="AT529" s="1">
        <v>720.60799999999995</v>
      </c>
      <c r="AV529" s="1">
        <f t="shared" si="190"/>
        <v>7.2060799999999992</v>
      </c>
      <c r="AW529" s="1">
        <f t="shared" si="191"/>
        <v>42.33184</v>
      </c>
      <c r="AY529" s="1">
        <f t="shared" si="192"/>
        <v>3.3261924418604651E-5</v>
      </c>
      <c r="AZ529" s="1">
        <f t="shared" si="193"/>
        <v>2.8345511627906979E-5</v>
      </c>
      <c r="BD529" s="1">
        <f t="shared" si="194"/>
        <v>6.3496404906245585E-2</v>
      </c>
      <c r="BE529" s="1">
        <f t="shared" si="195"/>
        <v>0.37300719018750883</v>
      </c>
      <c r="BG529" s="1">
        <f t="shared" si="196"/>
        <v>24.967359999999999</v>
      </c>
      <c r="BH529" s="1">
        <f t="shared" si="197"/>
        <v>6.8092799999999993</v>
      </c>
      <c r="BJ529">
        <f t="shared" si="198"/>
        <v>71.137997769888358</v>
      </c>
      <c r="BK529">
        <f t="shared" si="199"/>
        <v>-521.67865031251472</v>
      </c>
      <c r="BO529" s="20">
        <v>5352.5209999999997</v>
      </c>
      <c r="BP529" s="20">
        <v>1501.6479999999999</v>
      </c>
      <c r="BQ529" s="20">
        <f t="shared" si="200"/>
        <v>53.525209999999994</v>
      </c>
      <c r="BR529" s="20">
        <f t="shared" si="201"/>
        <v>15.01648</v>
      </c>
    </row>
    <row r="530" spans="1:70" x14ac:dyDescent="0.25">
      <c r="A530" s="11">
        <v>-56.744</v>
      </c>
      <c r="B530" s="4">
        <f t="shared" si="181"/>
        <v>56.744</v>
      </c>
      <c r="C530" s="1">
        <v>1807</v>
      </c>
      <c r="D530" s="1">
        <v>1807</v>
      </c>
      <c r="E530" s="1">
        <v>5301.2780000000002</v>
      </c>
      <c r="H530" s="1">
        <v>419.29199999999997</v>
      </c>
      <c r="I530" s="1">
        <v>-368.33199999999999</v>
      </c>
      <c r="J530" s="1">
        <v>-397.38799999999998</v>
      </c>
      <c r="K530" s="1">
        <v>986.74699999999996</v>
      </c>
      <c r="L530" s="1">
        <v>3152.1460000000002</v>
      </c>
      <c r="M530" s="1">
        <v>-1052.037</v>
      </c>
      <c r="O530" s="1">
        <v>3823.3960000000002</v>
      </c>
      <c r="P530" s="1">
        <v>-2579.6579999999999</v>
      </c>
      <c r="Q530" s="1">
        <v>-24.731999999999999</v>
      </c>
      <c r="R530" s="1">
        <v>-43.537999999999997</v>
      </c>
      <c r="S530" s="1">
        <v>-18.731999999999999</v>
      </c>
      <c r="T530" s="1">
        <v>0.245</v>
      </c>
      <c r="U530" s="1">
        <v>8.1430000000000007</v>
      </c>
      <c r="V530" s="1">
        <v>10.968999999999999</v>
      </c>
      <c r="W530" s="1">
        <v>17.141999999999999</v>
      </c>
      <c r="X530" s="1">
        <v>7.7350000000000003</v>
      </c>
      <c r="Y530" s="1">
        <v>4210.7190000000001</v>
      </c>
      <c r="Z530" s="1">
        <v>720.60799999999995</v>
      </c>
      <c r="AA530" s="1">
        <v>3072.58</v>
      </c>
      <c r="AB530" s="1">
        <v>2116.9580000000001</v>
      </c>
      <c r="AC530" s="1">
        <f t="shared" si="182"/>
        <v>-212.54899999999998</v>
      </c>
      <c r="AD530" s="8">
        <v>1807</v>
      </c>
      <c r="AE530" s="8">
        <v>1806.1</v>
      </c>
      <c r="AF530" s="8">
        <v>1099.7049999999999</v>
      </c>
      <c r="AG530" s="8">
        <v>4856.0169999999998</v>
      </c>
      <c r="AH530" s="8">
        <v>8625.4879999999994</v>
      </c>
      <c r="AI530" s="8"/>
      <c r="AJ530" s="8">
        <v>1916.9359999999999</v>
      </c>
      <c r="AK530" s="11">
        <v>-56.744</v>
      </c>
      <c r="AL530" s="4">
        <f t="shared" si="183"/>
        <v>56.744</v>
      </c>
      <c r="AM530" s="1">
        <f t="shared" si="184"/>
        <v>24.731999999999999</v>
      </c>
      <c r="AN530" s="1">
        <f t="shared" si="185"/>
        <v>43.537999999999997</v>
      </c>
      <c r="AO530" s="1">
        <f t="shared" si="186"/>
        <v>18.731999999999999</v>
      </c>
      <c r="AP530" s="1">
        <f t="shared" si="187"/>
        <v>-0.245</v>
      </c>
      <c r="AQ530" s="1">
        <f t="shared" si="188"/>
        <v>-8.1430000000000007</v>
      </c>
      <c r="AR530" s="1">
        <f t="shared" si="189"/>
        <v>-10.968999999999999</v>
      </c>
      <c r="AT530" s="1">
        <v>720.60799999999995</v>
      </c>
      <c r="AV530" s="1">
        <f t="shared" si="190"/>
        <v>7.2060799999999992</v>
      </c>
      <c r="AW530" s="1">
        <f t="shared" si="191"/>
        <v>42.33184</v>
      </c>
      <c r="AY530" s="1">
        <f t="shared" si="192"/>
        <v>3.3259127906976746E-5</v>
      </c>
      <c r="AZ530" s="1">
        <f t="shared" si="193"/>
        <v>2.8345540697674419E-5</v>
      </c>
      <c r="BD530" s="1">
        <f t="shared" si="194"/>
        <v>6.3496404906245585E-2</v>
      </c>
      <c r="BE530" s="1">
        <f t="shared" si="195"/>
        <v>0.37300719018750883</v>
      </c>
      <c r="BG530" s="1">
        <f t="shared" si="196"/>
        <v>24.967359999999999</v>
      </c>
      <c r="BH530" s="1">
        <f t="shared" si="197"/>
        <v>6.8092799999999993</v>
      </c>
      <c r="BJ530">
        <f t="shared" si="198"/>
        <v>71.137997769888358</v>
      </c>
      <c r="BK530">
        <f t="shared" si="199"/>
        <v>-521.67865031251472</v>
      </c>
      <c r="BO530" s="20">
        <v>5352.5209999999997</v>
      </c>
      <c r="BP530" s="20">
        <v>1501.3430000000001</v>
      </c>
      <c r="BQ530" s="20">
        <f t="shared" si="200"/>
        <v>53.525209999999994</v>
      </c>
      <c r="BR530" s="20">
        <f t="shared" si="201"/>
        <v>15.013430000000001</v>
      </c>
    </row>
    <row r="531" spans="1:70" x14ac:dyDescent="0.25">
      <c r="A531" s="11">
        <v>-56.744</v>
      </c>
      <c r="B531" s="4">
        <f t="shared" si="181"/>
        <v>56.744</v>
      </c>
      <c r="C531" s="1">
        <v>1808</v>
      </c>
      <c r="D531" s="1">
        <v>1808</v>
      </c>
      <c r="E531" s="1">
        <v>5299.3549999999996</v>
      </c>
      <c r="H531" s="1">
        <v>420.24799999999999</v>
      </c>
      <c r="I531" s="1">
        <v>-367.85599999999999</v>
      </c>
      <c r="J531" s="1">
        <v>-396.91500000000002</v>
      </c>
      <c r="K531" s="1">
        <v>987.70799999999997</v>
      </c>
      <c r="L531" s="1">
        <v>3152.1460000000002</v>
      </c>
      <c r="M531" s="1">
        <v>-1052.99</v>
      </c>
      <c r="O531" s="1">
        <v>3822.9140000000002</v>
      </c>
      <c r="P531" s="1">
        <v>-2582.09</v>
      </c>
      <c r="Q531" s="1">
        <v>-24.742000000000001</v>
      </c>
      <c r="R531" s="1">
        <v>-43.542999999999999</v>
      </c>
      <c r="S531" s="1">
        <v>-18.727</v>
      </c>
      <c r="T531" s="1">
        <v>0.249</v>
      </c>
      <c r="U531" s="1">
        <v>8.1379999999999999</v>
      </c>
      <c r="V531" s="1">
        <v>10.964</v>
      </c>
      <c r="W531" s="1">
        <v>17.138000000000002</v>
      </c>
      <c r="X531" s="1">
        <v>7.7279999999999998</v>
      </c>
      <c r="Y531" s="1">
        <v>4210.7190000000001</v>
      </c>
      <c r="Z531" s="1">
        <v>720.60799999999995</v>
      </c>
      <c r="AA531" s="1">
        <v>3072.2739999999999</v>
      </c>
      <c r="AB531" s="1">
        <v>2116.9580000000001</v>
      </c>
      <c r="AC531" s="1">
        <f t="shared" si="182"/>
        <v>-212.24299999999994</v>
      </c>
      <c r="AD531" s="8">
        <v>1808</v>
      </c>
      <c r="AE531" s="8">
        <v>1807.1</v>
      </c>
      <c r="AF531" s="8">
        <v>1099.7049999999999</v>
      </c>
      <c r="AG531" s="8">
        <v>4856.0169999999998</v>
      </c>
      <c r="AH531" s="8">
        <v>8625.4879999999994</v>
      </c>
      <c r="AI531" s="8"/>
      <c r="AJ531" s="8">
        <v>1916.463</v>
      </c>
      <c r="AK531" s="11">
        <v>-56.744</v>
      </c>
      <c r="AL531" s="4">
        <f t="shared" si="183"/>
        <v>56.744</v>
      </c>
      <c r="AM531" s="1">
        <f t="shared" si="184"/>
        <v>24.742000000000001</v>
      </c>
      <c r="AN531" s="1">
        <f t="shared" si="185"/>
        <v>43.542999999999999</v>
      </c>
      <c r="AO531" s="1">
        <f t="shared" si="186"/>
        <v>18.727</v>
      </c>
      <c r="AP531" s="1">
        <f t="shared" si="187"/>
        <v>-0.249</v>
      </c>
      <c r="AQ531" s="1">
        <f t="shared" si="188"/>
        <v>-8.1379999999999999</v>
      </c>
      <c r="AR531" s="1">
        <f t="shared" si="189"/>
        <v>-10.964</v>
      </c>
      <c r="AT531" s="1">
        <v>720.60799999999995</v>
      </c>
      <c r="AV531" s="1">
        <f t="shared" si="190"/>
        <v>7.2060799999999992</v>
      </c>
      <c r="AW531" s="1">
        <f t="shared" si="191"/>
        <v>42.33184</v>
      </c>
      <c r="AY531" s="1">
        <f t="shared" si="192"/>
        <v>3.3253505813953481E-5</v>
      </c>
      <c r="AZ531" s="1">
        <f t="shared" si="193"/>
        <v>2.8348279069767444E-5</v>
      </c>
      <c r="BD531" s="1">
        <f t="shared" si="194"/>
        <v>6.3496404906245585E-2</v>
      </c>
      <c r="BE531" s="1">
        <f t="shared" si="195"/>
        <v>0.37300719018750883</v>
      </c>
      <c r="BG531" s="1">
        <f t="shared" si="196"/>
        <v>24.967359999999999</v>
      </c>
      <c r="BH531" s="1">
        <f t="shared" si="197"/>
        <v>6.8092799999999993</v>
      </c>
      <c r="BJ531">
        <f t="shared" si="198"/>
        <v>71.137997769888358</v>
      </c>
      <c r="BK531">
        <f t="shared" si="199"/>
        <v>-521.67865031251472</v>
      </c>
      <c r="BO531" s="20">
        <v>5352.2160000000003</v>
      </c>
      <c r="BP531" s="20">
        <v>1501.6479999999999</v>
      </c>
      <c r="BQ531" s="20">
        <f t="shared" si="200"/>
        <v>53.522160000000007</v>
      </c>
      <c r="BR531" s="20">
        <f t="shared" si="201"/>
        <v>15.01648</v>
      </c>
    </row>
    <row r="532" spans="1:70" x14ac:dyDescent="0.25">
      <c r="A532" s="11">
        <v>-56.725000000000001</v>
      </c>
      <c r="B532" s="4">
        <f t="shared" si="181"/>
        <v>56.725000000000001</v>
      </c>
      <c r="C532" s="1">
        <v>1809</v>
      </c>
      <c r="D532" s="1">
        <v>1809</v>
      </c>
      <c r="E532" s="1">
        <v>5297.433</v>
      </c>
      <c r="H532" s="1">
        <v>419.29199999999997</v>
      </c>
      <c r="I532" s="1">
        <v>-368.33199999999999</v>
      </c>
      <c r="J532" s="1">
        <v>-397.86</v>
      </c>
      <c r="K532" s="1">
        <v>988.18799999999999</v>
      </c>
      <c r="L532" s="1">
        <v>3152.1460000000002</v>
      </c>
      <c r="M532" s="1">
        <v>-1052.5139999999999</v>
      </c>
      <c r="O532" s="1">
        <v>3823.3960000000002</v>
      </c>
      <c r="P532" s="1">
        <v>-2585.0079999999998</v>
      </c>
      <c r="Q532" s="1">
        <v>-24.736999999999998</v>
      </c>
      <c r="R532" s="1">
        <v>-43.533000000000001</v>
      </c>
      <c r="S532" s="1">
        <v>-18.731999999999999</v>
      </c>
      <c r="T532" s="1">
        <v>0.249</v>
      </c>
      <c r="U532" s="1">
        <v>8.1379999999999999</v>
      </c>
      <c r="V532" s="1">
        <v>10.964</v>
      </c>
      <c r="W532" s="1">
        <v>17.141999999999999</v>
      </c>
      <c r="X532" s="1">
        <v>7.7350000000000003</v>
      </c>
      <c r="Y532" s="1">
        <v>4210.7190000000001</v>
      </c>
      <c r="Z532" s="1">
        <v>720.60799999999995</v>
      </c>
      <c r="AA532" s="1">
        <v>3072.8850000000002</v>
      </c>
      <c r="AB532" s="1">
        <v>2116.3470000000002</v>
      </c>
      <c r="AC532" s="1">
        <f t="shared" si="182"/>
        <v>-215.36500000000069</v>
      </c>
      <c r="AD532" s="8">
        <v>1809</v>
      </c>
      <c r="AE532" s="8">
        <v>1808.1</v>
      </c>
      <c r="AF532" s="8">
        <v>1099.7049999999999</v>
      </c>
      <c r="AG532" s="8">
        <v>4856.0169999999998</v>
      </c>
      <c r="AH532" s="8">
        <v>8624.5319999999992</v>
      </c>
      <c r="AI532" s="8"/>
      <c r="AJ532" s="8">
        <v>1916.463</v>
      </c>
      <c r="AK532" s="11">
        <v>-56.725000000000001</v>
      </c>
      <c r="AL532" s="4">
        <f t="shared" si="183"/>
        <v>56.725000000000001</v>
      </c>
      <c r="AM532" s="1">
        <f t="shared" si="184"/>
        <v>24.736999999999998</v>
      </c>
      <c r="AN532" s="1">
        <f t="shared" si="185"/>
        <v>43.533000000000001</v>
      </c>
      <c r="AO532" s="1">
        <f t="shared" si="186"/>
        <v>18.731999999999999</v>
      </c>
      <c r="AP532" s="1">
        <f t="shared" si="187"/>
        <v>-0.249</v>
      </c>
      <c r="AQ532" s="1">
        <f t="shared" si="188"/>
        <v>-8.1379999999999999</v>
      </c>
      <c r="AR532" s="1">
        <f t="shared" si="189"/>
        <v>-10.964</v>
      </c>
      <c r="AT532" s="1">
        <v>720.60799999999995</v>
      </c>
      <c r="AV532" s="1">
        <f t="shared" si="190"/>
        <v>7.2060799999999992</v>
      </c>
      <c r="AW532" s="1">
        <f t="shared" si="191"/>
        <v>42.312840000000001</v>
      </c>
      <c r="AY532" s="1">
        <f t="shared" si="192"/>
        <v>3.3236773255813958E-5</v>
      </c>
      <c r="AZ532" s="1">
        <f t="shared" si="193"/>
        <v>2.834831395348837E-5</v>
      </c>
      <c r="BD532" s="1">
        <f t="shared" si="194"/>
        <v>6.3517672983693249E-2</v>
      </c>
      <c r="BE532" s="1">
        <f t="shared" si="195"/>
        <v>0.37296465403261347</v>
      </c>
      <c r="BG532" s="1">
        <f t="shared" si="196"/>
        <v>24.959</v>
      </c>
      <c r="BH532" s="1">
        <f t="shared" si="197"/>
        <v>6.8069999999999995</v>
      </c>
      <c r="BJ532">
        <f t="shared" si="198"/>
        <v>71.128330461957617</v>
      </c>
      <c r="BK532">
        <f t="shared" si="199"/>
        <v>-521.60775672102261</v>
      </c>
      <c r="BO532" s="20">
        <v>5352.826</v>
      </c>
      <c r="BP532" s="20">
        <v>1501.6479999999999</v>
      </c>
      <c r="BQ532" s="20">
        <f t="shared" si="200"/>
        <v>53.528260000000003</v>
      </c>
      <c r="BR532" s="20">
        <f t="shared" si="201"/>
        <v>15.01648</v>
      </c>
    </row>
    <row r="533" spans="1:70" x14ac:dyDescent="0.25">
      <c r="A533" s="11">
        <v>-56.725000000000001</v>
      </c>
      <c r="B533" s="4">
        <f t="shared" si="181"/>
        <v>56.725000000000001</v>
      </c>
      <c r="C533" s="1">
        <v>1810</v>
      </c>
      <c r="D533" s="1">
        <v>1810</v>
      </c>
      <c r="E533" s="1">
        <v>5295.0290000000005</v>
      </c>
      <c r="H533" s="1">
        <v>418.815</v>
      </c>
      <c r="I533" s="1">
        <v>-368.33199999999999</v>
      </c>
      <c r="J533" s="1">
        <v>-398.80500000000001</v>
      </c>
      <c r="K533" s="1">
        <v>986.74699999999996</v>
      </c>
      <c r="L533" s="1">
        <v>3151.1889999999999</v>
      </c>
      <c r="M533" s="1">
        <v>-1053.4670000000001</v>
      </c>
      <c r="O533" s="1">
        <v>3823.3960000000002</v>
      </c>
      <c r="P533" s="1">
        <v>-2589.8710000000001</v>
      </c>
      <c r="Q533" s="1">
        <v>-24.736999999999998</v>
      </c>
      <c r="R533" s="1">
        <v>-43.537999999999997</v>
      </c>
      <c r="S533" s="1">
        <v>-18.731999999999999</v>
      </c>
      <c r="T533" s="1">
        <v>0.249</v>
      </c>
      <c r="U533" s="1">
        <v>8.1430000000000007</v>
      </c>
      <c r="V533" s="1">
        <v>10.968999999999999</v>
      </c>
      <c r="W533" s="1">
        <v>17.145</v>
      </c>
      <c r="X533" s="1">
        <v>7.7320000000000002</v>
      </c>
      <c r="Y533" s="1">
        <v>4210.7190000000001</v>
      </c>
      <c r="Z533" s="1">
        <v>720.91300000000001</v>
      </c>
      <c r="AA533" s="1">
        <v>3072.2739999999999</v>
      </c>
      <c r="AB533" s="1">
        <v>2116.3470000000002</v>
      </c>
      <c r="AC533" s="1">
        <f t="shared" si="182"/>
        <v>-215.0590000000002</v>
      </c>
      <c r="AD533" s="8">
        <v>1810</v>
      </c>
      <c r="AE533" s="8">
        <v>1809.1</v>
      </c>
      <c r="AF533" s="8">
        <v>1099.7049999999999</v>
      </c>
      <c r="AG533" s="8">
        <v>4856.0169999999998</v>
      </c>
      <c r="AH533" s="8">
        <v>8624.5319999999992</v>
      </c>
      <c r="AI533" s="8"/>
      <c r="AJ533" s="8">
        <v>1916.463</v>
      </c>
      <c r="AK533" s="11">
        <v>-56.725000000000001</v>
      </c>
      <c r="AL533" s="4">
        <f t="shared" si="183"/>
        <v>56.725000000000001</v>
      </c>
      <c r="AM533" s="1">
        <f t="shared" si="184"/>
        <v>24.736999999999998</v>
      </c>
      <c r="AN533" s="1">
        <f t="shared" si="185"/>
        <v>43.537999999999997</v>
      </c>
      <c r="AO533" s="1">
        <f t="shared" si="186"/>
        <v>18.731999999999999</v>
      </c>
      <c r="AP533" s="1">
        <f t="shared" si="187"/>
        <v>-0.249</v>
      </c>
      <c r="AQ533" s="1">
        <f t="shared" si="188"/>
        <v>-8.1430000000000007</v>
      </c>
      <c r="AR533" s="1">
        <f t="shared" si="189"/>
        <v>-10.968999999999999</v>
      </c>
      <c r="AT533" s="1">
        <v>720.91300000000001</v>
      </c>
      <c r="AV533" s="1">
        <f t="shared" si="190"/>
        <v>7.20913</v>
      </c>
      <c r="AW533" s="1">
        <f t="shared" si="191"/>
        <v>42.306740000000005</v>
      </c>
      <c r="AY533" s="1">
        <f t="shared" si="192"/>
        <v>3.3220023255813952E-5</v>
      </c>
      <c r="AZ533" s="1">
        <f t="shared" si="193"/>
        <v>2.8353854651162793E-5</v>
      </c>
      <c r="BD533" s="1">
        <f t="shared" si="194"/>
        <v>6.354455707360071E-2</v>
      </c>
      <c r="BE533" s="1">
        <f t="shared" si="195"/>
        <v>0.37291088585279863</v>
      </c>
      <c r="BG533" s="1">
        <f t="shared" si="196"/>
        <v>24.959</v>
      </c>
      <c r="BH533" s="1">
        <f t="shared" si="197"/>
        <v>6.8069999999999995</v>
      </c>
      <c r="BJ533">
        <f t="shared" si="198"/>
        <v>71.116110421090582</v>
      </c>
      <c r="BK533">
        <f t="shared" si="199"/>
        <v>-521.51814308799771</v>
      </c>
      <c r="BO533" s="20">
        <v>5353.1310000000003</v>
      </c>
      <c r="BP533" s="20">
        <v>1501.953</v>
      </c>
      <c r="BQ533" s="20">
        <f t="shared" si="200"/>
        <v>53.531310000000005</v>
      </c>
      <c r="BR533" s="20">
        <f t="shared" si="201"/>
        <v>15.01953</v>
      </c>
    </row>
    <row r="534" spans="1:70" x14ac:dyDescent="0.25">
      <c r="A534" s="11">
        <v>-56.725000000000001</v>
      </c>
      <c r="B534" s="4">
        <f t="shared" si="181"/>
        <v>56.725000000000001</v>
      </c>
      <c r="C534" s="1">
        <v>1811</v>
      </c>
      <c r="D534" s="1">
        <v>1811</v>
      </c>
      <c r="E534" s="1">
        <v>5294.0680000000002</v>
      </c>
      <c r="H534" s="1">
        <v>418.815</v>
      </c>
      <c r="I534" s="1">
        <v>-368.33199999999999</v>
      </c>
      <c r="J534" s="1">
        <v>-397.38799999999998</v>
      </c>
      <c r="K534" s="1">
        <v>987.22699999999998</v>
      </c>
      <c r="L534" s="1">
        <v>3151.1889999999999</v>
      </c>
      <c r="M534" s="1">
        <v>-1053.4670000000001</v>
      </c>
      <c r="O534" s="1">
        <v>3823.3960000000002</v>
      </c>
      <c r="P534" s="1">
        <v>-2591.33</v>
      </c>
      <c r="Q534" s="1">
        <v>-24.731999999999999</v>
      </c>
      <c r="R534" s="1">
        <v>-43.542999999999999</v>
      </c>
      <c r="S534" s="1">
        <v>-18.731999999999999</v>
      </c>
      <c r="T534" s="1">
        <v>0.249</v>
      </c>
      <c r="U534" s="1">
        <v>8.1479999999999997</v>
      </c>
      <c r="V534" s="1">
        <v>10.964</v>
      </c>
      <c r="W534" s="1">
        <v>17.145</v>
      </c>
      <c r="X534" s="1">
        <v>7.7320000000000002</v>
      </c>
      <c r="Y534" s="1">
        <v>4210.7190000000001</v>
      </c>
      <c r="Z534" s="1">
        <v>720.60799999999995</v>
      </c>
      <c r="AA534" s="1">
        <v>3072.2739999999999</v>
      </c>
      <c r="AB534" s="1">
        <v>2111.4639999999999</v>
      </c>
      <c r="AC534" s="1">
        <f t="shared" si="182"/>
        <v>-219.63700000000017</v>
      </c>
      <c r="AD534" s="8">
        <v>1811</v>
      </c>
      <c r="AE534" s="8">
        <v>1810.1</v>
      </c>
      <c r="AF534" s="8">
        <v>1099.7049999999999</v>
      </c>
      <c r="AG534" s="8">
        <v>4856.0169999999998</v>
      </c>
      <c r="AH534" s="8">
        <v>8624.0540000000001</v>
      </c>
      <c r="AI534" s="8"/>
      <c r="AJ534" s="8">
        <v>1916.463</v>
      </c>
      <c r="AK534" s="11">
        <v>-56.725000000000001</v>
      </c>
      <c r="AL534" s="4">
        <f t="shared" si="183"/>
        <v>56.725000000000001</v>
      </c>
      <c r="AM534" s="1">
        <f t="shared" si="184"/>
        <v>24.731999999999999</v>
      </c>
      <c r="AN534" s="1">
        <f t="shared" si="185"/>
        <v>43.542999999999999</v>
      </c>
      <c r="AO534" s="1">
        <f t="shared" si="186"/>
        <v>18.731999999999999</v>
      </c>
      <c r="AP534" s="1">
        <f t="shared" si="187"/>
        <v>-0.249</v>
      </c>
      <c r="AQ534" s="1">
        <f t="shared" si="188"/>
        <v>-8.1479999999999997</v>
      </c>
      <c r="AR534" s="1">
        <f t="shared" si="189"/>
        <v>-10.964</v>
      </c>
      <c r="AT534" s="1">
        <v>720.60799999999995</v>
      </c>
      <c r="AV534" s="1">
        <f t="shared" si="190"/>
        <v>7.2060799999999992</v>
      </c>
      <c r="AW534" s="1">
        <f t="shared" si="191"/>
        <v>42.312840000000001</v>
      </c>
      <c r="AY534" s="1">
        <f t="shared" si="192"/>
        <v>3.3214436046511626E-5</v>
      </c>
      <c r="AZ534" s="1">
        <f t="shared" si="193"/>
        <v>2.8353854651162793E-5</v>
      </c>
      <c r="BD534" s="1">
        <f t="shared" si="194"/>
        <v>6.3517672983693249E-2</v>
      </c>
      <c r="BE534" s="1">
        <f t="shared" si="195"/>
        <v>0.37296465403261347</v>
      </c>
      <c r="BG534" s="1">
        <f t="shared" si="196"/>
        <v>24.959</v>
      </c>
      <c r="BH534" s="1">
        <f t="shared" si="197"/>
        <v>6.8069999999999995</v>
      </c>
      <c r="BJ534">
        <f t="shared" si="198"/>
        <v>71.128330461957617</v>
      </c>
      <c r="BK534">
        <f t="shared" si="199"/>
        <v>-521.60775672102261</v>
      </c>
      <c r="BO534" s="20">
        <v>5352.5209999999997</v>
      </c>
      <c r="BP534" s="20">
        <v>1501.3430000000001</v>
      </c>
      <c r="BQ534" s="20">
        <f t="shared" si="200"/>
        <v>53.525209999999994</v>
      </c>
      <c r="BR534" s="20">
        <f t="shared" si="201"/>
        <v>15.013430000000001</v>
      </c>
    </row>
    <row r="535" spans="1:70" x14ac:dyDescent="0.25">
      <c r="A535" s="11">
        <v>-56.725000000000001</v>
      </c>
      <c r="B535" s="4">
        <f t="shared" si="181"/>
        <v>56.725000000000001</v>
      </c>
      <c r="C535" s="1">
        <v>1812</v>
      </c>
      <c r="D535" s="1">
        <v>1812</v>
      </c>
      <c r="E535" s="1">
        <v>5292.1450000000004</v>
      </c>
      <c r="H535" s="1">
        <v>420.24799999999999</v>
      </c>
      <c r="I535" s="1">
        <v>-368.80700000000002</v>
      </c>
      <c r="J535" s="1">
        <v>-398.33199999999999</v>
      </c>
      <c r="K535" s="1">
        <v>986.74699999999996</v>
      </c>
      <c r="L535" s="1">
        <v>3151.6680000000001</v>
      </c>
      <c r="M535" s="1">
        <v>-1054.896</v>
      </c>
      <c r="O535" s="1">
        <v>3822.9140000000002</v>
      </c>
      <c r="P535" s="1">
        <v>-2591.33</v>
      </c>
      <c r="Q535" s="1">
        <v>-24.736999999999998</v>
      </c>
      <c r="R535" s="1">
        <v>-43.537999999999997</v>
      </c>
      <c r="S535" s="1">
        <v>-18.731999999999999</v>
      </c>
      <c r="T535" s="1">
        <v>0.249</v>
      </c>
      <c r="U535" s="1">
        <v>8.1430000000000007</v>
      </c>
      <c r="V535" s="1">
        <v>10.964</v>
      </c>
      <c r="W535" s="1">
        <v>17.145</v>
      </c>
      <c r="X535" s="1">
        <v>7.7320000000000002</v>
      </c>
      <c r="Y535" s="1">
        <v>4210.7190000000001</v>
      </c>
      <c r="Z535" s="1">
        <v>720.60799999999995</v>
      </c>
      <c r="AA535" s="1">
        <v>3072.8850000000002</v>
      </c>
      <c r="AB535" s="1">
        <v>2114.2109999999998</v>
      </c>
      <c r="AC535" s="1">
        <f t="shared" si="182"/>
        <v>-217.50100000000111</v>
      </c>
      <c r="AD535" s="8">
        <v>1812</v>
      </c>
      <c r="AE535" s="8">
        <v>1811.1</v>
      </c>
      <c r="AF535" s="8">
        <v>1099.7049999999999</v>
      </c>
      <c r="AG535" s="8">
        <v>4856.0169999999998</v>
      </c>
      <c r="AH535" s="8">
        <v>8624.5319999999992</v>
      </c>
      <c r="AI535" s="8"/>
      <c r="AJ535" s="8">
        <v>1915.99</v>
      </c>
      <c r="AK535" s="11">
        <v>-56.725000000000001</v>
      </c>
      <c r="AL535" s="4">
        <f t="shared" si="183"/>
        <v>56.725000000000001</v>
      </c>
      <c r="AM535" s="1">
        <f t="shared" si="184"/>
        <v>24.736999999999998</v>
      </c>
      <c r="AN535" s="1">
        <f t="shared" si="185"/>
        <v>43.537999999999997</v>
      </c>
      <c r="AO535" s="1">
        <f t="shared" si="186"/>
        <v>18.731999999999999</v>
      </c>
      <c r="AP535" s="1">
        <f t="shared" si="187"/>
        <v>-0.249</v>
      </c>
      <c r="AQ535" s="1">
        <f t="shared" si="188"/>
        <v>-8.1430000000000007</v>
      </c>
      <c r="AR535" s="1">
        <f t="shared" si="189"/>
        <v>-10.964</v>
      </c>
      <c r="AT535" s="1">
        <v>720.60799999999995</v>
      </c>
      <c r="AV535" s="1">
        <f t="shared" si="190"/>
        <v>7.2060799999999992</v>
      </c>
      <c r="AW535" s="1">
        <f t="shared" si="191"/>
        <v>42.312840000000001</v>
      </c>
      <c r="AY535" s="1">
        <f t="shared" si="192"/>
        <v>3.3211587209302326E-5</v>
      </c>
      <c r="AZ535" s="1">
        <f t="shared" si="193"/>
        <v>2.8359360465116283E-5</v>
      </c>
      <c r="BD535" s="1">
        <f t="shared" si="194"/>
        <v>6.3517672983693249E-2</v>
      </c>
      <c r="BE535" s="1">
        <f t="shared" si="195"/>
        <v>0.37296465403261347</v>
      </c>
      <c r="BG535" s="1">
        <f t="shared" si="196"/>
        <v>24.959</v>
      </c>
      <c r="BH535" s="1">
        <f t="shared" si="197"/>
        <v>6.8069999999999995</v>
      </c>
      <c r="BJ535">
        <f t="shared" si="198"/>
        <v>71.128330461957617</v>
      </c>
      <c r="BK535">
        <f t="shared" si="199"/>
        <v>-521.60775672102261</v>
      </c>
      <c r="BO535" s="20">
        <v>5352.826</v>
      </c>
      <c r="BP535" s="20">
        <v>1501.953</v>
      </c>
      <c r="BQ535" s="20">
        <f t="shared" si="200"/>
        <v>53.528260000000003</v>
      </c>
      <c r="BR535" s="20">
        <f t="shared" si="201"/>
        <v>15.01953</v>
      </c>
    </row>
    <row r="536" spans="1:70" x14ac:dyDescent="0.25">
      <c r="A536" s="11">
        <v>-56.707000000000001</v>
      </c>
      <c r="B536" s="4">
        <f t="shared" si="181"/>
        <v>56.707000000000001</v>
      </c>
      <c r="C536" s="1">
        <v>1813</v>
      </c>
      <c r="D536" s="1">
        <v>1813</v>
      </c>
      <c r="E536" s="1">
        <v>5290.7030000000004</v>
      </c>
      <c r="H536" s="1">
        <v>419.29199999999997</v>
      </c>
      <c r="I536" s="1">
        <v>-367.85599999999999</v>
      </c>
      <c r="J536" s="1">
        <v>-400.221</v>
      </c>
      <c r="K536" s="1">
        <v>985.78599999999994</v>
      </c>
      <c r="L536" s="1">
        <v>3151.6680000000001</v>
      </c>
      <c r="M536" s="1">
        <v>-1055.3720000000001</v>
      </c>
      <c r="O536" s="1">
        <v>3824.36</v>
      </c>
      <c r="P536" s="1">
        <v>-2592.7890000000002</v>
      </c>
      <c r="Q536" s="1">
        <v>-24.727</v>
      </c>
      <c r="R536" s="1">
        <v>-43.533000000000001</v>
      </c>
      <c r="S536" s="1">
        <v>-18.736999999999998</v>
      </c>
      <c r="T536" s="1">
        <v>0.249</v>
      </c>
      <c r="U536" s="1">
        <v>8.1379999999999999</v>
      </c>
      <c r="V536" s="1">
        <v>10.964</v>
      </c>
      <c r="W536" s="1">
        <v>17.141999999999999</v>
      </c>
      <c r="X536" s="1">
        <v>7.7320000000000002</v>
      </c>
      <c r="Y536" s="1">
        <v>4210.4139999999998</v>
      </c>
      <c r="Z536" s="1">
        <v>720.60799999999995</v>
      </c>
      <c r="AA536" s="1">
        <v>3073.19</v>
      </c>
      <c r="AB536" s="1">
        <v>2110.8530000000001</v>
      </c>
      <c r="AC536" s="1">
        <f t="shared" si="182"/>
        <v>-222.65900000000011</v>
      </c>
      <c r="AD536" s="8">
        <v>1813</v>
      </c>
      <c r="AE536" s="8">
        <v>1812.1</v>
      </c>
      <c r="AF536" s="8">
        <v>1099.7049999999999</v>
      </c>
      <c r="AG536" s="8">
        <v>4856.4920000000002</v>
      </c>
      <c r="AH536" s="8">
        <v>8624.5319999999992</v>
      </c>
      <c r="AI536" s="8"/>
      <c r="AJ536" s="8">
        <v>1915.99</v>
      </c>
      <c r="AK536" s="11">
        <v>-56.707000000000001</v>
      </c>
      <c r="AL536" s="4">
        <f t="shared" si="183"/>
        <v>56.707000000000001</v>
      </c>
      <c r="AM536" s="1">
        <f t="shared" si="184"/>
        <v>24.727</v>
      </c>
      <c r="AN536" s="1">
        <f t="shared" si="185"/>
        <v>43.533000000000001</v>
      </c>
      <c r="AO536" s="1">
        <f t="shared" si="186"/>
        <v>18.736999999999998</v>
      </c>
      <c r="AP536" s="1">
        <f t="shared" si="187"/>
        <v>-0.249</v>
      </c>
      <c r="AQ536" s="1">
        <f t="shared" si="188"/>
        <v>-8.1379999999999999</v>
      </c>
      <c r="AR536" s="1">
        <f t="shared" si="189"/>
        <v>-10.964</v>
      </c>
      <c r="AT536" s="1">
        <v>720.60799999999995</v>
      </c>
      <c r="AV536" s="1">
        <f t="shared" si="190"/>
        <v>7.2060799999999992</v>
      </c>
      <c r="AW536" s="1">
        <f t="shared" si="191"/>
        <v>42.294840000000001</v>
      </c>
      <c r="AY536" s="1">
        <f t="shared" si="192"/>
        <v>3.3197645348837216E-5</v>
      </c>
      <c r="AZ536" s="1">
        <f t="shared" si="193"/>
        <v>2.8370534883720931E-5</v>
      </c>
      <c r="BD536" s="1">
        <f t="shared" si="194"/>
        <v>6.3537834835205517E-2</v>
      </c>
      <c r="BE536" s="1">
        <f t="shared" si="195"/>
        <v>0.37292433032958894</v>
      </c>
      <c r="BG536" s="1">
        <f t="shared" si="196"/>
        <v>24.951080000000001</v>
      </c>
      <c r="BH536" s="1">
        <f t="shared" si="197"/>
        <v>6.8048399999999996</v>
      </c>
      <c r="BJ536">
        <f t="shared" si="198"/>
        <v>71.11916598399749</v>
      </c>
      <c r="BK536">
        <f t="shared" si="199"/>
        <v>-521.54055054931496</v>
      </c>
      <c r="BO536" s="20">
        <v>5344.5860000000002</v>
      </c>
      <c r="BP536" s="20">
        <v>1493.713</v>
      </c>
      <c r="BQ536" s="20">
        <f t="shared" si="200"/>
        <v>53.445860000000003</v>
      </c>
      <c r="BR536" s="20">
        <f t="shared" si="201"/>
        <v>14.93713</v>
      </c>
    </row>
    <row r="537" spans="1:70" x14ac:dyDescent="0.25">
      <c r="A537" s="11">
        <v>-56.707000000000001</v>
      </c>
      <c r="B537" s="4">
        <f t="shared" si="181"/>
        <v>56.707000000000001</v>
      </c>
      <c r="C537" s="1">
        <v>1814</v>
      </c>
      <c r="D537" s="1">
        <v>1814</v>
      </c>
      <c r="E537" s="1">
        <v>5288.3</v>
      </c>
      <c r="H537" s="1">
        <v>419.77</v>
      </c>
      <c r="I537" s="1">
        <v>-368.33199999999999</v>
      </c>
      <c r="J537" s="1">
        <v>-399.27699999999999</v>
      </c>
      <c r="K537" s="1">
        <v>985.78599999999994</v>
      </c>
      <c r="L537" s="1">
        <v>3151.1889999999999</v>
      </c>
      <c r="M537" s="1">
        <v>-1054.896</v>
      </c>
      <c r="O537" s="1">
        <v>3827.7339999999999</v>
      </c>
      <c r="P537" s="1">
        <v>-2598.6239999999998</v>
      </c>
      <c r="Q537" s="1">
        <v>-24.731999999999999</v>
      </c>
      <c r="R537" s="1">
        <v>-43.537999999999997</v>
      </c>
      <c r="S537" s="1">
        <v>-18.736999999999998</v>
      </c>
      <c r="T537" s="1">
        <v>0.249</v>
      </c>
      <c r="U537" s="1">
        <v>8.1430000000000007</v>
      </c>
      <c r="V537" s="1">
        <v>10.975</v>
      </c>
      <c r="W537" s="1">
        <v>17.138000000000002</v>
      </c>
      <c r="X537" s="1">
        <v>7.7350000000000003</v>
      </c>
      <c r="Y537" s="1">
        <v>4210.7190000000001</v>
      </c>
      <c r="Z537" s="1">
        <v>720.303</v>
      </c>
      <c r="AA537" s="1">
        <v>3072.58</v>
      </c>
      <c r="AB537" s="1">
        <v>2116.652</v>
      </c>
      <c r="AC537" s="1">
        <f t="shared" si="182"/>
        <v>-216.25</v>
      </c>
      <c r="AD537" s="8">
        <v>1814</v>
      </c>
      <c r="AE537" s="8">
        <v>1813.1</v>
      </c>
      <c r="AF537" s="8">
        <v>1099.7049999999999</v>
      </c>
      <c r="AG537" s="8">
        <v>4856.4920000000002</v>
      </c>
      <c r="AH537" s="8">
        <v>8624.0540000000001</v>
      </c>
      <c r="AI537" s="8"/>
      <c r="AJ537" s="8">
        <v>1915.5170000000001</v>
      </c>
      <c r="AK537" s="11">
        <v>-56.707000000000001</v>
      </c>
      <c r="AL537" s="4">
        <f t="shared" si="183"/>
        <v>56.707000000000001</v>
      </c>
      <c r="AM537" s="1">
        <f t="shared" si="184"/>
        <v>24.731999999999999</v>
      </c>
      <c r="AN537" s="1">
        <f t="shared" si="185"/>
        <v>43.537999999999997</v>
      </c>
      <c r="AO537" s="1">
        <f t="shared" si="186"/>
        <v>18.736999999999998</v>
      </c>
      <c r="AP537" s="1">
        <f t="shared" si="187"/>
        <v>-0.249</v>
      </c>
      <c r="AQ537" s="1">
        <f t="shared" si="188"/>
        <v>-8.1430000000000007</v>
      </c>
      <c r="AR537" s="1">
        <f t="shared" si="189"/>
        <v>-10.975</v>
      </c>
      <c r="AT537" s="1">
        <v>720.303</v>
      </c>
      <c r="AV537" s="1">
        <f t="shared" si="190"/>
        <v>7.20303</v>
      </c>
      <c r="AW537" s="1">
        <f t="shared" si="191"/>
        <v>42.300939999999997</v>
      </c>
      <c r="AY537" s="1">
        <f t="shared" si="192"/>
        <v>3.3186453488372095E-5</v>
      </c>
      <c r="AZ537" s="1">
        <f t="shared" si="193"/>
        <v>2.8387383720930232E-5</v>
      </c>
      <c r="BD537" s="1">
        <f t="shared" si="194"/>
        <v>6.3510942211719892E-2</v>
      </c>
      <c r="BE537" s="1">
        <f t="shared" si="195"/>
        <v>0.37297811557656019</v>
      </c>
      <c r="BG537" s="1">
        <f t="shared" si="196"/>
        <v>24.951080000000001</v>
      </c>
      <c r="BH537" s="1">
        <f t="shared" si="197"/>
        <v>6.8048399999999996</v>
      </c>
      <c r="BJ537">
        <f t="shared" si="198"/>
        <v>71.13138990376369</v>
      </c>
      <c r="BK537">
        <f t="shared" si="199"/>
        <v>-521.63019262760031</v>
      </c>
      <c r="BO537" s="20">
        <v>5348.8590000000004</v>
      </c>
      <c r="BP537" s="20">
        <v>1491.8810000000001</v>
      </c>
      <c r="BQ537" s="20">
        <f t="shared" si="200"/>
        <v>53.488590000000002</v>
      </c>
      <c r="BR537" s="20">
        <f t="shared" si="201"/>
        <v>14.918810000000001</v>
      </c>
    </row>
    <row r="538" spans="1:70" x14ac:dyDescent="0.25">
      <c r="A538" s="11">
        <v>-56.707000000000001</v>
      </c>
      <c r="B538" s="4">
        <f t="shared" si="181"/>
        <v>56.707000000000001</v>
      </c>
      <c r="C538" s="1">
        <v>1815</v>
      </c>
      <c r="D538" s="1">
        <v>1815</v>
      </c>
      <c r="E538" s="1">
        <v>5287.8190000000004</v>
      </c>
      <c r="H538" s="1">
        <v>419.77</v>
      </c>
      <c r="I538" s="1">
        <v>-368.33199999999999</v>
      </c>
      <c r="J538" s="1">
        <v>-398.80500000000001</v>
      </c>
      <c r="K538" s="1">
        <v>985.78599999999994</v>
      </c>
      <c r="L538" s="1">
        <v>3150.232</v>
      </c>
      <c r="M538" s="1">
        <v>-1056.325</v>
      </c>
      <c r="O538" s="1">
        <v>3827.252</v>
      </c>
      <c r="P538" s="1">
        <v>-2602.0279999999998</v>
      </c>
      <c r="Q538" s="1">
        <v>-24.731999999999999</v>
      </c>
      <c r="R538" s="1">
        <v>-43.537999999999997</v>
      </c>
      <c r="S538" s="1">
        <v>-18.736999999999998</v>
      </c>
      <c r="T538" s="1">
        <v>0.249</v>
      </c>
      <c r="U538" s="1">
        <v>8.1430000000000007</v>
      </c>
      <c r="V538" s="1">
        <v>10.964</v>
      </c>
      <c r="W538" s="1">
        <v>17.145</v>
      </c>
      <c r="X538" s="1">
        <v>7.7279999999999998</v>
      </c>
      <c r="Y538" s="1">
        <v>4210.4139999999998</v>
      </c>
      <c r="Z538" s="1">
        <v>720.303</v>
      </c>
      <c r="AA538" s="1">
        <v>3072.58</v>
      </c>
      <c r="AB538" s="1">
        <v>2107.1909999999998</v>
      </c>
      <c r="AC538" s="1">
        <f t="shared" si="182"/>
        <v>-225.40599999999995</v>
      </c>
      <c r="AD538" s="8">
        <v>1815</v>
      </c>
      <c r="AE538" s="8">
        <v>1814.1</v>
      </c>
      <c r="AF538" s="8">
        <v>1099.7049999999999</v>
      </c>
      <c r="AG538" s="8">
        <v>4856.4920000000002</v>
      </c>
      <c r="AH538" s="8">
        <v>8623.5759999999991</v>
      </c>
      <c r="AI538" s="8"/>
      <c r="AJ538" s="8">
        <v>1915.0440000000001</v>
      </c>
      <c r="AK538" s="11">
        <v>-56.707000000000001</v>
      </c>
      <c r="AL538" s="4">
        <f t="shared" si="183"/>
        <v>56.707000000000001</v>
      </c>
      <c r="AM538" s="1">
        <f t="shared" si="184"/>
        <v>24.731999999999999</v>
      </c>
      <c r="AN538" s="1">
        <f t="shared" si="185"/>
        <v>43.537999999999997</v>
      </c>
      <c r="AO538" s="1">
        <f t="shared" si="186"/>
        <v>18.736999999999998</v>
      </c>
      <c r="AP538" s="1">
        <f t="shared" si="187"/>
        <v>-0.249</v>
      </c>
      <c r="AQ538" s="1">
        <f t="shared" si="188"/>
        <v>-8.1430000000000007</v>
      </c>
      <c r="AR538" s="1">
        <f t="shared" si="189"/>
        <v>-10.964</v>
      </c>
      <c r="AT538" s="1">
        <v>720.303</v>
      </c>
      <c r="AV538" s="1">
        <f t="shared" si="190"/>
        <v>7.20303</v>
      </c>
      <c r="AW538" s="1">
        <f t="shared" si="191"/>
        <v>42.300939999999997</v>
      </c>
      <c r="AY538" s="1">
        <f t="shared" si="192"/>
        <v>3.3183656976744183E-5</v>
      </c>
      <c r="AZ538" s="1">
        <f t="shared" si="193"/>
        <v>2.8392889534883722E-5</v>
      </c>
      <c r="BD538" s="1">
        <f t="shared" si="194"/>
        <v>6.3510942211719892E-2</v>
      </c>
      <c r="BE538" s="1">
        <f t="shared" si="195"/>
        <v>0.37297811557656019</v>
      </c>
      <c r="BG538" s="1">
        <f t="shared" si="196"/>
        <v>24.951080000000001</v>
      </c>
      <c r="BH538" s="1">
        <f t="shared" si="197"/>
        <v>6.8048399999999996</v>
      </c>
      <c r="BJ538">
        <f t="shared" si="198"/>
        <v>71.13138990376369</v>
      </c>
      <c r="BK538">
        <f t="shared" si="199"/>
        <v>-521.63019262760031</v>
      </c>
      <c r="BO538" s="20">
        <v>5345.8059999999996</v>
      </c>
      <c r="BP538" s="20">
        <v>1491.8810000000001</v>
      </c>
      <c r="BQ538" s="20">
        <f t="shared" si="200"/>
        <v>53.458059999999996</v>
      </c>
      <c r="BR538" s="20">
        <f t="shared" si="201"/>
        <v>14.918810000000001</v>
      </c>
    </row>
    <row r="539" spans="1:70" x14ac:dyDescent="0.25">
      <c r="A539" s="11">
        <v>-56.707000000000001</v>
      </c>
      <c r="B539" s="4">
        <f t="shared" si="181"/>
        <v>56.707000000000001</v>
      </c>
      <c r="C539" s="1">
        <v>1816</v>
      </c>
      <c r="D539" s="1">
        <v>1816</v>
      </c>
      <c r="E539" s="1">
        <v>5285.8959999999997</v>
      </c>
      <c r="H539" s="1">
        <v>419.29199999999997</v>
      </c>
      <c r="I539" s="1">
        <v>-367.85599999999999</v>
      </c>
      <c r="J539" s="1">
        <v>-397.38799999999998</v>
      </c>
      <c r="K539" s="1">
        <v>986.74699999999996</v>
      </c>
      <c r="L539" s="1">
        <v>3150.71</v>
      </c>
      <c r="M539" s="1">
        <v>-1056.8009999999999</v>
      </c>
      <c r="O539" s="1">
        <v>3826.288</v>
      </c>
      <c r="P539" s="1">
        <v>-2604.46</v>
      </c>
      <c r="Q539" s="1">
        <v>-24.731999999999999</v>
      </c>
      <c r="R539" s="1">
        <v>-43.533000000000001</v>
      </c>
      <c r="S539" s="1">
        <v>-18.731999999999999</v>
      </c>
      <c r="T539" s="1">
        <v>0.245</v>
      </c>
      <c r="U539" s="1">
        <v>8.1479999999999997</v>
      </c>
      <c r="V539" s="1">
        <v>10.964</v>
      </c>
      <c r="W539" s="1">
        <v>17.138000000000002</v>
      </c>
      <c r="X539" s="1">
        <v>7.7320000000000002</v>
      </c>
      <c r="Y539" s="1">
        <v>4210.7190000000001</v>
      </c>
      <c r="Z539" s="1">
        <v>720.60799999999995</v>
      </c>
      <c r="AA539" s="1">
        <v>3072.58</v>
      </c>
      <c r="AB539" s="1">
        <v>2108.4119999999998</v>
      </c>
      <c r="AC539" s="1">
        <f t="shared" si="182"/>
        <v>-224.79500000000098</v>
      </c>
      <c r="AD539" s="8">
        <v>1816</v>
      </c>
      <c r="AE539" s="8">
        <v>1815.1</v>
      </c>
      <c r="AF539" s="8">
        <v>1099.7049999999999</v>
      </c>
      <c r="AG539" s="8">
        <v>4857.4409999999998</v>
      </c>
      <c r="AH539" s="8">
        <v>8623.098</v>
      </c>
      <c r="AI539" s="8"/>
      <c r="AJ539" s="8">
        <v>1915.0440000000001</v>
      </c>
      <c r="AK539" s="11">
        <v>-56.707000000000001</v>
      </c>
      <c r="AL539" s="4">
        <f t="shared" si="183"/>
        <v>56.707000000000001</v>
      </c>
      <c r="AM539" s="1">
        <f t="shared" si="184"/>
        <v>24.731999999999999</v>
      </c>
      <c r="AN539" s="1">
        <f t="shared" si="185"/>
        <v>43.533000000000001</v>
      </c>
      <c r="AO539" s="1">
        <f t="shared" si="186"/>
        <v>18.731999999999999</v>
      </c>
      <c r="AP539" s="1">
        <f t="shared" si="187"/>
        <v>-0.245</v>
      </c>
      <c r="AQ539" s="1">
        <f t="shared" si="188"/>
        <v>-8.1479999999999997</v>
      </c>
      <c r="AR539" s="1">
        <f t="shared" si="189"/>
        <v>-10.964</v>
      </c>
      <c r="AT539" s="1">
        <v>720.60799999999995</v>
      </c>
      <c r="AV539" s="1">
        <f t="shared" si="190"/>
        <v>7.2060799999999992</v>
      </c>
      <c r="AW539" s="1">
        <f t="shared" si="191"/>
        <v>42.294840000000001</v>
      </c>
      <c r="AY539" s="1">
        <f t="shared" si="192"/>
        <v>3.3169697674418604E-5</v>
      </c>
      <c r="AZ539" s="1">
        <f t="shared" si="193"/>
        <v>2.8390052325581396E-5</v>
      </c>
      <c r="BD539" s="1">
        <f t="shared" si="194"/>
        <v>6.3537834835205517E-2</v>
      </c>
      <c r="BE539" s="1">
        <f t="shared" si="195"/>
        <v>0.37292433032958894</v>
      </c>
      <c r="BG539" s="1">
        <f t="shared" si="196"/>
        <v>24.951080000000001</v>
      </c>
      <c r="BH539" s="1">
        <f t="shared" si="197"/>
        <v>6.8048399999999996</v>
      </c>
      <c r="BJ539">
        <f t="shared" si="198"/>
        <v>71.11916598399749</v>
      </c>
      <c r="BK539">
        <f t="shared" si="199"/>
        <v>-521.54055054931496</v>
      </c>
      <c r="BO539" s="20">
        <v>5342.7539999999999</v>
      </c>
      <c r="BP539" s="20">
        <v>1491.576</v>
      </c>
      <c r="BQ539" s="20">
        <f t="shared" si="200"/>
        <v>53.42754</v>
      </c>
      <c r="BR539" s="20">
        <f t="shared" si="201"/>
        <v>14.915760000000001</v>
      </c>
    </row>
    <row r="540" spans="1:70" x14ac:dyDescent="0.25">
      <c r="A540" s="11">
        <v>-56.688000000000002</v>
      </c>
      <c r="B540" s="4">
        <f t="shared" si="181"/>
        <v>56.688000000000002</v>
      </c>
      <c r="C540" s="1">
        <v>1817</v>
      </c>
      <c r="D540" s="1">
        <v>1817</v>
      </c>
      <c r="E540" s="1">
        <v>5283.4930000000004</v>
      </c>
      <c r="H540" s="1">
        <v>419.77</v>
      </c>
      <c r="I540" s="1">
        <v>-367.38</v>
      </c>
      <c r="J540" s="1">
        <v>-397.38799999999998</v>
      </c>
      <c r="K540" s="1">
        <v>985.78599999999994</v>
      </c>
      <c r="L540" s="1">
        <v>3150.71</v>
      </c>
      <c r="M540" s="1">
        <v>-1055.8489999999999</v>
      </c>
      <c r="O540" s="1">
        <v>3827.7339999999999</v>
      </c>
      <c r="P540" s="1">
        <v>-2610.2950000000001</v>
      </c>
      <c r="Q540" s="1">
        <v>-24.731999999999999</v>
      </c>
      <c r="R540" s="1">
        <v>-43.537999999999997</v>
      </c>
      <c r="S540" s="1">
        <v>-18.731999999999999</v>
      </c>
      <c r="T540" s="1">
        <v>0.249</v>
      </c>
      <c r="U540" s="1">
        <v>8.1430000000000007</v>
      </c>
      <c r="V540" s="1">
        <v>10.952999999999999</v>
      </c>
      <c r="W540" s="1">
        <v>17.145</v>
      </c>
      <c r="X540" s="1">
        <v>7.7320000000000002</v>
      </c>
      <c r="Y540" s="1">
        <v>4210.4139999999998</v>
      </c>
      <c r="Z540" s="1">
        <v>720.60799999999995</v>
      </c>
      <c r="AA540" s="1">
        <v>3072.58</v>
      </c>
      <c r="AB540" s="1">
        <v>2107.1909999999998</v>
      </c>
      <c r="AC540" s="1">
        <f t="shared" si="182"/>
        <v>-227.61099999999988</v>
      </c>
      <c r="AD540" s="8">
        <v>1817</v>
      </c>
      <c r="AE540" s="8">
        <v>1816.1</v>
      </c>
      <c r="AF540" s="8">
        <v>1099.7049999999999</v>
      </c>
      <c r="AG540" s="8">
        <v>4857.4409999999998</v>
      </c>
      <c r="AH540" s="8">
        <v>8623.5759999999991</v>
      </c>
      <c r="AI540" s="8"/>
      <c r="AJ540" s="8">
        <v>1915.0440000000001</v>
      </c>
      <c r="AK540" s="11">
        <v>-56.688000000000002</v>
      </c>
      <c r="AL540" s="4">
        <f t="shared" si="183"/>
        <v>56.688000000000002</v>
      </c>
      <c r="AM540" s="1">
        <f t="shared" si="184"/>
        <v>24.731999999999999</v>
      </c>
      <c r="AN540" s="1">
        <f t="shared" si="185"/>
        <v>43.537999999999997</v>
      </c>
      <c r="AO540" s="1">
        <f t="shared" si="186"/>
        <v>18.731999999999999</v>
      </c>
      <c r="AP540" s="1">
        <f t="shared" si="187"/>
        <v>-0.249</v>
      </c>
      <c r="AQ540" s="1">
        <f t="shared" si="188"/>
        <v>-8.1430000000000007</v>
      </c>
      <c r="AR540" s="1">
        <f t="shared" si="189"/>
        <v>-10.952999999999999</v>
      </c>
      <c r="AT540" s="1">
        <v>720.60799999999995</v>
      </c>
      <c r="AV540" s="1">
        <f t="shared" si="190"/>
        <v>7.2060799999999992</v>
      </c>
      <c r="AW540" s="1">
        <f t="shared" si="191"/>
        <v>42.275840000000002</v>
      </c>
      <c r="AY540" s="1">
        <f t="shared" si="192"/>
        <v>3.3158505813953497E-5</v>
      </c>
      <c r="AZ540" s="1">
        <f t="shared" si="193"/>
        <v>2.8392924418604648E-5</v>
      </c>
      <c r="BD540" s="1">
        <f t="shared" si="194"/>
        <v>6.3559130680214501E-2</v>
      </c>
      <c r="BE540" s="1">
        <f t="shared" si="195"/>
        <v>0.37288173863957097</v>
      </c>
      <c r="BG540" s="1">
        <f t="shared" si="196"/>
        <v>24.942720000000001</v>
      </c>
      <c r="BH540" s="1">
        <f t="shared" si="197"/>
        <v>6.8025599999999997</v>
      </c>
      <c r="BJ540">
        <f t="shared" si="198"/>
        <v>71.109486054447956</v>
      </c>
      <c r="BK540">
        <f t="shared" si="199"/>
        <v>-521.46956439928499</v>
      </c>
      <c r="BO540" s="20">
        <v>5342.4489999999996</v>
      </c>
      <c r="BP540" s="20">
        <v>1491.576</v>
      </c>
      <c r="BQ540" s="20">
        <f t="shared" si="200"/>
        <v>53.424489999999999</v>
      </c>
      <c r="BR540" s="20">
        <f t="shared" si="201"/>
        <v>14.915760000000001</v>
      </c>
    </row>
    <row r="541" spans="1:70" x14ac:dyDescent="0.25">
      <c r="A541" s="11">
        <v>-56.688000000000002</v>
      </c>
      <c r="B541" s="4">
        <f t="shared" si="181"/>
        <v>56.688000000000002</v>
      </c>
      <c r="C541" s="1">
        <v>1818</v>
      </c>
      <c r="D541" s="1">
        <v>1818</v>
      </c>
      <c r="E541" s="1">
        <v>5281.57</v>
      </c>
      <c r="H541" s="1">
        <v>419.29199999999997</v>
      </c>
      <c r="I541" s="1">
        <v>-367.85599999999999</v>
      </c>
      <c r="J541" s="1">
        <v>-398.33199999999999</v>
      </c>
      <c r="K541" s="1">
        <v>985.30600000000004</v>
      </c>
      <c r="L541" s="1">
        <v>3150.232</v>
      </c>
      <c r="M541" s="1">
        <v>-1056.325</v>
      </c>
      <c r="O541" s="1">
        <v>3827.7339999999999</v>
      </c>
      <c r="P541" s="1">
        <v>-2613.2130000000002</v>
      </c>
      <c r="Q541" s="1">
        <v>-24.736999999999998</v>
      </c>
      <c r="R541" s="1">
        <v>-43.537999999999997</v>
      </c>
      <c r="S541" s="1">
        <v>-18.731999999999999</v>
      </c>
      <c r="T541" s="1">
        <v>0.249</v>
      </c>
      <c r="U541" s="1">
        <v>8.1430000000000007</v>
      </c>
      <c r="V541" s="1">
        <v>10.968999999999999</v>
      </c>
      <c r="W541" s="1">
        <v>17.145</v>
      </c>
      <c r="X541" s="1">
        <v>7.7320000000000002</v>
      </c>
      <c r="Y541" s="1">
        <v>4210.7190000000001</v>
      </c>
      <c r="Z541" s="1">
        <v>721.21799999999996</v>
      </c>
      <c r="AA541" s="1">
        <v>3072.8850000000002</v>
      </c>
      <c r="AB541" s="1">
        <v>2110.5479999999998</v>
      </c>
      <c r="AC541" s="1">
        <f t="shared" si="182"/>
        <v>-225.47400000000016</v>
      </c>
      <c r="AD541" s="8">
        <v>1818</v>
      </c>
      <c r="AE541" s="8">
        <v>1817.1</v>
      </c>
      <c r="AF541" s="8">
        <v>1099.7049999999999</v>
      </c>
      <c r="AG541" s="8">
        <v>4857.915</v>
      </c>
      <c r="AH541" s="8">
        <v>8622.6200000000008</v>
      </c>
      <c r="AI541" s="8"/>
      <c r="AJ541" s="8">
        <v>1915.0440000000001</v>
      </c>
      <c r="AK541" s="11">
        <v>-56.688000000000002</v>
      </c>
      <c r="AL541" s="4">
        <f t="shared" si="183"/>
        <v>56.688000000000002</v>
      </c>
      <c r="AM541" s="1">
        <f t="shared" si="184"/>
        <v>24.736999999999998</v>
      </c>
      <c r="AN541" s="1">
        <f t="shared" si="185"/>
        <v>43.537999999999997</v>
      </c>
      <c r="AO541" s="1">
        <f t="shared" si="186"/>
        <v>18.731999999999999</v>
      </c>
      <c r="AP541" s="1">
        <f t="shared" si="187"/>
        <v>-0.249</v>
      </c>
      <c r="AQ541" s="1">
        <f t="shared" si="188"/>
        <v>-8.1430000000000007</v>
      </c>
      <c r="AR541" s="1">
        <f t="shared" si="189"/>
        <v>-10.968999999999999</v>
      </c>
      <c r="AT541" s="1">
        <v>721.21799999999996</v>
      </c>
      <c r="AV541" s="1">
        <f t="shared" si="190"/>
        <v>7.21218</v>
      </c>
      <c r="AW541" s="1">
        <f t="shared" si="191"/>
        <v>42.263640000000002</v>
      </c>
      <c r="AY541" s="1">
        <f t="shared" si="192"/>
        <v>3.314454651162791E-5</v>
      </c>
      <c r="AZ541" s="1">
        <f t="shared" si="193"/>
        <v>2.839569186046512E-5</v>
      </c>
      <c r="BD541" s="1">
        <f t="shared" si="194"/>
        <v>6.361293395427603E-2</v>
      </c>
      <c r="BE541" s="1">
        <f t="shared" si="195"/>
        <v>0.37277413209144794</v>
      </c>
      <c r="BG541" s="1">
        <f t="shared" si="196"/>
        <v>24.942720000000001</v>
      </c>
      <c r="BH541" s="1">
        <f t="shared" si="197"/>
        <v>6.8025599999999997</v>
      </c>
      <c r="BJ541">
        <f t="shared" si="198"/>
        <v>71.08503002078362</v>
      </c>
      <c r="BK541">
        <f t="shared" si="199"/>
        <v>-521.29022015241333</v>
      </c>
      <c r="BO541" s="20">
        <v>5342.7539999999999</v>
      </c>
      <c r="BP541" s="20">
        <v>1492.1869999999999</v>
      </c>
      <c r="BQ541" s="20">
        <f t="shared" si="200"/>
        <v>53.42754</v>
      </c>
      <c r="BR541" s="20">
        <f t="shared" si="201"/>
        <v>14.921869999999998</v>
      </c>
    </row>
    <row r="542" spans="1:70" x14ac:dyDescent="0.25">
      <c r="A542" s="11">
        <v>-56.688000000000002</v>
      </c>
      <c r="B542" s="4">
        <f t="shared" si="181"/>
        <v>56.688000000000002</v>
      </c>
      <c r="C542" s="1">
        <v>1819</v>
      </c>
      <c r="D542" s="1">
        <v>1819</v>
      </c>
      <c r="E542" s="1">
        <v>5280.6090000000004</v>
      </c>
      <c r="H542" s="1">
        <v>419.29199999999997</v>
      </c>
      <c r="I542" s="1">
        <v>-367.85599999999999</v>
      </c>
      <c r="J542" s="1">
        <v>-397.86</v>
      </c>
      <c r="K542" s="1">
        <v>984.82500000000005</v>
      </c>
      <c r="L542" s="1">
        <v>3149.7530000000002</v>
      </c>
      <c r="M542" s="1">
        <v>-1056.325</v>
      </c>
      <c r="O542" s="1">
        <v>3828.2159999999999</v>
      </c>
      <c r="P542" s="1">
        <v>-2615.1579999999999</v>
      </c>
      <c r="Q542" s="1">
        <v>-24.736999999999998</v>
      </c>
      <c r="R542" s="1">
        <v>-43.537999999999997</v>
      </c>
      <c r="S542" s="1">
        <v>-18.727</v>
      </c>
      <c r="T542" s="1">
        <v>0.249</v>
      </c>
      <c r="U542" s="1">
        <v>8.1430000000000007</v>
      </c>
      <c r="V542" s="1">
        <v>10.958</v>
      </c>
      <c r="W542" s="1">
        <v>17.141999999999999</v>
      </c>
      <c r="X542" s="1">
        <v>7.7210000000000001</v>
      </c>
      <c r="Y542" s="1">
        <v>4210.4139999999998</v>
      </c>
      <c r="Z542" s="1">
        <v>720.60799999999995</v>
      </c>
      <c r="AA542" s="1">
        <v>3072.58</v>
      </c>
      <c r="AB542" s="1">
        <v>2107.1909999999998</v>
      </c>
      <c r="AC542" s="1">
        <f t="shared" si="182"/>
        <v>-227.61099999999988</v>
      </c>
      <c r="AD542" s="8">
        <v>1819</v>
      </c>
      <c r="AE542" s="8">
        <v>1818.1</v>
      </c>
      <c r="AF542" s="8">
        <v>1099.7049999999999</v>
      </c>
      <c r="AG542" s="8">
        <v>4857.915</v>
      </c>
      <c r="AH542" s="8">
        <v>8622.6200000000008</v>
      </c>
      <c r="AI542" s="8"/>
      <c r="AJ542" s="8">
        <v>1915.0440000000001</v>
      </c>
      <c r="AK542" s="11">
        <v>-56.688000000000002</v>
      </c>
      <c r="AL542" s="4">
        <f t="shared" si="183"/>
        <v>56.688000000000002</v>
      </c>
      <c r="AM542" s="1">
        <f t="shared" si="184"/>
        <v>24.736999999999998</v>
      </c>
      <c r="AN542" s="1">
        <f t="shared" si="185"/>
        <v>43.537999999999997</v>
      </c>
      <c r="AO542" s="1">
        <f t="shared" si="186"/>
        <v>18.727</v>
      </c>
      <c r="AP542" s="1">
        <f t="shared" si="187"/>
        <v>-0.249</v>
      </c>
      <c r="AQ542" s="1">
        <f t="shared" si="188"/>
        <v>-8.1430000000000007</v>
      </c>
      <c r="AR542" s="1">
        <f t="shared" si="189"/>
        <v>-10.958</v>
      </c>
      <c r="AT542" s="1">
        <v>720.60799999999995</v>
      </c>
      <c r="AV542" s="1">
        <f t="shared" si="190"/>
        <v>7.2060799999999992</v>
      </c>
      <c r="AW542" s="1">
        <f t="shared" si="191"/>
        <v>42.275840000000002</v>
      </c>
      <c r="AY542" s="1">
        <f t="shared" si="192"/>
        <v>3.3138959302325585E-5</v>
      </c>
      <c r="AZ542" s="1">
        <f t="shared" si="193"/>
        <v>2.8398494186046511E-5</v>
      </c>
      <c r="BD542" s="1">
        <f t="shared" si="194"/>
        <v>6.3559130680214501E-2</v>
      </c>
      <c r="BE542" s="1">
        <f t="shared" si="195"/>
        <v>0.37288173863957097</v>
      </c>
      <c r="BG542" s="1">
        <f t="shared" si="196"/>
        <v>24.942720000000001</v>
      </c>
      <c r="BH542" s="1">
        <f t="shared" si="197"/>
        <v>6.8025599999999997</v>
      </c>
      <c r="BJ542">
        <f t="shared" si="198"/>
        <v>71.109486054447956</v>
      </c>
      <c r="BK542">
        <f t="shared" si="199"/>
        <v>-521.46956439928499</v>
      </c>
      <c r="BO542" s="20">
        <v>5342.7539999999999</v>
      </c>
      <c r="BP542" s="20">
        <v>1491.576</v>
      </c>
      <c r="BQ542" s="20">
        <f t="shared" si="200"/>
        <v>53.42754</v>
      </c>
      <c r="BR542" s="20">
        <f t="shared" si="201"/>
        <v>14.915760000000001</v>
      </c>
    </row>
    <row r="543" spans="1:70" x14ac:dyDescent="0.25">
      <c r="A543" s="11">
        <v>-56.688000000000002</v>
      </c>
      <c r="B543" s="4">
        <f t="shared" si="181"/>
        <v>56.688000000000002</v>
      </c>
      <c r="C543" s="1">
        <v>1820</v>
      </c>
      <c r="D543" s="1">
        <v>1820</v>
      </c>
      <c r="E543" s="1">
        <v>5278.6859999999997</v>
      </c>
      <c r="H543" s="1">
        <v>419.29199999999997</v>
      </c>
      <c r="I543" s="1">
        <v>-367.85599999999999</v>
      </c>
      <c r="J543" s="1">
        <v>-397.86</v>
      </c>
      <c r="K543" s="1">
        <v>983.86400000000003</v>
      </c>
      <c r="L543" s="1">
        <v>3149.7530000000002</v>
      </c>
      <c r="M543" s="1">
        <v>-1057.278</v>
      </c>
      <c r="O543" s="1">
        <v>3826.77</v>
      </c>
      <c r="P543" s="1">
        <v>-2622.4520000000002</v>
      </c>
      <c r="Q543" s="1">
        <v>-24.731999999999999</v>
      </c>
      <c r="R543" s="1">
        <v>-43.542999999999999</v>
      </c>
      <c r="S543" s="1">
        <v>-18.731999999999999</v>
      </c>
      <c r="T543" s="1">
        <v>0.254</v>
      </c>
      <c r="U543" s="1">
        <v>8.1329999999999991</v>
      </c>
      <c r="V543" s="1">
        <v>10.952999999999999</v>
      </c>
      <c r="W543" s="1">
        <v>17.138000000000002</v>
      </c>
      <c r="X543" s="1">
        <v>7.7320000000000002</v>
      </c>
      <c r="Y543" s="1">
        <v>4210.7190000000001</v>
      </c>
      <c r="Z543" s="1">
        <v>720.60799999999995</v>
      </c>
      <c r="AA543" s="1">
        <v>3072.2739999999999</v>
      </c>
      <c r="AB543" s="1">
        <v>2106.886</v>
      </c>
      <c r="AC543" s="1">
        <f t="shared" si="182"/>
        <v>-227.91500000000042</v>
      </c>
      <c r="AD543" s="8">
        <v>1820</v>
      </c>
      <c r="AE543" s="8">
        <v>1819.1</v>
      </c>
      <c r="AF543" s="8">
        <v>1099.7049999999999</v>
      </c>
      <c r="AG543" s="8">
        <v>4857.915</v>
      </c>
      <c r="AH543" s="8">
        <v>8622.1419999999998</v>
      </c>
      <c r="AI543" s="8"/>
      <c r="AJ543" s="8">
        <v>1914.5709999999999</v>
      </c>
      <c r="AK543" s="11">
        <v>-56.688000000000002</v>
      </c>
      <c r="AL543" s="4">
        <f t="shared" si="183"/>
        <v>56.688000000000002</v>
      </c>
      <c r="AM543" s="1">
        <f t="shared" si="184"/>
        <v>24.731999999999999</v>
      </c>
      <c r="AN543" s="1">
        <f t="shared" si="185"/>
        <v>43.542999999999999</v>
      </c>
      <c r="AO543" s="1">
        <f t="shared" si="186"/>
        <v>18.731999999999999</v>
      </c>
      <c r="AP543" s="1">
        <f t="shared" si="187"/>
        <v>-0.254</v>
      </c>
      <c r="AQ543" s="1">
        <f t="shared" si="188"/>
        <v>-8.1329999999999991</v>
      </c>
      <c r="AR543" s="1">
        <f t="shared" si="189"/>
        <v>-10.952999999999999</v>
      </c>
      <c r="AT543" s="1">
        <v>720.60799999999995</v>
      </c>
      <c r="AV543" s="1">
        <f t="shared" si="190"/>
        <v>7.2060799999999992</v>
      </c>
      <c r="AW543" s="1">
        <f t="shared" si="191"/>
        <v>42.275840000000002</v>
      </c>
      <c r="AY543" s="1">
        <f t="shared" si="192"/>
        <v>3.3127779069767442E-5</v>
      </c>
      <c r="AZ543" s="1">
        <f t="shared" si="193"/>
        <v>2.8395627906976741E-5</v>
      </c>
      <c r="BD543" s="1">
        <f t="shared" si="194"/>
        <v>6.3559130680214501E-2</v>
      </c>
      <c r="BE543" s="1">
        <f t="shared" si="195"/>
        <v>0.37288173863957097</v>
      </c>
      <c r="BG543" s="1">
        <f t="shared" si="196"/>
        <v>24.942720000000001</v>
      </c>
      <c r="BH543" s="1">
        <f t="shared" si="197"/>
        <v>6.8025599999999997</v>
      </c>
      <c r="BJ543">
        <f t="shared" si="198"/>
        <v>71.109486054447956</v>
      </c>
      <c r="BK543">
        <f t="shared" si="199"/>
        <v>-521.46956439928499</v>
      </c>
      <c r="BO543" s="20">
        <v>5342.4489999999996</v>
      </c>
      <c r="BP543" s="20">
        <v>1491.576</v>
      </c>
      <c r="BQ543" s="20">
        <f t="shared" si="200"/>
        <v>53.424489999999999</v>
      </c>
      <c r="BR543" s="20">
        <f t="shared" si="201"/>
        <v>14.915760000000001</v>
      </c>
    </row>
    <row r="544" spans="1:70" x14ac:dyDescent="0.25">
      <c r="A544" s="11">
        <v>-56.688000000000002</v>
      </c>
      <c r="B544" s="4">
        <f t="shared" si="181"/>
        <v>56.688000000000002</v>
      </c>
      <c r="C544" s="1">
        <v>1821</v>
      </c>
      <c r="D544" s="1">
        <v>1821</v>
      </c>
      <c r="E544" s="1">
        <v>5276.7640000000001</v>
      </c>
      <c r="H544" s="1">
        <v>419.77</v>
      </c>
      <c r="I544" s="1">
        <v>-368.33199999999999</v>
      </c>
      <c r="J544" s="1">
        <v>-398.33199999999999</v>
      </c>
      <c r="K544" s="1">
        <v>983.38400000000001</v>
      </c>
      <c r="L544" s="1">
        <v>3149.7530000000002</v>
      </c>
      <c r="M544" s="1">
        <v>-1057.7539999999999</v>
      </c>
      <c r="O544" s="1">
        <v>3827.7339999999999</v>
      </c>
      <c r="P544" s="1">
        <v>-2623.9110000000001</v>
      </c>
      <c r="Q544" s="1">
        <v>-24.736999999999998</v>
      </c>
      <c r="R544" s="1">
        <v>-43.537999999999997</v>
      </c>
      <c r="S544" s="1">
        <v>-18.727</v>
      </c>
      <c r="T544" s="1">
        <v>0.249</v>
      </c>
      <c r="U544" s="1">
        <v>8.1379999999999999</v>
      </c>
      <c r="V544" s="1">
        <v>10.958</v>
      </c>
      <c r="W544" s="1">
        <v>17.141999999999999</v>
      </c>
      <c r="X544" s="1">
        <v>7.7279999999999998</v>
      </c>
      <c r="Y544" s="1">
        <v>4210.7190000000001</v>
      </c>
      <c r="Z544" s="1">
        <v>720.91300000000001</v>
      </c>
      <c r="AA544" s="1">
        <v>3072.8850000000002</v>
      </c>
      <c r="AB544" s="1">
        <v>2106.2750000000001</v>
      </c>
      <c r="AC544" s="1">
        <f t="shared" si="182"/>
        <v>-229.44199999999955</v>
      </c>
      <c r="AD544" s="8">
        <v>1821</v>
      </c>
      <c r="AE544" s="8">
        <v>1820.1</v>
      </c>
      <c r="AF544" s="8">
        <v>1099.7049999999999</v>
      </c>
      <c r="AG544" s="8">
        <v>4857.915</v>
      </c>
      <c r="AH544" s="8">
        <v>8622.1419999999998</v>
      </c>
      <c r="AI544" s="8"/>
      <c r="AJ544" s="8">
        <v>1914.5709999999999</v>
      </c>
      <c r="AK544" s="11">
        <v>-56.688000000000002</v>
      </c>
      <c r="AL544" s="4">
        <f t="shared" si="183"/>
        <v>56.688000000000002</v>
      </c>
      <c r="AM544" s="1">
        <f t="shared" si="184"/>
        <v>24.736999999999998</v>
      </c>
      <c r="AN544" s="1">
        <f t="shared" si="185"/>
        <v>43.537999999999997</v>
      </c>
      <c r="AO544" s="1">
        <f t="shared" si="186"/>
        <v>18.727</v>
      </c>
      <c r="AP544" s="1">
        <f t="shared" si="187"/>
        <v>-0.249</v>
      </c>
      <c r="AQ544" s="1">
        <f t="shared" si="188"/>
        <v>-8.1379999999999999</v>
      </c>
      <c r="AR544" s="1">
        <f t="shared" si="189"/>
        <v>-10.958</v>
      </c>
      <c r="AT544" s="1">
        <v>720.91300000000001</v>
      </c>
      <c r="AV544" s="1">
        <f t="shared" si="190"/>
        <v>7.20913</v>
      </c>
      <c r="AW544" s="1">
        <f t="shared" si="191"/>
        <v>42.269739999999999</v>
      </c>
      <c r="AY544" s="1">
        <f t="shared" si="192"/>
        <v>3.3119383720930233E-5</v>
      </c>
      <c r="AZ544" s="1">
        <f t="shared" si="193"/>
        <v>2.8403999999999998E-5</v>
      </c>
      <c r="BD544" s="1">
        <f t="shared" si="194"/>
        <v>6.3586032317245272E-2</v>
      </c>
      <c r="BE544" s="1">
        <f t="shared" si="195"/>
        <v>0.37282793536550946</v>
      </c>
      <c r="BG544" s="1">
        <f t="shared" si="196"/>
        <v>24.942720000000001</v>
      </c>
      <c r="BH544" s="1">
        <f t="shared" si="197"/>
        <v>6.8025599999999997</v>
      </c>
      <c r="BJ544">
        <f t="shared" si="198"/>
        <v>71.097258037615788</v>
      </c>
      <c r="BK544">
        <f t="shared" si="199"/>
        <v>-521.3798922758491</v>
      </c>
      <c r="BO544" s="20">
        <v>5342.4489999999996</v>
      </c>
      <c r="BP544" s="20">
        <v>1491.8810000000001</v>
      </c>
      <c r="BQ544" s="20">
        <f t="shared" si="200"/>
        <v>53.424489999999999</v>
      </c>
      <c r="BR544" s="20">
        <f t="shared" si="201"/>
        <v>14.918810000000001</v>
      </c>
    </row>
    <row r="545" spans="1:70" x14ac:dyDescent="0.25">
      <c r="A545" s="11">
        <v>-56.668999999999997</v>
      </c>
      <c r="B545" s="4">
        <f t="shared" si="181"/>
        <v>56.668999999999997</v>
      </c>
      <c r="C545" s="1">
        <v>1822</v>
      </c>
      <c r="D545" s="1">
        <v>1822</v>
      </c>
      <c r="E545" s="1">
        <v>5275.3220000000001</v>
      </c>
      <c r="H545" s="1">
        <v>418.815</v>
      </c>
      <c r="I545" s="1">
        <v>-368.33199999999999</v>
      </c>
      <c r="J545" s="1">
        <v>-398.33199999999999</v>
      </c>
      <c r="K545" s="1">
        <v>984.34500000000003</v>
      </c>
      <c r="L545" s="1">
        <v>3149.7530000000002</v>
      </c>
      <c r="M545" s="1">
        <v>-1058.7070000000001</v>
      </c>
      <c r="O545" s="1">
        <v>3827.7339999999999</v>
      </c>
      <c r="P545" s="1">
        <v>-2627.8009999999999</v>
      </c>
      <c r="Q545" s="1">
        <v>-24.727</v>
      </c>
      <c r="R545" s="1">
        <v>-43.533000000000001</v>
      </c>
      <c r="S545" s="1">
        <v>-18.731999999999999</v>
      </c>
      <c r="T545" s="1">
        <v>0.254</v>
      </c>
      <c r="U545" s="1">
        <v>8.1430000000000007</v>
      </c>
      <c r="V545" s="1">
        <v>10.964</v>
      </c>
      <c r="W545" s="1">
        <v>17.141999999999999</v>
      </c>
      <c r="X545" s="1">
        <v>7.7350000000000003</v>
      </c>
      <c r="Y545" s="1">
        <v>4210.7190000000001</v>
      </c>
      <c r="Z545" s="1">
        <v>720.91300000000001</v>
      </c>
      <c r="AA545" s="1">
        <v>3072.58</v>
      </c>
      <c r="AB545" s="1">
        <v>2107.1909999999998</v>
      </c>
      <c r="AC545" s="1">
        <f t="shared" si="182"/>
        <v>-230.12100000000055</v>
      </c>
      <c r="AD545" s="8">
        <v>1822</v>
      </c>
      <c r="AE545" s="8">
        <v>1821.1</v>
      </c>
      <c r="AF545" s="8">
        <v>1099.7049999999999</v>
      </c>
      <c r="AG545" s="8">
        <v>4857.4409999999998</v>
      </c>
      <c r="AH545" s="8">
        <v>8621.1859999999997</v>
      </c>
      <c r="AI545" s="8"/>
      <c r="AJ545" s="8">
        <v>1914.098</v>
      </c>
      <c r="AK545" s="11">
        <v>-56.668999999999997</v>
      </c>
      <c r="AL545" s="4">
        <f t="shared" si="183"/>
        <v>56.668999999999997</v>
      </c>
      <c r="AM545" s="1">
        <f t="shared" si="184"/>
        <v>24.727</v>
      </c>
      <c r="AN545" s="1">
        <f t="shared" si="185"/>
        <v>43.533000000000001</v>
      </c>
      <c r="AO545" s="1">
        <f t="shared" si="186"/>
        <v>18.731999999999999</v>
      </c>
      <c r="AP545" s="1">
        <f t="shared" si="187"/>
        <v>-0.254</v>
      </c>
      <c r="AQ545" s="1">
        <f t="shared" si="188"/>
        <v>-8.1430000000000007</v>
      </c>
      <c r="AR545" s="1">
        <f t="shared" si="189"/>
        <v>-10.964</v>
      </c>
      <c r="AT545" s="1">
        <v>720.91300000000001</v>
      </c>
      <c r="AV545" s="1">
        <f t="shared" si="190"/>
        <v>7.20913</v>
      </c>
      <c r="AW545" s="1">
        <f t="shared" si="191"/>
        <v>42.250739999999993</v>
      </c>
      <c r="AY545" s="1">
        <f t="shared" si="192"/>
        <v>3.3105447674418602E-5</v>
      </c>
      <c r="AZ545" s="1">
        <f t="shared" si="193"/>
        <v>2.8409540697674421E-5</v>
      </c>
      <c r="BD545" s="1">
        <f t="shared" si="194"/>
        <v>6.3607351461998626E-2</v>
      </c>
      <c r="BE545" s="1">
        <f t="shared" si="195"/>
        <v>0.37278529707600272</v>
      </c>
      <c r="BG545" s="1">
        <f t="shared" si="196"/>
        <v>24.934359999999998</v>
      </c>
      <c r="BH545" s="1">
        <f t="shared" si="197"/>
        <v>6.800279999999999</v>
      </c>
      <c r="BJ545">
        <f t="shared" si="198"/>
        <v>71.087567517273342</v>
      </c>
      <c r="BK545">
        <f t="shared" si="199"/>
        <v>-521.30882846000452</v>
      </c>
      <c r="BO545" s="20">
        <v>5343.0590000000002</v>
      </c>
      <c r="BP545" s="20">
        <v>1491.8810000000001</v>
      </c>
      <c r="BQ545" s="20">
        <f t="shared" si="200"/>
        <v>53.430590000000002</v>
      </c>
      <c r="BR545" s="20">
        <f t="shared" si="201"/>
        <v>14.918810000000001</v>
      </c>
    </row>
    <row r="546" spans="1:70" x14ac:dyDescent="0.25">
      <c r="A546" s="11">
        <v>-56.668999999999997</v>
      </c>
      <c r="B546" s="4">
        <f t="shared" si="181"/>
        <v>56.668999999999997</v>
      </c>
      <c r="C546" s="1">
        <v>1823</v>
      </c>
      <c r="D546" s="1">
        <v>1823</v>
      </c>
      <c r="E546" s="1">
        <v>5272.9179999999997</v>
      </c>
      <c r="H546" s="1">
        <v>419.29199999999997</v>
      </c>
      <c r="I546" s="1">
        <v>-368.33199999999999</v>
      </c>
      <c r="J546" s="1">
        <v>-397.38799999999998</v>
      </c>
      <c r="K546" s="1">
        <v>983.38400000000001</v>
      </c>
      <c r="L546" s="1">
        <v>3149.7530000000002</v>
      </c>
      <c r="M546" s="1">
        <v>-1058.231</v>
      </c>
      <c r="O546" s="1">
        <v>3828.2159999999999</v>
      </c>
      <c r="P546" s="1">
        <v>-2628.7739999999999</v>
      </c>
      <c r="Q546" s="1">
        <v>-24.731999999999999</v>
      </c>
      <c r="R546" s="1">
        <v>-43.542999999999999</v>
      </c>
      <c r="S546" s="1">
        <v>-18.731999999999999</v>
      </c>
      <c r="T546" s="1">
        <v>0.249</v>
      </c>
      <c r="U546" s="1">
        <v>8.1430000000000007</v>
      </c>
      <c r="V546" s="1">
        <v>10.958</v>
      </c>
      <c r="W546" s="1">
        <v>17.138000000000002</v>
      </c>
      <c r="X546" s="1">
        <v>7.7279999999999998</v>
      </c>
      <c r="Y546" s="1">
        <v>4210.7190000000001</v>
      </c>
      <c r="Z546" s="1">
        <v>720.60799999999995</v>
      </c>
      <c r="AA546" s="1">
        <v>3072.8850000000002</v>
      </c>
      <c r="AB546" s="1">
        <v>2106.58</v>
      </c>
      <c r="AC546" s="1">
        <f t="shared" si="182"/>
        <v>-230.73200000000088</v>
      </c>
      <c r="AD546" s="8">
        <v>1823</v>
      </c>
      <c r="AE546" s="8">
        <v>1822.1</v>
      </c>
      <c r="AF546" s="8">
        <v>1099.7049999999999</v>
      </c>
      <c r="AG546" s="8">
        <v>4857.4409999999998</v>
      </c>
      <c r="AH546" s="8">
        <v>8620.7080000000005</v>
      </c>
      <c r="AI546" s="8"/>
      <c r="AJ546" s="8">
        <v>1914.098</v>
      </c>
      <c r="AK546" s="11">
        <v>-56.668999999999997</v>
      </c>
      <c r="AL546" s="4">
        <f t="shared" si="183"/>
        <v>56.668999999999997</v>
      </c>
      <c r="AM546" s="1">
        <f t="shared" si="184"/>
        <v>24.731999999999999</v>
      </c>
      <c r="AN546" s="1">
        <f t="shared" si="185"/>
        <v>43.542999999999999</v>
      </c>
      <c r="AO546" s="1">
        <f t="shared" si="186"/>
        <v>18.731999999999999</v>
      </c>
      <c r="AP546" s="1">
        <f t="shared" si="187"/>
        <v>-0.249</v>
      </c>
      <c r="AQ546" s="1">
        <f t="shared" si="188"/>
        <v>-8.1430000000000007</v>
      </c>
      <c r="AR546" s="1">
        <f t="shared" si="189"/>
        <v>-10.958</v>
      </c>
      <c r="AT546" s="1">
        <v>720.60799999999995</v>
      </c>
      <c r="AV546" s="1">
        <f t="shared" si="190"/>
        <v>7.2060799999999992</v>
      </c>
      <c r="AW546" s="1">
        <f t="shared" si="191"/>
        <v>42.256839999999997</v>
      </c>
      <c r="AY546" s="1">
        <f t="shared" si="192"/>
        <v>3.309424418604651E-5</v>
      </c>
      <c r="AZ546" s="1">
        <f t="shared" si="193"/>
        <v>2.8409575581395349E-5</v>
      </c>
      <c r="BD546" s="1">
        <f t="shared" si="194"/>
        <v>6.3580440805378599E-2</v>
      </c>
      <c r="BE546" s="1">
        <f t="shared" si="195"/>
        <v>0.37283911838924277</v>
      </c>
      <c r="BG546" s="1">
        <f t="shared" si="196"/>
        <v>24.934359999999998</v>
      </c>
      <c r="BH546" s="1">
        <f t="shared" si="197"/>
        <v>6.800279999999999</v>
      </c>
      <c r="BJ546">
        <f t="shared" si="198"/>
        <v>71.099799633918821</v>
      </c>
      <c r="BK546">
        <f t="shared" si="199"/>
        <v>-521.39853064873807</v>
      </c>
      <c r="BO546" s="20">
        <v>5342.4489999999996</v>
      </c>
      <c r="BP546" s="20">
        <v>1491.8810000000001</v>
      </c>
      <c r="BQ546" s="20">
        <f t="shared" si="200"/>
        <v>53.424489999999999</v>
      </c>
      <c r="BR546" s="20">
        <f t="shared" si="201"/>
        <v>14.918810000000001</v>
      </c>
    </row>
    <row r="547" spans="1:70" x14ac:dyDescent="0.25">
      <c r="A547" s="11">
        <v>-56.668999999999997</v>
      </c>
      <c r="B547" s="4">
        <f t="shared" si="181"/>
        <v>56.668999999999997</v>
      </c>
      <c r="C547" s="1">
        <v>1824</v>
      </c>
      <c r="D547" s="1">
        <v>1824</v>
      </c>
      <c r="E547" s="1">
        <v>5270.0339999999997</v>
      </c>
      <c r="H547" s="1">
        <v>419.77</v>
      </c>
      <c r="I547" s="1">
        <v>-367.38</v>
      </c>
      <c r="J547" s="1">
        <v>-398.33199999999999</v>
      </c>
      <c r="K547" s="1">
        <v>983.86400000000003</v>
      </c>
      <c r="L547" s="1">
        <v>3148.7959999999998</v>
      </c>
      <c r="M547" s="1">
        <v>-1058.7070000000001</v>
      </c>
      <c r="O547" s="1">
        <v>3827.252</v>
      </c>
      <c r="P547" s="1">
        <v>-2628.2869999999998</v>
      </c>
      <c r="Q547" s="1">
        <v>-24.736999999999998</v>
      </c>
      <c r="R547" s="1">
        <v>-43.537999999999997</v>
      </c>
      <c r="S547" s="1">
        <v>-18.736999999999998</v>
      </c>
      <c r="T547" s="1">
        <v>0.249</v>
      </c>
      <c r="U547" s="1">
        <v>8.1379999999999999</v>
      </c>
      <c r="V547" s="1">
        <v>10.964</v>
      </c>
      <c r="W547" s="1">
        <v>17.141999999999999</v>
      </c>
      <c r="X547" s="1">
        <v>7.7279999999999998</v>
      </c>
      <c r="Y547" s="1">
        <v>4210.7190000000001</v>
      </c>
      <c r="Z547" s="1">
        <v>720.60799999999995</v>
      </c>
      <c r="AA547" s="1">
        <v>3072.58</v>
      </c>
      <c r="AB547" s="1">
        <v>2106.886</v>
      </c>
      <c r="AC547" s="1">
        <f t="shared" si="182"/>
        <v>-230.12100000000009</v>
      </c>
      <c r="AD547" s="8">
        <v>1824</v>
      </c>
      <c r="AE547" s="8">
        <v>1823.1</v>
      </c>
      <c r="AF547" s="8">
        <v>1099.7049999999999</v>
      </c>
      <c r="AG547" s="8">
        <v>4857.915</v>
      </c>
      <c r="AH547" s="8">
        <v>8620.7080000000005</v>
      </c>
      <c r="AI547" s="8"/>
      <c r="AJ547" s="8">
        <v>1914.098</v>
      </c>
      <c r="AK547" s="11">
        <v>-56.668999999999997</v>
      </c>
      <c r="AL547" s="4">
        <f t="shared" si="183"/>
        <v>56.668999999999997</v>
      </c>
      <c r="AM547" s="1">
        <f t="shared" si="184"/>
        <v>24.736999999999998</v>
      </c>
      <c r="AN547" s="1">
        <f t="shared" si="185"/>
        <v>43.537999999999997</v>
      </c>
      <c r="AO547" s="1">
        <f t="shared" si="186"/>
        <v>18.736999999999998</v>
      </c>
      <c r="AP547" s="1">
        <f t="shared" si="187"/>
        <v>-0.249</v>
      </c>
      <c r="AQ547" s="1">
        <f t="shared" si="188"/>
        <v>-8.1379999999999999</v>
      </c>
      <c r="AR547" s="1">
        <f t="shared" si="189"/>
        <v>-10.964</v>
      </c>
      <c r="AT547" s="1">
        <v>720.60799999999995</v>
      </c>
      <c r="AV547" s="1">
        <f t="shared" si="190"/>
        <v>7.2060799999999992</v>
      </c>
      <c r="AW547" s="1">
        <f t="shared" si="191"/>
        <v>42.256839999999997</v>
      </c>
      <c r="AY547" s="1">
        <f t="shared" si="192"/>
        <v>3.3080255813953484E-5</v>
      </c>
      <c r="AZ547" s="1">
        <f t="shared" si="193"/>
        <v>2.840673837209302E-5</v>
      </c>
      <c r="BD547" s="1">
        <f t="shared" si="194"/>
        <v>6.3580440805378599E-2</v>
      </c>
      <c r="BE547" s="1">
        <f t="shared" si="195"/>
        <v>0.37283911838924277</v>
      </c>
      <c r="BG547" s="1">
        <f t="shared" si="196"/>
        <v>24.934359999999998</v>
      </c>
      <c r="BH547" s="1">
        <f t="shared" si="197"/>
        <v>6.800279999999999</v>
      </c>
      <c r="BJ547">
        <f t="shared" si="198"/>
        <v>71.099799633918821</v>
      </c>
      <c r="BK547">
        <f t="shared" si="199"/>
        <v>-521.39853064873807</v>
      </c>
      <c r="BO547" s="20">
        <v>5342.7539999999999</v>
      </c>
      <c r="BP547" s="20">
        <v>1491.8810000000001</v>
      </c>
      <c r="BQ547" s="20">
        <f t="shared" si="200"/>
        <v>53.42754</v>
      </c>
      <c r="BR547" s="20">
        <f t="shared" si="201"/>
        <v>14.918810000000001</v>
      </c>
    </row>
    <row r="548" spans="1:70" x14ac:dyDescent="0.25">
      <c r="A548" s="11">
        <v>-56.668999999999997</v>
      </c>
      <c r="B548" s="4">
        <f t="shared" si="181"/>
        <v>56.668999999999997</v>
      </c>
      <c r="C548" s="1">
        <v>1825</v>
      </c>
      <c r="D548" s="1">
        <v>1825</v>
      </c>
      <c r="E548" s="1">
        <v>5269.0730000000003</v>
      </c>
      <c r="H548" s="1">
        <v>419.29199999999997</v>
      </c>
      <c r="I548" s="1">
        <v>-368.33199999999999</v>
      </c>
      <c r="J548" s="1">
        <v>-398.33199999999999</v>
      </c>
      <c r="K548" s="1">
        <v>983.86400000000003</v>
      </c>
      <c r="L548" s="1">
        <v>3148.7959999999998</v>
      </c>
      <c r="M548" s="1">
        <v>-1059.183</v>
      </c>
      <c r="O548" s="1">
        <v>3827.7339999999999</v>
      </c>
      <c r="P548" s="1">
        <v>-2628.7739999999999</v>
      </c>
      <c r="Q548" s="1">
        <v>-24.736999999999998</v>
      </c>
      <c r="R548" s="1">
        <v>-43.546999999999997</v>
      </c>
      <c r="S548" s="1">
        <v>-18.731999999999999</v>
      </c>
      <c r="T548" s="1">
        <v>0.249</v>
      </c>
      <c r="U548" s="1">
        <v>8.1379999999999999</v>
      </c>
      <c r="V548" s="1">
        <v>10.958</v>
      </c>
      <c r="W548" s="1">
        <v>17.141999999999999</v>
      </c>
      <c r="X548" s="1">
        <v>7.7210000000000001</v>
      </c>
      <c r="Y548" s="1">
        <v>4210.1090000000004</v>
      </c>
      <c r="Z548" s="1">
        <v>720.91300000000001</v>
      </c>
      <c r="AA548" s="1">
        <v>3072.2739999999999</v>
      </c>
      <c r="AB548" s="1">
        <v>2106.2750000000001</v>
      </c>
      <c r="AC548" s="1">
        <f t="shared" si="182"/>
        <v>-230.121000000001</v>
      </c>
      <c r="AD548" s="8">
        <v>1825</v>
      </c>
      <c r="AE548" s="8">
        <v>1824.1</v>
      </c>
      <c r="AF548" s="8">
        <v>1099.7049999999999</v>
      </c>
      <c r="AG548" s="8">
        <v>4857.915</v>
      </c>
      <c r="AH548" s="8">
        <v>8620.7080000000005</v>
      </c>
      <c r="AI548" s="8"/>
      <c r="AJ548" s="8">
        <v>1914.098</v>
      </c>
      <c r="AK548" s="11">
        <v>-56.668999999999997</v>
      </c>
      <c r="AL548" s="4">
        <f t="shared" si="183"/>
        <v>56.668999999999997</v>
      </c>
      <c r="AM548" s="1">
        <f t="shared" si="184"/>
        <v>24.736999999999998</v>
      </c>
      <c r="AN548" s="1">
        <f t="shared" si="185"/>
        <v>43.546999999999997</v>
      </c>
      <c r="AO548" s="1">
        <f t="shared" si="186"/>
        <v>18.731999999999999</v>
      </c>
      <c r="AP548" s="1">
        <f t="shared" si="187"/>
        <v>-0.249</v>
      </c>
      <c r="AQ548" s="1">
        <f t="shared" si="188"/>
        <v>-8.1379999999999999</v>
      </c>
      <c r="AR548" s="1">
        <f t="shared" si="189"/>
        <v>-10.958</v>
      </c>
      <c r="AT548" s="1">
        <v>720.91300000000001</v>
      </c>
      <c r="AV548" s="1">
        <f t="shared" si="190"/>
        <v>7.20913</v>
      </c>
      <c r="AW548" s="1">
        <f t="shared" si="191"/>
        <v>42.250739999999993</v>
      </c>
      <c r="AY548" s="1">
        <f t="shared" si="192"/>
        <v>3.3071889534883723E-5</v>
      </c>
      <c r="AZ548" s="1">
        <f t="shared" si="193"/>
        <v>2.8412308139534879E-5</v>
      </c>
      <c r="BD548" s="1">
        <f t="shared" si="194"/>
        <v>6.3607351461998626E-2</v>
      </c>
      <c r="BE548" s="1">
        <f t="shared" si="195"/>
        <v>0.37278529707600272</v>
      </c>
      <c r="BG548" s="1">
        <f t="shared" si="196"/>
        <v>24.934359999999998</v>
      </c>
      <c r="BH548" s="1">
        <f t="shared" si="197"/>
        <v>6.800279999999999</v>
      </c>
      <c r="BJ548">
        <f t="shared" si="198"/>
        <v>71.087567517273342</v>
      </c>
      <c r="BK548">
        <f t="shared" si="199"/>
        <v>-521.30882846000452</v>
      </c>
      <c r="BO548" s="20">
        <v>5342.7539999999999</v>
      </c>
      <c r="BP548" s="20">
        <v>1491.8810000000001</v>
      </c>
      <c r="BQ548" s="20">
        <f t="shared" si="200"/>
        <v>53.42754</v>
      </c>
      <c r="BR548" s="20">
        <f t="shared" si="201"/>
        <v>14.918810000000001</v>
      </c>
    </row>
    <row r="549" spans="1:70" x14ac:dyDescent="0.25">
      <c r="A549" s="11">
        <v>-56.651000000000003</v>
      </c>
      <c r="B549" s="4">
        <f t="shared" si="181"/>
        <v>56.651000000000003</v>
      </c>
      <c r="C549" s="1">
        <v>1826</v>
      </c>
      <c r="D549" s="1">
        <v>1826</v>
      </c>
      <c r="E549" s="1">
        <v>5267.15</v>
      </c>
      <c r="H549" s="1">
        <v>418.815</v>
      </c>
      <c r="I549" s="1">
        <v>-368.33199999999999</v>
      </c>
      <c r="J549" s="1">
        <v>-398.33199999999999</v>
      </c>
      <c r="K549" s="1">
        <v>983.38400000000001</v>
      </c>
      <c r="L549" s="1">
        <v>3149.2739999999999</v>
      </c>
      <c r="M549" s="1">
        <v>-1059.6600000000001</v>
      </c>
      <c r="O549" s="1">
        <v>3829.6619999999998</v>
      </c>
      <c r="P549" s="1">
        <v>-2628.7739999999999</v>
      </c>
      <c r="Q549" s="1">
        <v>-24.736999999999998</v>
      </c>
      <c r="R549" s="1">
        <v>-43.537999999999997</v>
      </c>
      <c r="S549" s="1">
        <v>-18.736999999999998</v>
      </c>
      <c r="T549" s="1">
        <v>0.249</v>
      </c>
      <c r="U549" s="1">
        <v>8.1430000000000007</v>
      </c>
      <c r="V549" s="1">
        <v>10.952999999999999</v>
      </c>
      <c r="W549" s="1">
        <v>17.141999999999999</v>
      </c>
      <c r="X549" s="1">
        <v>7.7240000000000002</v>
      </c>
      <c r="Y549" s="1">
        <v>4210.4139999999998</v>
      </c>
      <c r="Z549" s="1">
        <v>720.60799999999995</v>
      </c>
      <c r="AA549" s="1">
        <v>3072.2739999999999</v>
      </c>
      <c r="AB549" s="1">
        <v>2106.58</v>
      </c>
      <c r="AC549" s="1">
        <f t="shared" si="182"/>
        <v>-231.61599999999953</v>
      </c>
      <c r="AD549" s="8">
        <v>1826</v>
      </c>
      <c r="AE549" s="8">
        <v>1825.1</v>
      </c>
      <c r="AF549" s="8">
        <v>1099.7049999999999</v>
      </c>
      <c r="AG549" s="8">
        <v>4857.915</v>
      </c>
      <c r="AH549" s="8">
        <v>8620.23</v>
      </c>
      <c r="AI549" s="8"/>
      <c r="AJ549" s="8">
        <v>1913.625</v>
      </c>
      <c r="AK549" s="11">
        <v>-56.651000000000003</v>
      </c>
      <c r="AL549" s="4">
        <f t="shared" si="183"/>
        <v>56.651000000000003</v>
      </c>
      <c r="AM549" s="1">
        <f t="shared" si="184"/>
        <v>24.736999999999998</v>
      </c>
      <c r="AN549" s="1">
        <f t="shared" si="185"/>
        <v>43.537999999999997</v>
      </c>
      <c r="AO549" s="1">
        <f t="shared" si="186"/>
        <v>18.736999999999998</v>
      </c>
      <c r="AP549" s="1">
        <f t="shared" si="187"/>
        <v>-0.249</v>
      </c>
      <c r="AQ549" s="1">
        <f t="shared" si="188"/>
        <v>-8.1430000000000007</v>
      </c>
      <c r="AR549" s="1">
        <f t="shared" si="189"/>
        <v>-10.952999999999999</v>
      </c>
      <c r="AT549" s="1">
        <v>720.60799999999995</v>
      </c>
      <c r="AV549" s="1">
        <f t="shared" si="190"/>
        <v>7.2060799999999992</v>
      </c>
      <c r="AW549" s="1">
        <f t="shared" si="191"/>
        <v>42.238840000000003</v>
      </c>
      <c r="AY549" s="1">
        <f t="shared" si="192"/>
        <v>3.3057936046511622E-5</v>
      </c>
      <c r="AZ549" s="1">
        <f t="shared" si="193"/>
        <v>2.8426290697674417E-5</v>
      </c>
      <c r="BD549" s="1">
        <f t="shared" si="194"/>
        <v>6.360064253058198E-2</v>
      </c>
      <c r="BE549" s="1">
        <f t="shared" si="195"/>
        <v>0.37279871493883604</v>
      </c>
      <c r="BG549" s="1">
        <f t="shared" si="196"/>
        <v>24.926440000000003</v>
      </c>
      <c r="BH549" s="1">
        <f t="shared" si="197"/>
        <v>6.7981199999999999</v>
      </c>
      <c r="BJ549">
        <f t="shared" si="198"/>
        <v>71.090617031553649</v>
      </c>
      <c r="BK549">
        <f t="shared" si="199"/>
        <v>-521.33119156472674</v>
      </c>
      <c r="BO549" s="20">
        <v>5342.4489999999996</v>
      </c>
      <c r="BP549" s="20">
        <v>1491.576</v>
      </c>
      <c r="BQ549" s="20">
        <f t="shared" si="200"/>
        <v>53.424489999999999</v>
      </c>
      <c r="BR549" s="20">
        <f t="shared" si="201"/>
        <v>14.915760000000001</v>
      </c>
    </row>
    <row r="550" spans="1:70" x14ac:dyDescent="0.25">
      <c r="A550" s="11">
        <v>-56.651000000000003</v>
      </c>
      <c r="B550" s="4">
        <f t="shared" si="181"/>
        <v>56.651000000000003</v>
      </c>
      <c r="C550" s="1">
        <v>1827</v>
      </c>
      <c r="D550" s="1">
        <v>1827</v>
      </c>
      <c r="E550" s="1">
        <v>5267.15</v>
      </c>
      <c r="H550" s="1">
        <v>419.29199999999997</v>
      </c>
      <c r="I550" s="1">
        <v>-368.33199999999999</v>
      </c>
      <c r="J550" s="1">
        <v>-398.33199999999999</v>
      </c>
      <c r="K550" s="1">
        <v>983.38400000000001</v>
      </c>
      <c r="L550" s="1">
        <v>3148.7959999999998</v>
      </c>
      <c r="M550" s="1">
        <v>-1059.183</v>
      </c>
      <c r="O550" s="1">
        <v>3829.18</v>
      </c>
      <c r="P550" s="1">
        <v>-2627.8009999999999</v>
      </c>
      <c r="Q550" s="1">
        <v>-24.742000000000001</v>
      </c>
      <c r="R550" s="1">
        <v>-43.537999999999997</v>
      </c>
      <c r="S550" s="1">
        <v>-18.731999999999999</v>
      </c>
      <c r="T550" s="1">
        <v>0.254</v>
      </c>
      <c r="U550" s="1">
        <v>8.1379999999999999</v>
      </c>
      <c r="V550" s="1">
        <v>10.958</v>
      </c>
      <c r="W550" s="1">
        <v>17.141999999999999</v>
      </c>
      <c r="X550" s="1">
        <v>7.7320000000000002</v>
      </c>
      <c r="Y550" s="1">
        <v>4210.7190000000001</v>
      </c>
      <c r="Z550" s="1">
        <v>720.91300000000001</v>
      </c>
      <c r="AA550" s="1">
        <v>3072.58</v>
      </c>
      <c r="AB550" s="1">
        <v>2106.58</v>
      </c>
      <c r="AC550" s="1">
        <f t="shared" si="182"/>
        <v>-232.5319999999997</v>
      </c>
      <c r="AD550" s="8">
        <v>1827</v>
      </c>
      <c r="AE550" s="8">
        <v>1826.1</v>
      </c>
      <c r="AF550" s="8">
        <v>1099.7049999999999</v>
      </c>
      <c r="AG550" s="8">
        <v>4857.915</v>
      </c>
      <c r="AH550" s="8">
        <v>8620.23</v>
      </c>
      <c r="AI550" s="8"/>
      <c r="AJ550" s="8">
        <v>1913.625</v>
      </c>
      <c r="AK550" s="11">
        <v>-56.651000000000003</v>
      </c>
      <c r="AL550" s="4">
        <f t="shared" si="183"/>
        <v>56.651000000000003</v>
      </c>
      <c r="AM550" s="1">
        <f t="shared" si="184"/>
        <v>24.742000000000001</v>
      </c>
      <c r="AN550" s="1">
        <f t="shared" si="185"/>
        <v>43.537999999999997</v>
      </c>
      <c r="AO550" s="1">
        <f t="shared" si="186"/>
        <v>18.731999999999999</v>
      </c>
      <c r="AP550" s="1">
        <f t="shared" si="187"/>
        <v>-0.254</v>
      </c>
      <c r="AQ550" s="1">
        <f t="shared" si="188"/>
        <v>-8.1379999999999999</v>
      </c>
      <c r="AR550" s="1">
        <f t="shared" si="189"/>
        <v>-10.958</v>
      </c>
      <c r="AT550" s="1">
        <v>720.91300000000001</v>
      </c>
      <c r="AV550" s="1">
        <f t="shared" si="190"/>
        <v>7.20913</v>
      </c>
      <c r="AW550" s="1">
        <f t="shared" si="191"/>
        <v>42.232740000000007</v>
      </c>
      <c r="AY550" s="1">
        <f t="shared" si="192"/>
        <v>3.3060709302325579E-5</v>
      </c>
      <c r="AZ550" s="1">
        <f t="shared" si="193"/>
        <v>2.8420715116279068E-5</v>
      </c>
      <c r="BD550" s="1">
        <f t="shared" si="194"/>
        <v>6.3627561737656879E-2</v>
      </c>
      <c r="BE550" s="1">
        <f t="shared" si="195"/>
        <v>0.3727448765246863</v>
      </c>
      <c r="BG550" s="1">
        <f t="shared" si="196"/>
        <v>24.926440000000003</v>
      </c>
      <c r="BH550" s="1">
        <f t="shared" si="197"/>
        <v>6.7981199999999999</v>
      </c>
      <c r="BJ550">
        <f t="shared" si="198"/>
        <v>71.078381028337787</v>
      </c>
      <c r="BK550">
        <f t="shared" si="199"/>
        <v>-521.24146087447718</v>
      </c>
      <c r="BO550" s="20">
        <v>5342.4489999999996</v>
      </c>
      <c r="BP550" s="20">
        <v>1491.8810000000001</v>
      </c>
      <c r="BQ550" s="20">
        <f t="shared" si="200"/>
        <v>53.424489999999999</v>
      </c>
      <c r="BR550" s="20">
        <f t="shared" si="201"/>
        <v>14.918810000000001</v>
      </c>
    </row>
    <row r="551" spans="1:70" x14ac:dyDescent="0.25">
      <c r="A551" s="11">
        <v>-56.651000000000003</v>
      </c>
      <c r="B551" s="4">
        <f t="shared" si="181"/>
        <v>56.651000000000003</v>
      </c>
      <c r="C551" s="1">
        <v>1828</v>
      </c>
      <c r="D551" s="1">
        <v>1828</v>
      </c>
      <c r="E551" s="1">
        <v>5265.2280000000001</v>
      </c>
      <c r="H551" s="1">
        <v>418.33699999999999</v>
      </c>
      <c r="I551" s="1">
        <v>-367.38</v>
      </c>
      <c r="J551" s="1">
        <v>-397.86</v>
      </c>
      <c r="K551" s="1">
        <v>983.38400000000001</v>
      </c>
      <c r="L551" s="1">
        <v>3149.2739999999999</v>
      </c>
      <c r="M551" s="1">
        <v>-1060.136</v>
      </c>
      <c r="O551" s="1">
        <v>3830.6260000000002</v>
      </c>
      <c r="P551" s="1">
        <v>-2625.37</v>
      </c>
      <c r="Q551" s="1">
        <v>-24.736999999999998</v>
      </c>
      <c r="R551" s="1">
        <v>-43.537999999999997</v>
      </c>
      <c r="S551" s="1">
        <v>-18.736999999999998</v>
      </c>
      <c r="T551" s="1">
        <v>0.249</v>
      </c>
      <c r="U551" s="1">
        <v>8.1379999999999999</v>
      </c>
      <c r="V551" s="1">
        <v>10.964</v>
      </c>
      <c r="W551" s="1">
        <v>17.138000000000002</v>
      </c>
      <c r="X551" s="1">
        <v>7.7320000000000002</v>
      </c>
      <c r="Y551" s="1">
        <v>4211.0240000000003</v>
      </c>
      <c r="Z551" s="1">
        <v>720.91300000000001</v>
      </c>
      <c r="AA551" s="1">
        <v>3072.8850000000002</v>
      </c>
      <c r="AB551" s="1">
        <v>2106.58</v>
      </c>
      <c r="AC551" s="1">
        <f t="shared" si="182"/>
        <v>-233.14200000000028</v>
      </c>
      <c r="AD551" s="8">
        <v>1828</v>
      </c>
      <c r="AE551" s="8">
        <v>1827.1</v>
      </c>
      <c r="AF551" s="8">
        <v>1099.7049999999999</v>
      </c>
      <c r="AG551" s="8">
        <v>4857.915</v>
      </c>
      <c r="AH551" s="8">
        <v>8619.2739999999994</v>
      </c>
      <c r="AI551" s="8"/>
      <c r="AJ551" s="8">
        <v>1913.625</v>
      </c>
      <c r="AK551" s="11">
        <v>-56.651000000000003</v>
      </c>
      <c r="AL551" s="4">
        <f t="shared" si="183"/>
        <v>56.651000000000003</v>
      </c>
      <c r="AM551" s="1">
        <f t="shared" si="184"/>
        <v>24.736999999999998</v>
      </c>
      <c r="AN551" s="1">
        <f t="shared" si="185"/>
        <v>43.537999999999997</v>
      </c>
      <c r="AO551" s="1">
        <f t="shared" si="186"/>
        <v>18.736999999999998</v>
      </c>
      <c r="AP551" s="1">
        <f t="shared" si="187"/>
        <v>-0.249</v>
      </c>
      <c r="AQ551" s="1">
        <f t="shared" si="188"/>
        <v>-8.1379999999999999</v>
      </c>
      <c r="AR551" s="1">
        <f t="shared" si="189"/>
        <v>-10.964</v>
      </c>
      <c r="AT551" s="1">
        <v>720.91300000000001</v>
      </c>
      <c r="AV551" s="1">
        <f t="shared" si="190"/>
        <v>7.20913</v>
      </c>
      <c r="AW551" s="1">
        <f t="shared" si="191"/>
        <v>42.232740000000007</v>
      </c>
      <c r="AY551" s="1">
        <f t="shared" si="192"/>
        <v>3.3043982558139541E-5</v>
      </c>
      <c r="AZ551" s="1">
        <f t="shared" si="193"/>
        <v>2.843466279069768E-5</v>
      </c>
      <c r="BD551" s="1">
        <f t="shared" si="194"/>
        <v>6.3627561737656879E-2</v>
      </c>
      <c r="BE551" s="1">
        <f t="shared" si="195"/>
        <v>0.3727448765246863</v>
      </c>
      <c r="BG551" s="1">
        <f t="shared" si="196"/>
        <v>24.926440000000003</v>
      </c>
      <c r="BH551" s="1">
        <f t="shared" si="197"/>
        <v>6.7981199999999999</v>
      </c>
      <c r="BJ551">
        <f t="shared" si="198"/>
        <v>71.078381028337787</v>
      </c>
      <c r="BK551">
        <f t="shared" si="199"/>
        <v>-521.24146087447718</v>
      </c>
      <c r="BO551" s="20">
        <v>5341.8389999999999</v>
      </c>
      <c r="BP551" s="20">
        <v>1492.1869999999999</v>
      </c>
      <c r="BQ551" s="20">
        <f t="shared" si="200"/>
        <v>53.418390000000002</v>
      </c>
      <c r="BR551" s="20">
        <f t="shared" si="201"/>
        <v>14.921869999999998</v>
      </c>
    </row>
    <row r="552" spans="1:70" x14ac:dyDescent="0.25">
      <c r="A552" s="11">
        <v>-56.651000000000003</v>
      </c>
      <c r="B552" s="4">
        <f t="shared" si="181"/>
        <v>56.651000000000003</v>
      </c>
      <c r="C552" s="1">
        <v>1829</v>
      </c>
      <c r="D552" s="1">
        <v>1829</v>
      </c>
      <c r="E552" s="1">
        <v>5264.7470000000003</v>
      </c>
      <c r="H552" s="1">
        <v>425.98099999999999</v>
      </c>
      <c r="I552" s="1">
        <v>-366.42899999999997</v>
      </c>
      <c r="J552" s="1">
        <v>-372.35300000000001</v>
      </c>
      <c r="K552" s="1">
        <v>1029.5050000000001</v>
      </c>
      <c r="L552" s="1">
        <v>3175.123</v>
      </c>
      <c r="M552" s="1">
        <v>-1058.7070000000001</v>
      </c>
      <c r="O552" s="1">
        <v>3829.6619999999998</v>
      </c>
      <c r="P552" s="1">
        <v>-2588.8980000000001</v>
      </c>
      <c r="Q552" s="1">
        <v>-24.742000000000001</v>
      </c>
      <c r="R552" s="1">
        <v>-43.542999999999999</v>
      </c>
      <c r="S552" s="1">
        <v>-18.736999999999998</v>
      </c>
      <c r="T552" s="1">
        <v>0.249</v>
      </c>
      <c r="U552" s="1">
        <v>8.1379999999999999</v>
      </c>
      <c r="V552" s="1">
        <v>10.958</v>
      </c>
      <c r="W552" s="1">
        <v>17.141999999999999</v>
      </c>
      <c r="X552" s="1">
        <v>7.7279999999999998</v>
      </c>
      <c r="Y552" s="1">
        <v>4210.4139999999998</v>
      </c>
      <c r="Z552" s="1">
        <v>720.303</v>
      </c>
      <c r="AA552" s="1">
        <v>3072.8850000000002</v>
      </c>
      <c r="AB552" s="1">
        <v>2106.886</v>
      </c>
      <c r="AC552" s="1">
        <f t="shared" si="182"/>
        <v>-231.61599999999908</v>
      </c>
      <c r="AD552" s="8">
        <v>1829</v>
      </c>
      <c r="AE552" s="8">
        <v>1828.1</v>
      </c>
      <c r="AF552" s="8">
        <v>1100.1759999999999</v>
      </c>
      <c r="AG552" s="8">
        <v>4858.3900000000003</v>
      </c>
      <c r="AH552" s="8">
        <v>8619.7520000000004</v>
      </c>
      <c r="AI552" s="8"/>
      <c r="AJ552" s="8">
        <v>1914.5709999999999</v>
      </c>
      <c r="AK552" s="11">
        <v>-56.651000000000003</v>
      </c>
      <c r="AL552" s="4">
        <f t="shared" si="183"/>
        <v>56.651000000000003</v>
      </c>
      <c r="AM552" s="1">
        <f t="shared" si="184"/>
        <v>24.742000000000001</v>
      </c>
      <c r="AN552" s="1">
        <f t="shared" si="185"/>
        <v>43.542999999999999</v>
      </c>
      <c r="AO552" s="1">
        <f t="shared" si="186"/>
        <v>18.736999999999998</v>
      </c>
      <c r="AP552" s="1">
        <f t="shared" si="187"/>
        <v>-0.249</v>
      </c>
      <c r="AQ552" s="1">
        <f t="shared" si="188"/>
        <v>-8.1379999999999999</v>
      </c>
      <c r="AR552" s="1">
        <f t="shared" si="189"/>
        <v>-10.958</v>
      </c>
      <c r="AT552" s="1">
        <v>720.303</v>
      </c>
      <c r="AV552" s="1">
        <f t="shared" si="190"/>
        <v>7.20303</v>
      </c>
      <c r="AW552" s="1">
        <f t="shared" si="191"/>
        <v>42.24494</v>
      </c>
      <c r="AY552" s="1">
        <f t="shared" si="192"/>
        <v>3.3085627906976745E-5</v>
      </c>
      <c r="AZ552" s="1">
        <f t="shared" si="193"/>
        <v>2.8420750000000001E-5</v>
      </c>
      <c r="BD552" s="1">
        <f t="shared" si="194"/>
        <v>6.3573723323507081E-2</v>
      </c>
      <c r="BE552" s="1">
        <f t="shared" si="195"/>
        <v>0.37285255335298578</v>
      </c>
      <c r="BG552" s="1">
        <f t="shared" si="196"/>
        <v>24.926440000000003</v>
      </c>
      <c r="BH552" s="1">
        <f t="shared" si="197"/>
        <v>6.7981199999999999</v>
      </c>
      <c r="BJ552">
        <f t="shared" si="198"/>
        <v>71.10285303476951</v>
      </c>
      <c r="BK552">
        <f t="shared" si="199"/>
        <v>-521.4209222549764</v>
      </c>
      <c r="BO552" s="20">
        <v>5342.1440000000002</v>
      </c>
      <c r="BP552" s="20">
        <v>1491.576</v>
      </c>
      <c r="BQ552" s="20">
        <f t="shared" si="200"/>
        <v>53.421440000000004</v>
      </c>
      <c r="BR552" s="20">
        <f t="shared" si="201"/>
        <v>14.915760000000001</v>
      </c>
    </row>
    <row r="553" spans="1:70" x14ac:dyDescent="0.25">
      <c r="A553" s="11">
        <v>-56.651000000000003</v>
      </c>
      <c r="B553" s="4">
        <f t="shared" si="181"/>
        <v>56.651000000000003</v>
      </c>
      <c r="C553" s="1">
        <v>1830</v>
      </c>
      <c r="D553" s="1">
        <v>1830</v>
      </c>
      <c r="E553" s="1">
        <v>5263.3050000000003</v>
      </c>
      <c r="H553" s="1">
        <v>419.77</v>
      </c>
      <c r="I553" s="1">
        <v>-368.33199999999999</v>
      </c>
      <c r="J553" s="1">
        <v>-399.74900000000002</v>
      </c>
      <c r="K553" s="1">
        <v>982.904</v>
      </c>
      <c r="L553" s="1">
        <v>3148.7959999999998</v>
      </c>
      <c r="M553" s="1">
        <v>-1060.6130000000001</v>
      </c>
      <c r="O553" s="1">
        <v>3830.6260000000002</v>
      </c>
      <c r="P553" s="1">
        <v>-2621.48</v>
      </c>
      <c r="Q553" s="1">
        <v>-24.736999999999998</v>
      </c>
      <c r="R553" s="1">
        <v>-43.537999999999997</v>
      </c>
      <c r="S553" s="1">
        <v>-18.731999999999999</v>
      </c>
      <c r="T553" s="1">
        <v>0.249</v>
      </c>
      <c r="U553" s="1">
        <v>8.1379999999999999</v>
      </c>
      <c r="V553" s="1">
        <v>10.964</v>
      </c>
      <c r="W553" s="1">
        <v>17.145</v>
      </c>
      <c r="X553" s="1">
        <v>7.7279999999999998</v>
      </c>
      <c r="Y553" s="1">
        <v>4205.2250000000004</v>
      </c>
      <c r="Z553" s="1">
        <v>720.91300000000001</v>
      </c>
      <c r="AA553" s="1">
        <v>3072.58</v>
      </c>
      <c r="AB553" s="1">
        <v>2106.58</v>
      </c>
      <c r="AC553" s="1">
        <f t="shared" si="182"/>
        <v>-227.03800000000001</v>
      </c>
      <c r="AD553" s="8">
        <v>1830</v>
      </c>
      <c r="AE553" s="8">
        <v>1829.1</v>
      </c>
      <c r="AF553" s="8">
        <v>1096.8789999999999</v>
      </c>
      <c r="AG553" s="8">
        <v>4855.5420000000004</v>
      </c>
      <c r="AH553" s="8">
        <v>8616.4069999999992</v>
      </c>
      <c r="AI553" s="8"/>
      <c r="AJ553" s="8">
        <v>1911.7329999999999</v>
      </c>
      <c r="AK553" s="11">
        <v>-56.651000000000003</v>
      </c>
      <c r="AL553" s="4">
        <f t="shared" si="183"/>
        <v>56.651000000000003</v>
      </c>
      <c r="AM553" s="1">
        <f t="shared" si="184"/>
        <v>24.736999999999998</v>
      </c>
      <c r="AN553" s="1">
        <f t="shared" si="185"/>
        <v>43.537999999999997</v>
      </c>
      <c r="AO553" s="1">
        <f t="shared" si="186"/>
        <v>18.731999999999999</v>
      </c>
      <c r="AP553" s="1">
        <f t="shared" si="187"/>
        <v>-0.249</v>
      </c>
      <c r="AQ553" s="1">
        <f t="shared" si="188"/>
        <v>-8.1379999999999999</v>
      </c>
      <c r="AR553" s="1">
        <f t="shared" si="189"/>
        <v>-10.964</v>
      </c>
      <c r="AT553" s="1">
        <v>720.91300000000001</v>
      </c>
      <c r="AV553" s="1">
        <f t="shared" si="190"/>
        <v>7.20913</v>
      </c>
      <c r="AW553" s="1">
        <f t="shared" si="191"/>
        <v>42.232740000000007</v>
      </c>
      <c r="AY553" s="1">
        <f t="shared" si="192"/>
        <v>3.3041133720930241E-5</v>
      </c>
      <c r="AZ553" s="1">
        <f t="shared" si="193"/>
        <v>2.8437436046511631E-5</v>
      </c>
      <c r="BD553" s="1">
        <f t="shared" si="194"/>
        <v>6.3627561737656879E-2</v>
      </c>
      <c r="BE553" s="1">
        <f t="shared" si="195"/>
        <v>0.3727448765246863</v>
      </c>
      <c r="BG553" s="1">
        <f t="shared" si="196"/>
        <v>24.926440000000003</v>
      </c>
      <c r="BH553" s="1">
        <f t="shared" si="197"/>
        <v>6.7981199999999999</v>
      </c>
      <c r="BJ553">
        <f t="shared" si="198"/>
        <v>71.078381028337787</v>
      </c>
      <c r="BK553">
        <f t="shared" si="199"/>
        <v>-521.24146087447718</v>
      </c>
      <c r="BO553" s="20">
        <v>5342.7539999999999</v>
      </c>
      <c r="BP553" s="20">
        <v>1491.8810000000001</v>
      </c>
      <c r="BQ553" s="20">
        <f t="shared" si="200"/>
        <v>53.42754</v>
      </c>
      <c r="BR553" s="20">
        <f t="shared" si="201"/>
        <v>14.918810000000001</v>
      </c>
    </row>
    <row r="554" spans="1:70" x14ac:dyDescent="0.25">
      <c r="A554" s="11">
        <v>-56.631999999999998</v>
      </c>
      <c r="B554" s="4">
        <f t="shared" si="181"/>
        <v>56.631999999999998</v>
      </c>
      <c r="C554" s="1">
        <v>1831</v>
      </c>
      <c r="D554" s="1">
        <v>1831</v>
      </c>
      <c r="E554" s="1">
        <v>5261.8630000000003</v>
      </c>
      <c r="H554" s="1">
        <v>418.33699999999999</v>
      </c>
      <c r="I554" s="1">
        <v>-368.33199999999999</v>
      </c>
      <c r="J554" s="1">
        <v>-398.33199999999999</v>
      </c>
      <c r="K554" s="1">
        <v>981.94299999999998</v>
      </c>
      <c r="L554" s="1">
        <v>3147.36</v>
      </c>
      <c r="M554" s="1">
        <v>-1060.136</v>
      </c>
      <c r="O554" s="1">
        <v>3830.6260000000002</v>
      </c>
      <c r="P554" s="1">
        <v>-2620.5070000000001</v>
      </c>
      <c r="Q554" s="1">
        <v>-24.736999999999998</v>
      </c>
      <c r="R554" s="1">
        <v>-43.537999999999997</v>
      </c>
      <c r="S554" s="1">
        <v>-18.727</v>
      </c>
      <c r="T554" s="1">
        <v>0.249</v>
      </c>
      <c r="U554" s="1">
        <v>8.1430000000000007</v>
      </c>
      <c r="V554" s="1">
        <v>10.958</v>
      </c>
      <c r="W554" s="1">
        <v>17.141999999999999</v>
      </c>
      <c r="X554" s="1">
        <v>7.7320000000000002</v>
      </c>
      <c r="Y554" s="1">
        <v>4201.5630000000001</v>
      </c>
      <c r="Z554" s="1">
        <v>720.60799999999995</v>
      </c>
      <c r="AA554" s="1">
        <v>3072.58</v>
      </c>
      <c r="AB554" s="1">
        <v>2105.9699999999998</v>
      </c>
      <c r="AC554" s="1">
        <f t="shared" si="182"/>
        <v>-225.58100000000013</v>
      </c>
      <c r="AD554" s="8">
        <v>1831</v>
      </c>
      <c r="AE554" s="8">
        <v>1830.1</v>
      </c>
      <c r="AF554" s="8">
        <v>1098.7629999999999</v>
      </c>
      <c r="AG554" s="8">
        <v>4857.915</v>
      </c>
      <c r="AH554" s="8">
        <v>8618.3179999999993</v>
      </c>
      <c r="AI554" s="8"/>
      <c r="AJ554" s="8">
        <v>1912.6790000000001</v>
      </c>
      <c r="AK554" s="11">
        <v>-56.631999999999998</v>
      </c>
      <c r="AL554" s="4">
        <f t="shared" si="183"/>
        <v>56.631999999999998</v>
      </c>
      <c r="AM554" s="1">
        <f t="shared" si="184"/>
        <v>24.736999999999998</v>
      </c>
      <c r="AN554" s="1">
        <f t="shared" si="185"/>
        <v>43.537999999999997</v>
      </c>
      <c r="AO554" s="1">
        <f t="shared" si="186"/>
        <v>18.727</v>
      </c>
      <c r="AP554" s="1">
        <f t="shared" si="187"/>
        <v>-0.249</v>
      </c>
      <c r="AQ554" s="1">
        <f t="shared" si="188"/>
        <v>-8.1430000000000007</v>
      </c>
      <c r="AR554" s="1">
        <f t="shared" si="189"/>
        <v>-10.958</v>
      </c>
      <c r="AT554" s="1">
        <v>720.60799999999995</v>
      </c>
      <c r="AV554" s="1">
        <f t="shared" si="190"/>
        <v>7.2060799999999992</v>
      </c>
      <c r="AW554" s="1">
        <f t="shared" si="191"/>
        <v>42.219839999999998</v>
      </c>
      <c r="AY554" s="1">
        <f t="shared" si="192"/>
        <v>3.3024418604651167E-5</v>
      </c>
      <c r="AZ554" s="1">
        <f t="shared" si="193"/>
        <v>2.843466279069768E-5</v>
      </c>
      <c r="BD554" s="1">
        <f t="shared" si="194"/>
        <v>6.362198050572114E-2</v>
      </c>
      <c r="BE554" s="1">
        <f t="shared" si="195"/>
        <v>0.37275603898855769</v>
      </c>
      <c r="BG554" s="1">
        <f t="shared" si="196"/>
        <v>24.91808</v>
      </c>
      <c r="BH554" s="1">
        <f t="shared" si="197"/>
        <v>6.7958399999999992</v>
      </c>
      <c r="BJ554">
        <f t="shared" si="198"/>
        <v>71.08091795194494</v>
      </c>
      <c r="BK554">
        <f t="shared" si="199"/>
        <v>-521.26006498092954</v>
      </c>
      <c r="BO554" s="20">
        <v>5333.598</v>
      </c>
      <c r="BP554" s="20">
        <v>1491.8810000000001</v>
      </c>
      <c r="BQ554" s="20">
        <f t="shared" si="200"/>
        <v>53.335979999999999</v>
      </c>
      <c r="BR554" s="20">
        <f t="shared" si="201"/>
        <v>14.918810000000001</v>
      </c>
    </row>
    <row r="555" spans="1:70" x14ac:dyDescent="0.25">
      <c r="A555" s="11">
        <v>-56.631999999999998</v>
      </c>
      <c r="B555" s="4">
        <f t="shared" si="181"/>
        <v>56.631999999999998</v>
      </c>
      <c r="C555" s="1">
        <v>1832</v>
      </c>
      <c r="D555" s="1">
        <v>1832</v>
      </c>
      <c r="E555" s="1">
        <v>5260.4210000000003</v>
      </c>
      <c r="H555" s="1">
        <v>418.815</v>
      </c>
      <c r="I555" s="1">
        <v>-368.80700000000002</v>
      </c>
      <c r="J555" s="1">
        <v>-398.33199999999999</v>
      </c>
      <c r="K555" s="1">
        <v>978.58</v>
      </c>
      <c r="L555" s="1">
        <v>3147.36</v>
      </c>
      <c r="M555" s="1">
        <v>-1061.0889999999999</v>
      </c>
      <c r="O555" s="1">
        <v>3829.6619999999998</v>
      </c>
      <c r="P555" s="1">
        <v>-2617.5889999999999</v>
      </c>
      <c r="Q555" s="1">
        <v>-24.736999999999998</v>
      </c>
      <c r="R555" s="1">
        <v>-43.533000000000001</v>
      </c>
      <c r="S555" s="1">
        <v>-18.731999999999999</v>
      </c>
      <c r="T555" s="1">
        <v>0.245</v>
      </c>
      <c r="U555" s="1">
        <v>8.1430000000000007</v>
      </c>
      <c r="V555" s="1">
        <v>10.952999999999999</v>
      </c>
      <c r="W555" s="1">
        <v>17.141999999999999</v>
      </c>
      <c r="X555" s="1">
        <v>7.7279999999999998</v>
      </c>
      <c r="Y555" s="1">
        <v>4205.53</v>
      </c>
      <c r="Z555" s="1">
        <v>720.60799999999995</v>
      </c>
      <c r="AA555" s="1">
        <v>3073.19</v>
      </c>
      <c r="AB555" s="1">
        <v>2106.58</v>
      </c>
      <c r="AC555" s="1">
        <f t="shared" si="182"/>
        <v>-229.54800000000023</v>
      </c>
      <c r="AD555" s="8">
        <v>1832</v>
      </c>
      <c r="AE555" s="8">
        <v>1831.1</v>
      </c>
      <c r="AF555" s="8">
        <v>1099.2339999999999</v>
      </c>
      <c r="AG555" s="8">
        <v>4857.915</v>
      </c>
      <c r="AH555" s="8">
        <v>8618.3179999999993</v>
      </c>
      <c r="AI555" s="8"/>
      <c r="AJ555" s="8">
        <v>1912.6790000000001</v>
      </c>
      <c r="AK555" s="11">
        <v>-56.631999999999998</v>
      </c>
      <c r="AL555" s="4">
        <f t="shared" si="183"/>
        <v>56.631999999999998</v>
      </c>
      <c r="AM555" s="1">
        <f t="shared" si="184"/>
        <v>24.736999999999998</v>
      </c>
      <c r="AN555" s="1">
        <f t="shared" si="185"/>
        <v>43.533000000000001</v>
      </c>
      <c r="AO555" s="1">
        <f t="shared" si="186"/>
        <v>18.731999999999999</v>
      </c>
      <c r="AP555" s="1">
        <f t="shared" si="187"/>
        <v>-0.245</v>
      </c>
      <c r="AQ555" s="1">
        <f t="shared" si="188"/>
        <v>-8.1430000000000007</v>
      </c>
      <c r="AR555" s="1">
        <f t="shared" si="189"/>
        <v>-10.952999999999999</v>
      </c>
      <c r="AT555" s="1">
        <v>720.60799999999995</v>
      </c>
      <c r="AV555" s="1">
        <f t="shared" si="190"/>
        <v>7.2060799999999992</v>
      </c>
      <c r="AW555" s="1">
        <f t="shared" si="191"/>
        <v>42.219839999999998</v>
      </c>
      <c r="AY555" s="1">
        <f t="shared" si="192"/>
        <v>3.3018813953488372E-5</v>
      </c>
      <c r="AZ555" s="1">
        <f t="shared" si="193"/>
        <v>2.8434598837209305E-5</v>
      </c>
      <c r="BD555" s="1">
        <f t="shared" si="194"/>
        <v>6.362198050572114E-2</v>
      </c>
      <c r="BE555" s="1">
        <f t="shared" si="195"/>
        <v>0.37275603898855769</v>
      </c>
      <c r="BG555" s="1">
        <f t="shared" si="196"/>
        <v>24.91808</v>
      </c>
      <c r="BH555" s="1">
        <f t="shared" si="197"/>
        <v>6.7958399999999992</v>
      </c>
      <c r="BJ555">
        <f t="shared" si="198"/>
        <v>71.08091795194494</v>
      </c>
      <c r="BK555">
        <f t="shared" si="199"/>
        <v>-521.26006498092954</v>
      </c>
      <c r="BO555" s="20">
        <v>5332.6819999999998</v>
      </c>
      <c r="BP555" s="20">
        <v>1492.1869999999999</v>
      </c>
      <c r="BQ555" s="20">
        <f t="shared" si="200"/>
        <v>53.326819999999998</v>
      </c>
      <c r="BR555" s="20">
        <f t="shared" si="201"/>
        <v>14.921869999999998</v>
      </c>
    </row>
    <row r="556" spans="1:70" x14ac:dyDescent="0.25">
      <c r="A556" s="11">
        <v>-56.631999999999998</v>
      </c>
      <c r="B556" s="4">
        <f t="shared" si="181"/>
        <v>56.631999999999998</v>
      </c>
      <c r="C556" s="1">
        <v>1833</v>
      </c>
      <c r="D556" s="1">
        <v>1833</v>
      </c>
      <c r="E556" s="1">
        <v>5259.46</v>
      </c>
      <c r="H556" s="1">
        <v>418.815</v>
      </c>
      <c r="I556" s="1">
        <v>-367.85599999999999</v>
      </c>
      <c r="J556" s="1">
        <v>-398.33199999999999</v>
      </c>
      <c r="K556" s="1">
        <v>979.06</v>
      </c>
      <c r="L556" s="1">
        <v>3148.317</v>
      </c>
      <c r="M556" s="1">
        <v>-1062.518</v>
      </c>
      <c r="O556" s="1">
        <v>3830.1439999999998</v>
      </c>
      <c r="P556" s="1">
        <v>-2615.1579999999999</v>
      </c>
      <c r="Q556" s="1">
        <v>-24.736999999999998</v>
      </c>
      <c r="R556" s="1">
        <v>-43.533000000000001</v>
      </c>
      <c r="S556" s="1">
        <v>-18.736999999999998</v>
      </c>
      <c r="T556" s="1">
        <v>0.249</v>
      </c>
      <c r="U556" s="1">
        <v>8.1430000000000007</v>
      </c>
      <c r="V556" s="1">
        <v>10.964</v>
      </c>
      <c r="W556" s="1">
        <v>17.141999999999999</v>
      </c>
      <c r="X556" s="1">
        <v>7.7279999999999998</v>
      </c>
      <c r="Y556" s="1">
        <v>4208.8879999999999</v>
      </c>
      <c r="Z556" s="1">
        <v>720.303</v>
      </c>
      <c r="AA556" s="1">
        <v>3072.8850000000002</v>
      </c>
      <c r="AB556" s="1">
        <v>2106.58</v>
      </c>
      <c r="AC556" s="1">
        <f t="shared" si="182"/>
        <v>-232.29600000000028</v>
      </c>
      <c r="AD556" s="8">
        <v>1833</v>
      </c>
      <c r="AE556" s="8">
        <v>1832.1</v>
      </c>
      <c r="AF556" s="8">
        <v>1099.2339999999999</v>
      </c>
      <c r="AG556" s="8">
        <v>4858.3900000000003</v>
      </c>
      <c r="AH556" s="8">
        <v>8617.3619999999992</v>
      </c>
      <c r="AI556" s="8"/>
      <c r="AJ556" s="8">
        <v>1912.6790000000001</v>
      </c>
      <c r="AK556" s="11">
        <v>-56.631999999999998</v>
      </c>
      <c r="AL556" s="4">
        <f t="shared" si="183"/>
        <v>56.631999999999998</v>
      </c>
      <c r="AM556" s="1">
        <f t="shared" si="184"/>
        <v>24.736999999999998</v>
      </c>
      <c r="AN556" s="1">
        <f t="shared" si="185"/>
        <v>43.533000000000001</v>
      </c>
      <c r="AO556" s="1">
        <f t="shared" si="186"/>
        <v>18.736999999999998</v>
      </c>
      <c r="AP556" s="1">
        <f t="shared" si="187"/>
        <v>-0.249</v>
      </c>
      <c r="AQ556" s="1">
        <f t="shared" si="188"/>
        <v>-8.1430000000000007</v>
      </c>
      <c r="AR556" s="1">
        <f t="shared" si="189"/>
        <v>-10.964</v>
      </c>
      <c r="AT556" s="1">
        <v>720.303</v>
      </c>
      <c r="AV556" s="1">
        <f t="shared" si="190"/>
        <v>7.20303</v>
      </c>
      <c r="AW556" s="1">
        <f t="shared" si="191"/>
        <v>42.225939999999994</v>
      </c>
      <c r="AY556" s="1">
        <f t="shared" si="192"/>
        <v>3.3013226744186046E-5</v>
      </c>
      <c r="AZ556" s="1">
        <f t="shared" si="193"/>
        <v>2.844570930232558E-5</v>
      </c>
      <c r="BD556" s="1">
        <f t="shared" si="194"/>
        <v>6.3595052267269386E-2</v>
      </c>
      <c r="BE556" s="1">
        <f t="shared" si="195"/>
        <v>0.37280989546546117</v>
      </c>
      <c r="BG556" s="1">
        <f t="shared" si="196"/>
        <v>24.91808</v>
      </c>
      <c r="BH556" s="1">
        <f t="shared" si="197"/>
        <v>6.7958399999999992</v>
      </c>
      <c r="BJ556">
        <f t="shared" si="198"/>
        <v>71.093158060332101</v>
      </c>
      <c r="BK556">
        <f t="shared" si="199"/>
        <v>-521.34982577576864</v>
      </c>
      <c r="BO556" s="20">
        <v>5333.2929999999997</v>
      </c>
      <c r="BP556" s="20">
        <v>1491.576</v>
      </c>
      <c r="BQ556" s="20">
        <f t="shared" si="200"/>
        <v>53.332929999999998</v>
      </c>
      <c r="BR556" s="20">
        <f t="shared" si="201"/>
        <v>14.915760000000001</v>
      </c>
    </row>
    <row r="557" spans="1:70" x14ac:dyDescent="0.25">
      <c r="A557" s="11">
        <v>-56.613999999999997</v>
      </c>
      <c r="B557" s="4">
        <f t="shared" si="181"/>
        <v>56.613999999999997</v>
      </c>
      <c r="C557" s="1">
        <v>1834</v>
      </c>
      <c r="D557" s="1">
        <v>1834</v>
      </c>
      <c r="E557" s="1">
        <v>5257.5370000000003</v>
      </c>
      <c r="H557" s="1">
        <v>418.815</v>
      </c>
      <c r="I557" s="1">
        <v>-368.33199999999999</v>
      </c>
      <c r="J557" s="1">
        <v>-400.69400000000002</v>
      </c>
      <c r="K557" s="1">
        <v>978.58</v>
      </c>
      <c r="L557" s="1">
        <v>3147.36</v>
      </c>
      <c r="M557" s="1">
        <v>-1062.0419999999999</v>
      </c>
      <c r="O557" s="1">
        <v>3830.1439999999998</v>
      </c>
      <c r="P557" s="1">
        <v>-2613.2130000000002</v>
      </c>
      <c r="Q557" s="1">
        <v>-24.742000000000001</v>
      </c>
      <c r="R557" s="1">
        <v>-43.537999999999997</v>
      </c>
      <c r="S557" s="1">
        <v>-18.736999999999998</v>
      </c>
      <c r="T557" s="1">
        <v>0.254</v>
      </c>
      <c r="U557" s="1">
        <v>8.1430000000000007</v>
      </c>
      <c r="V557" s="1">
        <v>10.964</v>
      </c>
      <c r="W557" s="1">
        <v>17.141999999999999</v>
      </c>
      <c r="X557" s="1">
        <v>7.7320000000000002</v>
      </c>
      <c r="Y557" s="1">
        <v>4200.9520000000002</v>
      </c>
      <c r="Z557" s="1">
        <v>720.60799999999995</v>
      </c>
      <c r="AA557" s="1">
        <v>3072.8850000000002</v>
      </c>
      <c r="AB557" s="1">
        <v>2106.58</v>
      </c>
      <c r="AC557" s="1">
        <f t="shared" si="182"/>
        <v>-226.46500000000106</v>
      </c>
      <c r="AD557" s="8">
        <v>1834</v>
      </c>
      <c r="AE557" s="8">
        <v>1833.1</v>
      </c>
      <c r="AF557" s="8">
        <v>1099.2339999999999</v>
      </c>
      <c r="AG557" s="8">
        <v>4858.3900000000003</v>
      </c>
      <c r="AH557" s="8">
        <v>8616.884</v>
      </c>
      <c r="AI557" s="8"/>
      <c r="AJ557" s="8">
        <v>1912.2059999999999</v>
      </c>
      <c r="AK557" s="11">
        <v>-56.613999999999997</v>
      </c>
      <c r="AL557" s="4">
        <f t="shared" si="183"/>
        <v>56.613999999999997</v>
      </c>
      <c r="AM557" s="1">
        <f t="shared" si="184"/>
        <v>24.742000000000001</v>
      </c>
      <c r="AN557" s="1">
        <f t="shared" si="185"/>
        <v>43.537999999999997</v>
      </c>
      <c r="AO557" s="1">
        <f t="shared" si="186"/>
        <v>18.736999999999998</v>
      </c>
      <c r="AP557" s="1">
        <f t="shared" si="187"/>
        <v>-0.254</v>
      </c>
      <c r="AQ557" s="1">
        <f t="shared" si="188"/>
        <v>-8.1430000000000007</v>
      </c>
      <c r="AR557" s="1">
        <f t="shared" si="189"/>
        <v>-10.964</v>
      </c>
      <c r="AT557" s="1">
        <v>720.60799999999995</v>
      </c>
      <c r="AV557" s="1">
        <f t="shared" si="190"/>
        <v>7.2060799999999992</v>
      </c>
      <c r="AW557" s="1">
        <f t="shared" si="191"/>
        <v>42.201839999999997</v>
      </c>
      <c r="AY557" s="1">
        <f t="shared" si="192"/>
        <v>3.300204651162791E-5</v>
      </c>
      <c r="AZ557" s="1">
        <f t="shared" si="193"/>
        <v>2.8442941860465115E-5</v>
      </c>
      <c r="BD557" s="1">
        <f t="shared" si="194"/>
        <v>6.3642208640972198E-2</v>
      </c>
      <c r="BE557" s="1">
        <f t="shared" si="195"/>
        <v>0.3727155827180556</v>
      </c>
      <c r="BG557" s="1">
        <f t="shared" si="196"/>
        <v>24.910159999999998</v>
      </c>
      <c r="BH557" s="1">
        <f t="shared" si="197"/>
        <v>6.7936799999999993</v>
      </c>
      <c r="BJ557">
        <f t="shared" si="198"/>
        <v>71.071723345012643</v>
      </c>
      <c r="BK557">
        <f t="shared" si="199"/>
        <v>-521.19263786342594</v>
      </c>
      <c r="BO557" s="20">
        <v>5332.9870000000001</v>
      </c>
      <c r="BP557" s="20">
        <v>1491.8810000000001</v>
      </c>
      <c r="BQ557" s="20">
        <f t="shared" si="200"/>
        <v>53.32987</v>
      </c>
      <c r="BR557" s="20">
        <f t="shared" si="201"/>
        <v>14.918810000000001</v>
      </c>
    </row>
    <row r="558" spans="1:70" x14ac:dyDescent="0.25">
      <c r="A558" s="11">
        <v>-56.613999999999997</v>
      </c>
      <c r="B558" s="4">
        <f t="shared" si="181"/>
        <v>56.613999999999997</v>
      </c>
      <c r="C558" s="1">
        <v>1835</v>
      </c>
      <c r="D558" s="1">
        <v>1835</v>
      </c>
      <c r="E558" s="1">
        <v>5255.6149999999998</v>
      </c>
      <c r="H558" s="1">
        <v>418.33699999999999</v>
      </c>
      <c r="I558" s="1">
        <v>-368.80700000000002</v>
      </c>
      <c r="J558" s="1">
        <v>-401.166</v>
      </c>
      <c r="K558" s="1">
        <v>980.98199999999997</v>
      </c>
      <c r="L558" s="1">
        <v>3147.36</v>
      </c>
      <c r="M558" s="1">
        <v>-1062.518</v>
      </c>
      <c r="O558" s="1">
        <v>3831.59</v>
      </c>
      <c r="P558" s="1">
        <v>-2611.268</v>
      </c>
      <c r="Q558" s="1">
        <v>-24.736999999999998</v>
      </c>
      <c r="R558" s="1">
        <v>-43.542999999999999</v>
      </c>
      <c r="S558" s="1">
        <v>-18.727</v>
      </c>
      <c r="T558" s="1">
        <v>0.249</v>
      </c>
      <c r="U558" s="1">
        <v>8.1379999999999999</v>
      </c>
      <c r="V558" s="1">
        <v>10.958</v>
      </c>
      <c r="W558" s="1">
        <v>17.145</v>
      </c>
      <c r="X558" s="1">
        <v>7.7320000000000002</v>
      </c>
      <c r="Y558" s="1">
        <v>4200.3419999999996</v>
      </c>
      <c r="Z558" s="1">
        <v>721.21799999999996</v>
      </c>
      <c r="AA558" s="1">
        <v>3072.58</v>
      </c>
      <c r="AB558" s="1">
        <v>2106.2750000000001</v>
      </c>
      <c r="AC558" s="1">
        <f t="shared" si="182"/>
        <v>-226.46500000000015</v>
      </c>
      <c r="AD558" s="8">
        <v>1835</v>
      </c>
      <c r="AE558" s="8">
        <v>1834.1</v>
      </c>
      <c r="AF558" s="8">
        <v>1099.2339999999999</v>
      </c>
      <c r="AG558" s="8">
        <v>4858.3900000000003</v>
      </c>
      <c r="AH558" s="8">
        <v>8616.884</v>
      </c>
      <c r="AI558" s="8"/>
      <c r="AJ558" s="8">
        <v>1912.2059999999999</v>
      </c>
      <c r="AK558" s="11">
        <v>-56.613999999999997</v>
      </c>
      <c r="AL558" s="4">
        <f t="shared" si="183"/>
        <v>56.613999999999997</v>
      </c>
      <c r="AM558" s="1">
        <f t="shared" si="184"/>
        <v>24.736999999999998</v>
      </c>
      <c r="AN558" s="1">
        <f t="shared" si="185"/>
        <v>43.542999999999999</v>
      </c>
      <c r="AO558" s="1">
        <f t="shared" si="186"/>
        <v>18.727</v>
      </c>
      <c r="AP558" s="1">
        <f t="shared" si="187"/>
        <v>-0.249</v>
      </c>
      <c r="AQ558" s="1">
        <f t="shared" si="188"/>
        <v>-8.1379999999999999</v>
      </c>
      <c r="AR558" s="1">
        <f t="shared" si="189"/>
        <v>-10.958</v>
      </c>
      <c r="AT558" s="1">
        <v>721.21799999999996</v>
      </c>
      <c r="AV558" s="1">
        <f t="shared" si="190"/>
        <v>7.21218</v>
      </c>
      <c r="AW558" s="1">
        <f t="shared" si="191"/>
        <v>42.189639999999997</v>
      </c>
      <c r="AY558" s="1">
        <f t="shared" si="192"/>
        <v>3.2988093023255809E-5</v>
      </c>
      <c r="AZ558" s="1">
        <f t="shared" si="193"/>
        <v>2.845411627906977E-5</v>
      </c>
      <c r="BD558" s="1">
        <f t="shared" si="194"/>
        <v>6.3696082241141774E-2</v>
      </c>
      <c r="BE558" s="1">
        <f t="shared" si="195"/>
        <v>0.37260783551771648</v>
      </c>
      <c r="BG558" s="1">
        <f t="shared" si="196"/>
        <v>24.910159999999998</v>
      </c>
      <c r="BH558" s="1">
        <f t="shared" si="197"/>
        <v>6.7936799999999993</v>
      </c>
      <c r="BJ558">
        <f t="shared" si="198"/>
        <v>71.047235344935558</v>
      </c>
      <c r="BK558">
        <f t="shared" si="199"/>
        <v>-521.01305919619415</v>
      </c>
      <c r="BO558" s="20">
        <v>5332.9870000000001</v>
      </c>
      <c r="BP558" s="20">
        <v>1491.8810000000001</v>
      </c>
      <c r="BQ558" s="20">
        <f t="shared" si="200"/>
        <v>53.32987</v>
      </c>
      <c r="BR558" s="20">
        <f t="shared" si="201"/>
        <v>14.918810000000001</v>
      </c>
    </row>
    <row r="559" spans="1:70" x14ac:dyDescent="0.25">
      <c r="A559" s="11">
        <v>-56.613999999999997</v>
      </c>
      <c r="B559" s="4">
        <f t="shared" si="181"/>
        <v>56.613999999999997</v>
      </c>
      <c r="C559" s="1">
        <v>1836</v>
      </c>
      <c r="D559" s="1">
        <v>1836</v>
      </c>
      <c r="E559" s="1">
        <v>5254.6530000000002</v>
      </c>
      <c r="H559" s="1">
        <v>418.815</v>
      </c>
      <c r="I559" s="1">
        <v>-368.33199999999999</v>
      </c>
      <c r="J559" s="1">
        <v>-401.166</v>
      </c>
      <c r="K559" s="1">
        <v>979.06</v>
      </c>
      <c r="L559" s="1">
        <v>3146.402</v>
      </c>
      <c r="M559" s="1">
        <v>-1062.9939999999999</v>
      </c>
      <c r="O559" s="1">
        <v>3830.6260000000002</v>
      </c>
      <c r="P559" s="1">
        <v>-2608.8359999999998</v>
      </c>
      <c r="Q559" s="1">
        <v>-24.736999999999998</v>
      </c>
      <c r="R559" s="1">
        <v>-43.537999999999997</v>
      </c>
      <c r="S559" s="1">
        <v>-18.731999999999999</v>
      </c>
      <c r="T559" s="1">
        <v>0.254</v>
      </c>
      <c r="U559" s="1">
        <v>8.1379999999999999</v>
      </c>
      <c r="V559" s="1">
        <v>10.958</v>
      </c>
      <c r="W559" s="1">
        <v>17.138000000000002</v>
      </c>
      <c r="X559" s="1">
        <v>7.7350000000000003</v>
      </c>
      <c r="Y559" s="1">
        <v>4200.3419999999996</v>
      </c>
      <c r="Z559" s="1">
        <v>720.60799999999995</v>
      </c>
      <c r="AA559" s="1">
        <v>3072.58</v>
      </c>
      <c r="AB559" s="1">
        <v>2106.58</v>
      </c>
      <c r="AC559" s="1">
        <f t="shared" si="182"/>
        <v>-225.55000000000018</v>
      </c>
      <c r="AD559" s="8">
        <v>1836</v>
      </c>
      <c r="AE559" s="8">
        <v>1835.1</v>
      </c>
      <c r="AF559" s="8">
        <v>1099.2339999999999</v>
      </c>
      <c r="AG559" s="8">
        <v>4858.8649999999998</v>
      </c>
      <c r="AH559" s="8">
        <v>8616.884</v>
      </c>
      <c r="AI559" s="8"/>
      <c r="AJ559" s="8">
        <v>1912.2059999999999</v>
      </c>
      <c r="AK559" s="11">
        <v>-56.613999999999997</v>
      </c>
      <c r="AL559" s="4">
        <f t="shared" si="183"/>
        <v>56.613999999999997</v>
      </c>
      <c r="AM559" s="1">
        <f t="shared" si="184"/>
        <v>24.736999999999998</v>
      </c>
      <c r="AN559" s="1">
        <f t="shared" si="185"/>
        <v>43.537999999999997</v>
      </c>
      <c r="AO559" s="1">
        <f t="shared" si="186"/>
        <v>18.731999999999999</v>
      </c>
      <c r="AP559" s="1">
        <f t="shared" si="187"/>
        <v>-0.254</v>
      </c>
      <c r="AQ559" s="1">
        <f t="shared" si="188"/>
        <v>-8.1379999999999999</v>
      </c>
      <c r="AR559" s="1">
        <f t="shared" si="189"/>
        <v>-10.958</v>
      </c>
      <c r="AT559" s="1">
        <v>720.60799999999995</v>
      </c>
      <c r="AV559" s="1">
        <f t="shared" si="190"/>
        <v>7.2060799999999992</v>
      </c>
      <c r="AW559" s="1">
        <f t="shared" si="191"/>
        <v>42.201839999999997</v>
      </c>
      <c r="AY559" s="1">
        <f t="shared" si="192"/>
        <v>3.2985279069767441E-5</v>
      </c>
      <c r="AZ559" s="1">
        <f t="shared" si="193"/>
        <v>2.845127906976744E-5</v>
      </c>
      <c r="BD559" s="1">
        <f t="shared" si="194"/>
        <v>6.3642208640972198E-2</v>
      </c>
      <c r="BE559" s="1">
        <f t="shared" si="195"/>
        <v>0.3727155827180556</v>
      </c>
      <c r="BG559" s="1">
        <f t="shared" si="196"/>
        <v>24.910159999999998</v>
      </c>
      <c r="BH559" s="1">
        <f t="shared" si="197"/>
        <v>6.7936799999999993</v>
      </c>
      <c r="BJ559">
        <f t="shared" si="198"/>
        <v>71.071723345012643</v>
      </c>
      <c r="BK559">
        <f t="shared" si="199"/>
        <v>-521.19263786342594</v>
      </c>
      <c r="BO559" s="20">
        <v>5332.9870000000001</v>
      </c>
      <c r="BP559" s="20">
        <v>1491.576</v>
      </c>
      <c r="BQ559" s="20">
        <f t="shared" si="200"/>
        <v>53.32987</v>
      </c>
      <c r="BR559" s="20">
        <f t="shared" si="201"/>
        <v>14.915760000000001</v>
      </c>
    </row>
    <row r="560" spans="1:70" x14ac:dyDescent="0.25">
      <c r="A560" s="11">
        <v>-56.613999999999997</v>
      </c>
      <c r="B560" s="4">
        <f t="shared" si="181"/>
        <v>56.613999999999997</v>
      </c>
      <c r="C560" s="1">
        <v>1837</v>
      </c>
      <c r="D560" s="1">
        <v>1837</v>
      </c>
      <c r="E560" s="1">
        <v>5253.692</v>
      </c>
      <c r="H560" s="1">
        <v>418.815</v>
      </c>
      <c r="I560" s="1">
        <v>-368.33199999999999</v>
      </c>
      <c r="J560" s="1">
        <v>-401.166</v>
      </c>
      <c r="K560" s="1">
        <v>980.98199999999997</v>
      </c>
      <c r="L560" s="1">
        <v>3146.402</v>
      </c>
      <c r="M560" s="1">
        <v>-1062.9939999999999</v>
      </c>
      <c r="O560" s="1">
        <v>3830.1439999999998</v>
      </c>
      <c r="P560" s="1">
        <v>-2605.9189999999999</v>
      </c>
      <c r="Q560" s="1">
        <v>-24.736999999999998</v>
      </c>
      <c r="R560" s="1">
        <v>-43.537999999999997</v>
      </c>
      <c r="S560" s="1">
        <v>-18.731999999999999</v>
      </c>
      <c r="T560" s="1">
        <v>0.254</v>
      </c>
      <c r="U560" s="1">
        <v>8.1379999999999999</v>
      </c>
      <c r="V560" s="1">
        <v>10.946999999999999</v>
      </c>
      <c r="W560" s="1">
        <v>17.145</v>
      </c>
      <c r="X560" s="1">
        <v>7.7320000000000002</v>
      </c>
      <c r="Y560" s="1">
        <v>4200.6469999999999</v>
      </c>
      <c r="Z560" s="1">
        <v>720.60799999999995</v>
      </c>
      <c r="AA560" s="1">
        <v>3072.2739999999999</v>
      </c>
      <c r="AB560" s="1">
        <v>2106.886</v>
      </c>
      <c r="AC560" s="1">
        <f t="shared" si="182"/>
        <v>-225.24299999999994</v>
      </c>
      <c r="AD560" s="8">
        <v>1837</v>
      </c>
      <c r="AE560" s="8">
        <v>1836.1</v>
      </c>
      <c r="AF560" s="8">
        <v>1099.2339999999999</v>
      </c>
      <c r="AG560" s="8">
        <v>4858.8649999999998</v>
      </c>
      <c r="AH560" s="8">
        <v>8616.4069999999992</v>
      </c>
      <c r="AI560" s="8"/>
      <c r="AJ560" s="8">
        <v>1911.7329999999999</v>
      </c>
      <c r="AK560" s="11">
        <v>-56.613999999999997</v>
      </c>
      <c r="AL560" s="4">
        <f t="shared" si="183"/>
        <v>56.613999999999997</v>
      </c>
      <c r="AM560" s="1">
        <f t="shared" si="184"/>
        <v>24.736999999999998</v>
      </c>
      <c r="AN560" s="1">
        <f t="shared" si="185"/>
        <v>43.537999999999997</v>
      </c>
      <c r="AO560" s="1">
        <f t="shared" si="186"/>
        <v>18.731999999999999</v>
      </c>
      <c r="AP560" s="1">
        <f t="shared" si="187"/>
        <v>-0.254</v>
      </c>
      <c r="AQ560" s="1">
        <f t="shared" si="188"/>
        <v>-8.1379999999999999</v>
      </c>
      <c r="AR560" s="1">
        <f t="shared" si="189"/>
        <v>-10.946999999999999</v>
      </c>
      <c r="AT560" s="1">
        <v>720.60799999999995</v>
      </c>
      <c r="AV560" s="1">
        <f t="shared" si="190"/>
        <v>7.2060799999999992</v>
      </c>
      <c r="AW560" s="1">
        <f t="shared" si="191"/>
        <v>42.201839999999997</v>
      </c>
      <c r="AY560" s="1">
        <f t="shared" si="192"/>
        <v>3.2979691860465115E-5</v>
      </c>
      <c r="AZ560" s="1">
        <f t="shared" si="193"/>
        <v>2.8448476744186046E-5</v>
      </c>
      <c r="BD560" s="1">
        <f t="shared" si="194"/>
        <v>6.3642208640972198E-2</v>
      </c>
      <c r="BE560" s="1">
        <f t="shared" si="195"/>
        <v>0.3727155827180556</v>
      </c>
      <c r="BG560" s="1">
        <f t="shared" si="196"/>
        <v>24.910159999999998</v>
      </c>
      <c r="BH560" s="1">
        <f t="shared" si="197"/>
        <v>6.7936799999999993</v>
      </c>
      <c r="BJ560">
        <f t="shared" si="198"/>
        <v>71.071723345012643</v>
      </c>
      <c r="BK560">
        <f t="shared" si="199"/>
        <v>-521.19263786342594</v>
      </c>
      <c r="BO560" s="20">
        <v>5332.9870000000001</v>
      </c>
      <c r="BP560" s="20">
        <v>1491.8810000000001</v>
      </c>
      <c r="BQ560" s="20">
        <f t="shared" si="200"/>
        <v>53.32987</v>
      </c>
      <c r="BR560" s="20">
        <f t="shared" si="201"/>
        <v>14.918810000000001</v>
      </c>
    </row>
    <row r="561" spans="1:70" x14ac:dyDescent="0.25">
      <c r="A561" s="11">
        <v>-56.594999999999999</v>
      </c>
      <c r="B561" s="4">
        <f t="shared" si="181"/>
        <v>56.594999999999999</v>
      </c>
      <c r="C561" s="1">
        <v>1838</v>
      </c>
      <c r="D561" s="1">
        <v>1838</v>
      </c>
      <c r="E561" s="1">
        <v>5251.77</v>
      </c>
      <c r="H561" s="1">
        <v>418.33699999999999</v>
      </c>
      <c r="I561" s="1">
        <v>-368.33199999999999</v>
      </c>
      <c r="J561" s="1">
        <v>-401.166</v>
      </c>
      <c r="K561" s="1">
        <v>981.46199999999999</v>
      </c>
      <c r="L561" s="1">
        <v>3146.8809999999999</v>
      </c>
      <c r="M561" s="1">
        <v>-1063.471</v>
      </c>
      <c r="O561" s="1">
        <v>3830.1439999999998</v>
      </c>
      <c r="P561" s="1">
        <v>-2602.5149999999999</v>
      </c>
      <c r="Q561" s="1">
        <v>-24.736999999999998</v>
      </c>
      <c r="R561" s="1">
        <v>-43.533000000000001</v>
      </c>
      <c r="S561" s="1">
        <v>-18.731999999999999</v>
      </c>
      <c r="T561" s="1">
        <v>0.254</v>
      </c>
      <c r="U561" s="1">
        <v>8.1379999999999999</v>
      </c>
      <c r="V561" s="1">
        <v>10.958</v>
      </c>
      <c r="W561" s="1">
        <v>17.138000000000002</v>
      </c>
      <c r="X561" s="1">
        <v>7.7350000000000003</v>
      </c>
      <c r="Y561" s="1">
        <v>4200.3419999999996</v>
      </c>
      <c r="Z561" s="1">
        <v>720.91300000000001</v>
      </c>
      <c r="AA561" s="1">
        <v>3072.58</v>
      </c>
      <c r="AB561" s="1">
        <v>2106.2750000000001</v>
      </c>
      <c r="AC561" s="1">
        <f t="shared" si="182"/>
        <v>-228.05999999999995</v>
      </c>
      <c r="AD561" s="8">
        <v>1838</v>
      </c>
      <c r="AE561" s="8">
        <v>1837.1</v>
      </c>
      <c r="AF561" s="8">
        <v>1099.2339999999999</v>
      </c>
      <c r="AG561" s="8">
        <v>4859.3389999999999</v>
      </c>
      <c r="AH561" s="8">
        <v>8616.4069999999992</v>
      </c>
      <c r="AI561" s="8"/>
      <c r="AJ561" s="8">
        <v>1911.7329999999999</v>
      </c>
      <c r="AK561" s="11">
        <v>-56.594999999999999</v>
      </c>
      <c r="AL561" s="4">
        <f t="shared" si="183"/>
        <v>56.594999999999999</v>
      </c>
      <c r="AM561" s="1">
        <f t="shared" si="184"/>
        <v>24.736999999999998</v>
      </c>
      <c r="AN561" s="1">
        <f t="shared" si="185"/>
        <v>43.533000000000001</v>
      </c>
      <c r="AO561" s="1">
        <f t="shared" si="186"/>
        <v>18.731999999999999</v>
      </c>
      <c r="AP561" s="1">
        <f t="shared" si="187"/>
        <v>-0.254</v>
      </c>
      <c r="AQ561" s="1">
        <f t="shared" si="188"/>
        <v>-8.1379999999999999</v>
      </c>
      <c r="AR561" s="1">
        <f t="shared" si="189"/>
        <v>-10.958</v>
      </c>
      <c r="AT561" s="1">
        <v>720.91300000000001</v>
      </c>
      <c r="AV561" s="1">
        <f t="shared" si="190"/>
        <v>7.20913</v>
      </c>
      <c r="AW561" s="1">
        <f t="shared" si="191"/>
        <v>42.176739999999995</v>
      </c>
      <c r="AY561" s="1">
        <f t="shared" si="192"/>
        <v>3.2965738372093021E-5</v>
      </c>
      <c r="AZ561" s="1">
        <f t="shared" si="193"/>
        <v>2.8451249999999996E-5</v>
      </c>
      <c r="BD561" s="1">
        <f t="shared" si="194"/>
        <v>6.3690520363989755E-2</v>
      </c>
      <c r="BE561" s="1">
        <f t="shared" si="195"/>
        <v>0.37261895927202049</v>
      </c>
      <c r="BG561" s="1">
        <f t="shared" si="196"/>
        <v>24.901799999999998</v>
      </c>
      <c r="BH561" s="1">
        <f t="shared" si="197"/>
        <v>6.7913999999999994</v>
      </c>
      <c r="BJ561">
        <f t="shared" si="198"/>
        <v>71.049763470913746</v>
      </c>
      <c r="BK561">
        <f t="shared" si="199"/>
        <v>-521.03159878670078</v>
      </c>
      <c r="BO561" s="20">
        <v>5333.598</v>
      </c>
      <c r="BP561" s="20">
        <v>1491.576</v>
      </c>
      <c r="BQ561" s="20">
        <f t="shared" si="200"/>
        <v>53.335979999999999</v>
      </c>
      <c r="BR561" s="20">
        <f t="shared" si="201"/>
        <v>14.915760000000001</v>
      </c>
    </row>
    <row r="562" spans="1:70" x14ac:dyDescent="0.25">
      <c r="A562" s="11">
        <v>-56.594999999999999</v>
      </c>
      <c r="B562" s="4">
        <f t="shared" si="181"/>
        <v>56.594999999999999</v>
      </c>
      <c r="C562" s="1">
        <v>1839</v>
      </c>
      <c r="D562" s="1">
        <v>1839</v>
      </c>
      <c r="E562" s="1">
        <v>5249.8469999999998</v>
      </c>
      <c r="H562" s="1">
        <v>418.815</v>
      </c>
      <c r="I562" s="1">
        <v>-368.33199999999999</v>
      </c>
      <c r="J562" s="1">
        <v>-400.69400000000002</v>
      </c>
      <c r="K562" s="1">
        <v>980.50199999999995</v>
      </c>
      <c r="L562" s="1">
        <v>3145.4450000000002</v>
      </c>
      <c r="M562" s="1">
        <v>-1063.471</v>
      </c>
      <c r="O562" s="1">
        <v>3830.6260000000002</v>
      </c>
      <c r="P562" s="1">
        <v>-2598.1379999999999</v>
      </c>
      <c r="Q562" s="1">
        <v>-24.736999999999998</v>
      </c>
      <c r="R562" s="1">
        <v>-43.542999999999999</v>
      </c>
      <c r="S562" s="1">
        <v>-18.731999999999999</v>
      </c>
      <c r="T562" s="1">
        <v>0.249</v>
      </c>
      <c r="U562" s="1">
        <v>8.1479999999999997</v>
      </c>
      <c r="V562" s="1">
        <v>10.964</v>
      </c>
      <c r="W562" s="1">
        <v>17.138000000000002</v>
      </c>
      <c r="X562" s="1">
        <v>7.7320000000000002</v>
      </c>
      <c r="Y562" s="1">
        <v>4200.3419999999996</v>
      </c>
      <c r="Z562" s="1">
        <v>720.303</v>
      </c>
      <c r="AA562" s="1">
        <v>3072.8850000000002</v>
      </c>
      <c r="AB562" s="1">
        <v>2106.886</v>
      </c>
      <c r="AC562" s="1">
        <f t="shared" si="182"/>
        <v>-227.14399999999932</v>
      </c>
      <c r="AD562" s="8">
        <v>1839</v>
      </c>
      <c r="AE562" s="8">
        <v>1838.1</v>
      </c>
      <c r="AF562" s="8">
        <v>1099.7049999999999</v>
      </c>
      <c r="AG562" s="8">
        <v>4859.3389999999999</v>
      </c>
      <c r="AH562" s="8">
        <v>8616.884</v>
      </c>
      <c r="AI562" s="8"/>
      <c r="AJ562" s="8">
        <v>1911.7329999999999</v>
      </c>
      <c r="AK562" s="11">
        <v>-56.594999999999999</v>
      </c>
      <c r="AL562" s="4">
        <f t="shared" si="183"/>
        <v>56.594999999999999</v>
      </c>
      <c r="AM562" s="1">
        <f t="shared" si="184"/>
        <v>24.736999999999998</v>
      </c>
      <c r="AN562" s="1">
        <f t="shared" si="185"/>
        <v>43.542999999999999</v>
      </c>
      <c r="AO562" s="1">
        <f t="shared" si="186"/>
        <v>18.731999999999999</v>
      </c>
      <c r="AP562" s="1">
        <f t="shared" si="187"/>
        <v>-0.249</v>
      </c>
      <c r="AQ562" s="1">
        <f t="shared" si="188"/>
        <v>-8.1479999999999997</v>
      </c>
      <c r="AR562" s="1">
        <f t="shared" si="189"/>
        <v>-10.964</v>
      </c>
      <c r="AT562" s="1">
        <v>720.303</v>
      </c>
      <c r="AV562" s="1">
        <f t="shared" si="190"/>
        <v>7.20303</v>
      </c>
      <c r="AW562" s="1">
        <f t="shared" si="191"/>
        <v>42.188940000000002</v>
      </c>
      <c r="AY562" s="1">
        <f t="shared" si="192"/>
        <v>3.2957337209302321E-5</v>
      </c>
      <c r="AZ562" s="1">
        <f t="shared" si="193"/>
        <v>2.8454052325581394E-5</v>
      </c>
      <c r="BD562" s="1">
        <f t="shared" si="194"/>
        <v>6.3636628677445004E-2</v>
      </c>
      <c r="BE562" s="1">
        <f t="shared" si="195"/>
        <v>0.37272674264511002</v>
      </c>
      <c r="BG562" s="1">
        <f t="shared" si="196"/>
        <v>24.901799999999998</v>
      </c>
      <c r="BH562" s="1">
        <f t="shared" si="197"/>
        <v>6.7913999999999994</v>
      </c>
      <c r="BJ562">
        <f t="shared" si="198"/>
        <v>71.074259692070456</v>
      </c>
      <c r="BK562">
        <f t="shared" si="199"/>
        <v>-521.21123774185003</v>
      </c>
      <c r="BO562" s="20">
        <v>5333.2929999999997</v>
      </c>
      <c r="BP562" s="20">
        <v>1491.8810000000001</v>
      </c>
      <c r="BQ562" s="20">
        <f t="shared" si="200"/>
        <v>53.332929999999998</v>
      </c>
      <c r="BR562" s="20">
        <f t="shared" si="201"/>
        <v>14.918810000000001</v>
      </c>
    </row>
    <row r="563" spans="1:70" x14ac:dyDescent="0.25">
      <c r="A563" s="11">
        <v>-56.594999999999999</v>
      </c>
      <c r="B563" s="4">
        <f t="shared" si="181"/>
        <v>56.594999999999999</v>
      </c>
      <c r="C563" s="1">
        <v>1840</v>
      </c>
      <c r="D563" s="1">
        <v>1840</v>
      </c>
      <c r="E563" s="1">
        <v>5248.8860000000004</v>
      </c>
      <c r="H563" s="1">
        <v>418.815</v>
      </c>
      <c r="I563" s="1">
        <v>-368.33199999999999</v>
      </c>
      <c r="J563" s="1">
        <v>-401.166</v>
      </c>
      <c r="K563" s="1">
        <v>980.50199999999995</v>
      </c>
      <c r="L563" s="1">
        <v>3146.8809999999999</v>
      </c>
      <c r="M563" s="1">
        <v>-1063.471</v>
      </c>
      <c r="O563" s="1">
        <v>3830.6260000000002</v>
      </c>
      <c r="P563" s="1">
        <v>-2595.2199999999998</v>
      </c>
      <c r="Q563" s="1">
        <v>-24.736999999999998</v>
      </c>
      <c r="R563" s="1">
        <v>-43.542999999999999</v>
      </c>
      <c r="S563" s="1">
        <v>-18.736999999999998</v>
      </c>
      <c r="T563" s="1">
        <v>0.245</v>
      </c>
      <c r="U563" s="1">
        <v>8.1379999999999999</v>
      </c>
      <c r="V563" s="1">
        <v>10.958</v>
      </c>
      <c r="W563" s="1">
        <v>17.141999999999999</v>
      </c>
      <c r="X563" s="1">
        <v>7.7279999999999998</v>
      </c>
      <c r="Y563" s="1">
        <v>4200.6469999999999</v>
      </c>
      <c r="Z563" s="1">
        <v>720.91300000000001</v>
      </c>
      <c r="AA563" s="1">
        <v>3072.58</v>
      </c>
      <c r="AB563" s="1">
        <v>2106.886</v>
      </c>
      <c r="AC563" s="1">
        <f t="shared" si="182"/>
        <v>-227.75399999999945</v>
      </c>
      <c r="AD563" s="8">
        <v>1840</v>
      </c>
      <c r="AE563" s="8">
        <v>1839.1</v>
      </c>
      <c r="AF563" s="8">
        <v>1099.7049999999999</v>
      </c>
      <c r="AG563" s="8">
        <v>4859.3389999999999</v>
      </c>
      <c r="AH563" s="8">
        <v>8614.973</v>
      </c>
      <c r="AI563" s="8"/>
      <c r="AJ563" s="8">
        <v>1911.7329999999999</v>
      </c>
      <c r="AK563" s="11">
        <v>-56.594999999999999</v>
      </c>
      <c r="AL563" s="4">
        <f t="shared" si="183"/>
        <v>56.594999999999999</v>
      </c>
      <c r="AM563" s="1">
        <f t="shared" si="184"/>
        <v>24.736999999999998</v>
      </c>
      <c r="AN563" s="1">
        <f t="shared" si="185"/>
        <v>43.542999999999999</v>
      </c>
      <c r="AO563" s="1">
        <f t="shared" si="186"/>
        <v>18.736999999999998</v>
      </c>
      <c r="AP563" s="1">
        <f t="shared" si="187"/>
        <v>-0.245</v>
      </c>
      <c r="AQ563" s="1">
        <f t="shared" si="188"/>
        <v>-8.1379999999999999</v>
      </c>
      <c r="AR563" s="1">
        <f t="shared" si="189"/>
        <v>-10.958</v>
      </c>
      <c r="AT563" s="1">
        <v>720.91300000000001</v>
      </c>
      <c r="AV563" s="1">
        <f t="shared" si="190"/>
        <v>7.20913</v>
      </c>
      <c r="AW563" s="1">
        <f t="shared" si="191"/>
        <v>42.176739999999995</v>
      </c>
      <c r="AY563" s="1">
        <f t="shared" si="192"/>
        <v>3.2951750000000002E-5</v>
      </c>
      <c r="AZ563" s="1">
        <f t="shared" si="193"/>
        <v>2.8454052325581394E-5</v>
      </c>
      <c r="BD563" s="1">
        <f t="shared" si="194"/>
        <v>6.3690520363989755E-2</v>
      </c>
      <c r="BE563" s="1">
        <f t="shared" si="195"/>
        <v>0.37261895927202049</v>
      </c>
      <c r="BG563" s="1">
        <f t="shared" si="196"/>
        <v>24.901799999999998</v>
      </c>
      <c r="BH563" s="1">
        <f t="shared" si="197"/>
        <v>6.7913999999999994</v>
      </c>
      <c r="BJ563">
        <f t="shared" si="198"/>
        <v>71.049763470913746</v>
      </c>
      <c r="BK563">
        <f t="shared" si="199"/>
        <v>-521.03159878670078</v>
      </c>
      <c r="BO563" s="20">
        <v>5332.9870000000001</v>
      </c>
      <c r="BP563" s="20">
        <v>1492.1869999999999</v>
      </c>
      <c r="BQ563" s="20">
        <f t="shared" si="200"/>
        <v>53.32987</v>
      </c>
      <c r="BR563" s="20">
        <f t="shared" si="201"/>
        <v>14.921869999999998</v>
      </c>
    </row>
    <row r="564" spans="1:70" x14ac:dyDescent="0.25">
      <c r="A564" s="11">
        <v>-56.594999999999999</v>
      </c>
      <c r="B564" s="4">
        <f t="shared" si="181"/>
        <v>56.594999999999999</v>
      </c>
      <c r="C564" s="1">
        <v>1841</v>
      </c>
      <c r="D564" s="1">
        <v>1841</v>
      </c>
      <c r="E564" s="1">
        <v>5247.924</v>
      </c>
      <c r="H564" s="1">
        <v>417.38099999999997</v>
      </c>
      <c r="I564" s="1">
        <v>-368.33199999999999</v>
      </c>
      <c r="J564" s="1">
        <v>-400.221</v>
      </c>
      <c r="K564" s="1">
        <v>980.98199999999997</v>
      </c>
      <c r="L564" s="1">
        <v>3146.402</v>
      </c>
      <c r="M564" s="1">
        <v>-1063.9469999999999</v>
      </c>
      <c r="O564" s="1">
        <v>3830.1439999999998</v>
      </c>
      <c r="P564" s="1">
        <v>-2591.8159999999998</v>
      </c>
      <c r="Q564" s="1">
        <v>-24.727</v>
      </c>
      <c r="R564" s="1">
        <v>-43.537999999999997</v>
      </c>
      <c r="S564" s="1">
        <v>-18.742000000000001</v>
      </c>
      <c r="T564" s="1">
        <v>0.254</v>
      </c>
      <c r="U564" s="1">
        <v>8.1329999999999991</v>
      </c>
      <c r="V564" s="1">
        <v>10.946999999999999</v>
      </c>
      <c r="W564" s="1">
        <v>17.145</v>
      </c>
      <c r="X564" s="1">
        <v>7.7320000000000002</v>
      </c>
      <c r="Y564" s="1">
        <v>4200.6469999999999</v>
      </c>
      <c r="Z564" s="1">
        <v>720.60799999999995</v>
      </c>
      <c r="AA564" s="1">
        <v>3072.2739999999999</v>
      </c>
      <c r="AB564" s="1">
        <v>2106.58</v>
      </c>
      <c r="AC564" s="1">
        <f t="shared" si="182"/>
        <v>-227.44900000000007</v>
      </c>
      <c r="AD564" s="8">
        <v>1841</v>
      </c>
      <c r="AE564" s="8">
        <v>1840.1</v>
      </c>
      <c r="AF564" s="8">
        <v>1099.2339999999999</v>
      </c>
      <c r="AG564" s="8">
        <v>4859.3389999999999</v>
      </c>
      <c r="AH564" s="8">
        <v>8615.9290000000001</v>
      </c>
      <c r="AI564" s="8"/>
      <c r="AJ564" s="8">
        <v>1911.26</v>
      </c>
      <c r="AK564" s="11">
        <v>-56.594999999999999</v>
      </c>
      <c r="AL564" s="4">
        <f t="shared" si="183"/>
        <v>56.594999999999999</v>
      </c>
      <c r="AM564" s="1">
        <f t="shared" si="184"/>
        <v>24.727</v>
      </c>
      <c r="AN564" s="1">
        <f t="shared" si="185"/>
        <v>43.537999999999997</v>
      </c>
      <c r="AO564" s="1">
        <f t="shared" si="186"/>
        <v>18.742000000000001</v>
      </c>
      <c r="AP564" s="1">
        <f t="shared" si="187"/>
        <v>-0.254</v>
      </c>
      <c r="AQ564" s="1">
        <f t="shared" si="188"/>
        <v>-8.1329999999999991</v>
      </c>
      <c r="AR564" s="1">
        <f t="shared" si="189"/>
        <v>-10.946999999999999</v>
      </c>
      <c r="AT564" s="1">
        <v>720.60799999999995</v>
      </c>
      <c r="AV564" s="1">
        <f t="shared" si="190"/>
        <v>7.2060799999999992</v>
      </c>
      <c r="AW564" s="1">
        <f t="shared" si="191"/>
        <v>42.182839999999999</v>
      </c>
      <c r="AY564" s="1">
        <f t="shared" si="192"/>
        <v>3.2937819767441863E-5</v>
      </c>
      <c r="AZ564" s="1">
        <f t="shared" si="193"/>
        <v>2.8454017441860465E-5</v>
      </c>
      <c r="BD564" s="1">
        <f t="shared" si="194"/>
        <v>6.3663574520717373E-2</v>
      </c>
      <c r="BE564" s="1">
        <f t="shared" si="195"/>
        <v>0.37267285095856523</v>
      </c>
      <c r="BG564" s="1">
        <f t="shared" si="196"/>
        <v>24.901799999999998</v>
      </c>
      <c r="BH564" s="1">
        <f t="shared" si="197"/>
        <v>6.7913999999999994</v>
      </c>
      <c r="BJ564">
        <f t="shared" si="198"/>
        <v>71.062011581492101</v>
      </c>
      <c r="BK564">
        <f t="shared" si="199"/>
        <v>-521.12141826427546</v>
      </c>
      <c r="BO564" s="20">
        <v>5333.2929999999997</v>
      </c>
      <c r="BP564" s="20">
        <v>1491.8810000000001</v>
      </c>
      <c r="BQ564" s="20">
        <f t="shared" si="200"/>
        <v>53.332929999999998</v>
      </c>
      <c r="BR564" s="20">
        <f t="shared" si="201"/>
        <v>14.918810000000001</v>
      </c>
    </row>
    <row r="565" spans="1:70" x14ac:dyDescent="0.25">
      <c r="A565" s="11">
        <v>-56.594999999999999</v>
      </c>
      <c r="B565" s="4">
        <f t="shared" si="181"/>
        <v>56.594999999999999</v>
      </c>
      <c r="C565" s="1">
        <v>1842</v>
      </c>
      <c r="D565" s="1">
        <v>1842</v>
      </c>
      <c r="E565" s="1">
        <v>5246.4830000000002</v>
      </c>
      <c r="H565" s="1">
        <v>418.815</v>
      </c>
      <c r="I565" s="1">
        <v>-368.33199999999999</v>
      </c>
      <c r="J565" s="1">
        <v>-401.166</v>
      </c>
      <c r="K565" s="1">
        <v>978.58</v>
      </c>
      <c r="L565" s="1">
        <v>3144.9659999999999</v>
      </c>
      <c r="M565" s="1">
        <v>-1064.9000000000001</v>
      </c>
      <c r="O565" s="1">
        <v>3829.6619999999998</v>
      </c>
      <c r="P565" s="1">
        <v>-2589.8710000000001</v>
      </c>
      <c r="Q565" s="1">
        <v>-24.736999999999998</v>
      </c>
      <c r="R565" s="1">
        <v>-43.537999999999997</v>
      </c>
      <c r="S565" s="1">
        <v>-18.736999999999998</v>
      </c>
      <c r="T565" s="1">
        <v>0.249</v>
      </c>
      <c r="U565" s="1">
        <v>8.1430000000000007</v>
      </c>
      <c r="V565" s="1">
        <v>10.958</v>
      </c>
      <c r="W565" s="1">
        <v>17.141999999999999</v>
      </c>
      <c r="X565" s="1">
        <v>7.7279999999999998</v>
      </c>
      <c r="Y565" s="1">
        <v>4200.6469999999999</v>
      </c>
      <c r="Z565" s="1">
        <v>720.60799999999995</v>
      </c>
      <c r="AA565" s="1">
        <v>3072.58</v>
      </c>
      <c r="AB565" s="1">
        <v>2106.886</v>
      </c>
      <c r="AC565" s="1">
        <f t="shared" si="182"/>
        <v>-227.44899999999961</v>
      </c>
      <c r="AD565" s="8">
        <v>1842</v>
      </c>
      <c r="AE565" s="8">
        <v>1841.1</v>
      </c>
      <c r="AF565" s="8">
        <v>1099.2339999999999</v>
      </c>
      <c r="AG565" s="8">
        <v>4859.3389999999999</v>
      </c>
      <c r="AH565" s="8">
        <v>8615.4509999999991</v>
      </c>
      <c r="AI565" s="8"/>
      <c r="AJ565" s="8">
        <v>1911.26</v>
      </c>
      <c r="AK565" s="11">
        <v>-56.594999999999999</v>
      </c>
      <c r="AL565" s="4">
        <f t="shared" si="183"/>
        <v>56.594999999999999</v>
      </c>
      <c r="AM565" s="1">
        <f t="shared" si="184"/>
        <v>24.736999999999998</v>
      </c>
      <c r="AN565" s="1">
        <f t="shared" si="185"/>
        <v>43.537999999999997</v>
      </c>
      <c r="AO565" s="1">
        <f t="shared" si="186"/>
        <v>18.736999999999998</v>
      </c>
      <c r="AP565" s="1">
        <f t="shared" si="187"/>
        <v>-0.249</v>
      </c>
      <c r="AQ565" s="1">
        <f t="shared" si="188"/>
        <v>-8.1430000000000007</v>
      </c>
      <c r="AR565" s="1">
        <f t="shared" si="189"/>
        <v>-10.958</v>
      </c>
      <c r="AT565" s="1">
        <v>720.60799999999995</v>
      </c>
      <c r="AV565" s="1">
        <f t="shared" si="190"/>
        <v>7.2060799999999992</v>
      </c>
      <c r="AW565" s="1">
        <f t="shared" si="191"/>
        <v>42.182839999999999</v>
      </c>
      <c r="AY565" s="1">
        <f t="shared" si="192"/>
        <v>3.2937779069767445E-5</v>
      </c>
      <c r="AZ565" s="1">
        <f t="shared" si="193"/>
        <v>2.8456755813953487E-5</v>
      </c>
      <c r="BD565" s="1">
        <f t="shared" si="194"/>
        <v>6.3663574520717373E-2</v>
      </c>
      <c r="BE565" s="1">
        <f t="shared" si="195"/>
        <v>0.37267285095856523</v>
      </c>
      <c r="BG565" s="1">
        <f t="shared" si="196"/>
        <v>24.901799999999998</v>
      </c>
      <c r="BH565" s="1">
        <f t="shared" si="197"/>
        <v>6.7913999999999994</v>
      </c>
      <c r="BJ565">
        <f t="shared" si="198"/>
        <v>71.062011581492101</v>
      </c>
      <c r="BK565">
        <f t="shared" si="199"/>
        <v>-521.12141826427546</v>
      </c>
      <c r="BO565" s="20">
        <v>5332.9870000000001</v>
      </c>
      <c r="BP565" s="20">
        <v>1492.1869999999999</v>
      </c>
      <c r="BQ565" s="20">
        <f t="shared" si="200"/>
        <v>53.32987</v>
      </c>
      <c r="BR565" s="20">
        <f t="shared" si="201"/>
        <v>14.921869999999998</v>
      </c>
    </row>
    <row r="566" spans="1:70" x14ac:dyDescent="0.25">
      <c r="A566" s="11">
        <v>-56.576999999999998</v>
      </c>
      <c r="B566" s="4">
        <f t="shared" si="181"/>
        <v>56.576999999999998</v>
      </c>
      <c r="C566" s="1">
        <v>1843</v>
      </c>
      <c r="D566" s="1">
        <v>1843</v>
      </c>
      <c r="E566" s="1">
        <v>5245.0410000000002</v>
      </c>
      <c r="H566" s="1">
        <v>418.33699999999999</v>
      </c>
      <c r="I566" s="1">
        <v>-367.85599999999999</v>
      </c>
      <c r="J566" s="1">
        <v>-401.166</v>
      </c>
      <c r="K566" s="1">
        <v>980.50199999999995</v>
      </c>
      <c r="L566" s="1">
        <v>3146.402</v>
      </c>
      <c r="M566" s="1">
        <v>-1063.9469999999999</v>
      </c>
      <c r="O566" s="1">
        <v>3831.1080000000002</v>
      </c>
      <c r="P566" s="1">
        <v>-2587.9259999999999</v>
      </c>
      <c r="Q566" s="1">
        <v>-24.736999999999998</v>
      </c>
      <c r="R566" s="1">
        <v>-43.542999999999999</v>
      </c>
      <c r="S566" s="1">
        <v>-18.731999999999999</v>
      </c>
      <c r="T566" s="1">
        <v>0.25900000000000001</v>
      </c>
      <c r="U566" s="1">
        <v>8.1379999999999999</v>
      </c>
      <c r="V566" s="1">
        <v>10.958</v>
      </c>
      <c r="W566" s="1">
        <v>17.141999999999999</v>
      </c>
      <c r="X566" s="1">
        <v>7.7279999999999998</v>
      </c>
      <c r="Y566" s="1">
        <v>4200.6469999999999</v>
      </c>
      <c r="Z566" s="1">
        <v>720.91300000000001</v>
      </c>
      <c r="AA566" s="1">
        <v>3070.748</v>
      </c>
      <c r="AB566" s="1">
        <v>2106.58</v>
      </c>
      <c r="AC566" s="1">
        <f t="shared" si="182"/>
        <v>-228.02800000000025</v>
      </c>
      <c r="AD566" s="8">
        <v>1843</v>
      </c>
      <c r="AE566" s="8">
        <v>1842.1</v>
      </c>
      <c r="AF566" s="8">
        <v>1099.2339999999999</v>
      </c>
      <c r="AG566" s="8">
        <v>4858.8649999999998</v>
      </c>
      <c r="AH566" s="8">
        <v>8615.4509999999991</v>
      </c>
      <c r="AI566" s="8"/>
      <c r="AJ566" s="8">
        <v>1911.26</v>
      </c>
      <c r="AK566" s="11">
        <v>-56.576999999999998</v>
      </c>
      <c r="AL566" s="4">
        <f t="shared" si="183"/>
        <v>56.576999999999998</v>
      </c>
      <c r="AM566" s="1">
        <f t="shared" si="184"/>
        <v>24.736999999999998</v>
      </c>
      <c r="AN566" s="1">
        <f t="shared" si="185"/>
        <v>43.542999999999999</v>
      </c>
      <c r="AO566" s="1">
        <f t="shared" si="186"/>
        <v>18.731999999999999</v>
      </c>
      <c r="AP566" s="1">
        <f t="shared" si="187"/>
        <v>-0.25900000000000001</v>
      </c>
      <c r="AQ566" s="1">
        <f t="shared" si="188"/>
        <v>-8.1379999999999999</v>
      </c>
      <c r="AR566" s="1">
        <f t="shared" si="189"/>
        <v>-10.958</v>
      </c>
      <c r="AT566" s="1">
        <v>720.91300000000001</v>
      </c>
      <c r="AV566" s="1">
        <f t="shared" si="190"/>
        <v>7.20913</v>
      </c>
      <c r="AW566" s="1">
        <f t="shared" si="191"/>
        <v>42.158739999999995</v>
      </c>
      <c r="AY566" s="1">
        <f t="shared" si="192"/>
        <v>3.2926616279069771E-5</v>
      </c>
      <c r="AZ566" s="1">
        <f t="shared" si="193"/>
        <v>2.845962209302326E-5</v>
      </c>
      <c r="BD566" s="1">
        <f t="shared" si="194"/>
        <v>6.3710783533944895E-2</v>
      </c>
      <c r="BE566" s="1">
        <f t="shared" si="195"/>
        <v>0.37257843293211018</v>
      </c>
      <c r="BG566" s="1">
        <f t="shared" si="196"/>
        <v>24.893879999999999</v>
      </c>
      <c r="BH566" s="1">
        <f t="shared" si="197"/>
        <v>6.7892399999999995</v>
      </c>
      <c r="BJ566">
        <f t="shared" si="198"/>
        <v>71.040552939115955</v>
      </c>
      <c r="BK566">
        <f t="shared" si="199"/>
        <v>-520.96405488685025</v>
      </c>
      <c r="BO566" s="20">
        <v>5332.9870000000001</v>
      </c>
      <c r="BP566" s="20">
        <v>1491.576</v>
      </c>
      <c r="BQ566" s="20">
        <f t="shared" si="200"/>
        <v>53.32987</v>
      </c>
      <c r="BR566" s="20">
        <f t="shared" si="201"/>
        <v>14.915760000000001</v>
      </c>
    </row>
    <row r="567" spans="1:70" x14ac:dyDescent="0.25">
      <c r="A567" s="11">
        <v>-56.576999999999998</v>
      </c>
      <c r="B567" s="4">
        <f t="shared" si="181"/>
        <v>56.576999999999998</v>
      </c>
      <c r="C567" s="1">
        <v>1844</v>
      </c>
      <c r="D567" s="1">
        <v>1844</v>
      </c>
      <c r="E567" s="1">
        <v>5244.56</v>
      </c>
      <c r="H567" s="1">
        <v>418.33699999999999</v>
      </c>
      <c r="I567" s="1">
        <v>-367.85599999999999</v>
      </c>
      <c r="J567" s="1">
        <v>-401.63799999999998</v>
      </c>
      <c r="K567" s="1">
        <v>978.1</v>
      </c>
      <c r="L567" s="1">
        <v>3145.4450000000002</v>
      </c>
      <c r="M567" s="1">
        <v>-1064.424</v>
      </c>
      <c r="O567" s="1">
        <v>3829.6619999999998</v>
      </c>
      <c r="P567" s="1">
        <v>-2587.4389999999999</v>
      </c>
      <c r="Q567" s="1">
        <v>-24.736999999999998</v>
      </c>
      <c r="R567" s="1">
        <v>-43.533000000000001</v>
      </c>
      <c r="S567" s="1">
        <v>-18.731999999999999</v>
      </c>
      <c r="T567" s="1">
        <v>0.245</v>
      </c>
      <c r="U567" s="1">
        <v>8.1379999999999999</v>
      </c>
      <c r="V567" s="1">
        <v>10.958</v>
      </c>
      <c r="W567" s="1">
        <v>17.145</v>
      </c>
      <c r="X567" s="1">
        <v>7.7350000000000003</v>
      </c>
      <c r="Y567" s="1">
        <v>4200.3419999999996</v>
      </c>
      <c r="Z567" s="1">
        <v>720.303</v>
      </c>
      <c r="AA567" s="1">
        <v>3062.8130000000001</v>
      </c>
      <c r="AB567" s="1">
        <v>2106.886</v>
      </c>
      <c r="AC567" s="1">
        <f t="shared" si="182"/>
        <v>-218.8720000000003</v>
      </c>
      <c r="AD567" s="8">
        <v>1844</v>
      </c>
      <c r="AE567" s="8">
        <v>1843.1</v>
      </c>
      <c r="AF567" s="8">
        <v>1099.2339999999999</v>
      </c>
      <c r="AG567" s="8">
        <v>4859.3389999999999</v>
      </c>
      <c r="AH567" s="8">
        <v>8615.4509999999991</v>
      </c>
      <c r="AI567" s="8"/>
      <c r="AJ567" s="8">
        <v>1910.788</v>
      </c>
      <c r="AK567" s="11">
        <v>-56.576999999999998</v>
      </c>
      <c r="AL567" s="4">
        <f t="shared" si="183"/>
        <v>56.576999999999998</v>
      </c>
      <c r="AM567" s="1">
        <f t="shared" si="184"/>
        <v>24.736999999999998</v>
      </c>
      <c r="AN567" s="1">
        <f t="shared" si="185"/>
        <v>43.533000000000001</v>
      </c>
      <c r="AO567" s="1">
        <f t="shared" si="186"/>
        <v>18.731999999999999</v>
      </c>
      <c r="AP567" s="1">
        <f t="shared" si="187"/>
        <v>-0.245</v>
      </c>
      <c r="AQ567" s="1">
        <f t="shared" si="188"/>
        <v>-8.1379999999999999</v>
      </c>
      <c r="AR567" s="1">
        <f t="shared" si="189"/>
        <v>-10.958</v>
      </c>
      <c r="AT567" s="1">
        <v>720.303</v>
      </c>
      <c r="AV567" s="1">
        <f t="shared" si="190"/>
        <v>7.20303</v>
      </c>
      <c r="AW567" s="1">
        <f t="shared" si="191"/>
        <v>42.170940000000002</v>
      </c>
      <c r="AY567" s="1">
        <f t="shared" si="192"/>
        <v>3.2923819767441866E-5</v>
      </c>
      <c r="AZ567" s="1">
        <f t="shared" si="193"/>
        <v>2.8453988372093022E-5</v>
      </c>
      <c r="BD567" s="1">
        <f t="shared" si="194"/>
        <v>6.3656874701733923E-2</v>
      </c>
      <c r="BE567" s="1">
        <f t="shared" si="195"/>
        <v>0.37268625059653221</v>
      </c>
      <c r="BG567" s="1">
        <f t="shared" si="196"/>
        <v>24.893879999999999</v>
      </c>
      <c r="BH567" s="1">
        <f t="shared" si="197"/>
        <v>6.7892399999999995</v>
      </c>
      <c r="BJ567">
        <f t="shared" si="198"/>
        <v>71.065056953757306</v>
      </c>
      <c r="BK567">
        <f t="shared" si="199"/>
        <v>-521.14375099422034</v>
      </c>
      <c r="BO567" s="20">
        <v>5333.2929999999997</v>
      </c>
      <c r="BP567" s="20">
        <v>1491.8810000000001</v>
      </c>
      <c r="BQ567" s="20">
        <f t="shared" si="200"/>
        <v>53.332929999999998</v>
      </c>
      <c r="BR567" s="20">
        <f t="shared" si="201"/>
        <v>14.918810000000001</v>
      </c>
    </row>
    <row r="568" spans="1:70" x14ac:dyDescent="0.25">
      <c r="A568" s="11">
        <v>-56.576999999999998</v>
      </c>
      <c r="B568" s="4">
        <f t="shared" si="181"/>
        <v>56.576999999999998</v>
      </c>
      <c r="C568" s="1">
        <v>1845</v>
      </c>
      <c r="D568" s="1">
        <v>1845</v>
      </c>
      <c r="E568" s="1">
        <v>5243.5990000000002</v>
      </c>
      <c r="H568" s="1">
        <v>419.29199999999997</v>
      </c>
      <c r="I568" s="1">
        <v>-368.33199999999999</v>
      </c>
      <c r="J568" s="1">
        <v>-400.69400000000002</v>
      </c>
      <c r="K568" s="1">
        <v>979.06</v>
      </c>
      <c r="L568" s="1">
        <v>3144.4879999999998</v>
      </c>
      <c r="M568" s="1">
        <v>-1064.9000000000001</v>
      </c>
      <c r="O568" s="1">
        <v>3829.6619999999998</v>
      </c>
      <c r="P568" s="1">
        <v>-2587.4389999999999</v>
      </c>
      <c r="Q568" s="1">
        <v>-24.736999999999998</v>
      </c>
      <c r="R568" s="1">
        <v>-43.542999999999999</v>
      </c>
      <c r="S568" s="1">
        <v>-18.731999999999999</v>
      </c>
      <c r="T568" s="1">
        <v>0.254</v>
      </c>
      <c r="U568" s="1">
        <v>8.1379999999999999</v>
      </c>
      <c r="V568" s="1">
        <v>10.958</v>
      </c>
      <c r="W568" s="1">
        <v>17.141999999999999</v>
      </c>
      <c r="X568" s="1">
        <v>7.7279999999999998</v>
      </c>
      <c r="Y568" s="1">
        <v>4200.6469999999999</v>
      </c>
      <c r="Z568" s="1">
        <v>720.91300000000001</v>
      </c>
      <c r="AA568" s="1">
        <v>3062.2020000000002</v>
      </c>
      <c r="AB568" s="1">
        <v>2106.58</v>
      </c>
      <c r="AC568" s="1">
        <f t="shared" si="182"/>
        <v>-219.48200000000043</v>
      </c>
      <c r="AD568" s="8">
        <v>1845</v>
      </c>
      <c r="AE568" s="8">
        <v>1844.1</v>
      </c>
      <c r="AF568" s="8">
        <v>1099.2339999999999</v>
      </c>
      <c r="AG568" s="8">
        <v>4859.3389999999999</v>
      </c>
      <c r="AH568" s="8">
        <v>8614.973</v>
      </c>
      <c r="AI568" s="8"/>
      <c r="AJ568" s="8">
        <v>1910.788</v>
      </c>
      <c r="AK568" s="11">
        <v>-56.576999999999998</v>
      </c>
      <c r="AL568" s="4">
        <f t="shared" si="183"/>
        <v>56.576999999999998</v>
      </c>
      <c r="AM568" s="1">
        <f t="shared" si="184"/>
        <v>24.736999999999998</v>
      </c>
      <c r="AN568" s="1">
        <f t="shared" si="185"/>
        <v>43.542999999999999</v>
      </c>
      <c r="AO568" s="1">
        <f t="shared" si="186"/>
        <v>18.731999999999999</v>
      </c>
      <c r="AP568" s="1">
        <f t="shared" si="187"/>
        <v>-0.254</v>
      </c>
      <c r="AQ568" s="1">
        <f t="shared" si="188"/>
        <v>-8.1379999999999999</v>
      </c>
      <c r="AR568" s="1">
        <f t="shared" si="189"/>
        <v>-10.958</v>
      </c>
      <c r="AT568" s="1">
        <v>720.91300000000001</v>
      </c>
      <c r="AV568" s="1">
        <f t="shared" si="190"/>
        <v>7.20913</v>
      </c>
      <c r="AW568" s="1">
        <f t="shared" si="191"/>
        <v>42.158739999999995</v>
      </c>
      <c r="AY568" s="1">
        <f t="shared" si="192"/>
        <v>3.2923784883720934E-5</v>
      </c>
      <c r="AZ568" s="1">
        <f t="shared" si="193"/>
        <v>2.8456755813953487E-5</v>
      </c>
      <c r="BD568" s="1">
        <f t="shared" si="194"/>
        <v>6.3710783533944895E-2</v>
      </c>
      <c r="BE568" s="1">
        <f t="shared" si="195"/>
        <v>0.37257843293211018</v>
      </c>
      <c r="BG568" s="1">
        <f t="shared" si="196"/>
        <v>24.893879999999999</v>
      </c>
      <c r="BH568" s="1">
        <f t="shared" si="197"/>
        <v>6.7892399999999995</v>
      </c>
      <c r="BJ568">
        <f t="shared" si="198"/>
        <v>71.040552939115955</v>
      </c>
      <c r="BK568">
        <f t="shared" si="199"/>
        <v>-520.96405488685025</v>
      </c>
      <c r="BO568" s="20">
        <v>5332.9870000000001</v>
      </c>
      <c r="BP568" s="20">
        <v>1491.576</v>
      </c>
      <c r="BQ568" s="20">
        <f t="shared" si="200"/>
        <v>53.32987</v>
      </c>
      <c r="BR568" s="20">
        <f t="shared" si="201"/>
        <v>14.915760000000001</v>
      </c>
    </row>
    <row r="569" spans="1:70" x14ac:dyDescent="0.25">
      <c r="A569" s="11">
        <v>-56.576999999999998</v>
      </c>
      <c r="B569" s="4">
        <f t="shared" si="181"/>
        <v>56.576999999999998</v>
      </c>
      <c r="C569" s="1">
        <v>1846</v>
      </c>
      <c r="D569" s="1">
        <v>1846</v>
      </c>
      <c r="E569" s="1">
        <v>5241.6760000000004</v>
      </c>
      <c r="H569" s="1">
        <v>418.33699999999999</v>
      </c>
      <c r="I569" s="1">
        <v>-367.38</v>
      </c>
      <c r="J569" s="1">
        <v>-402.11099999999999</v>
      </c>
      <c r="K569" s="1">
        <v>979.54100000000005</v>
      </c>
      <c r="L569" s="1">
        <v>3144.9659999999999</v>
      </c>
      <c r="M569" s="1">
        <v>-1064.9000000000001</v>
      </c>
      <c r="O569" s="1">
        <v>3830.1439999999998</v>
      </c>
      <c r="P569" s="1">
        <v>-2586.953</v>
      </c>
      <c r="Q569" s="1">
        <v>-24.742000000000001</v>
      </c>
      <c r="R569" s="1">
        <v>-43.542999999999999</v>
      </c>
      <c r="S569" s="1">
        <v>-18.731999999999999</v>
      </c>
      <c r="T569" s="1">
        <v>0.245</v>
      </c>
      <c r="U569" s="1">
        <v>8.1379999999999999</v>
      </c>
      <c r="V569" s="1">
        <v>10.952999999999999</v>
      </c>
      <c r="W569" s="1">
        <v>17.138000000000002</v>
      </c>
      <c r="X569" s="1">
        <v>7.7240000000000002</v>
      </c>
      <c r="Y569" s="1">
        <v>4200.9520000000002</v>
      </c>
      <c r="Z569" s="1">
        <v>720.91300000000001</v>
      </c>
      <c r="AA569" s="1">
        <v>3062.5079999999998</v>
      </c>
      <c r="AB569" s="1">
        <v>2106.58</v>
      </c>
      <c r="AC569" s="1">
        <f t="shared" si="182"/>
        <v>-220.0930000000003</v>
      </c>
      <c r="AD569" s="8">
        <v>1846</v>
      </c>
      <c r="AE569" s="8">
        <v>1845.1</v>
      </c>
      <c r="AF569" s="8">
        <v>1099.2339999999999</v>
      </c>
      <c r="AG569" s="8">
        <v>4858.8649999999998</v>
      </c>
      <c r="AH569" s="8">
        <v>8614.4950000000008</v>
      </c>
      <c r="AI569" s="8"/>
      <c r="AJ569" s="8">
        <v>1910.788</v>
      </c>
      <c r="AK569" s="11">
        <v>-56.576999999999998</v>
      </c>
      <c r="AL569" s="4">
        <f t="shared" si="183"/>
        <v>56.576999999999998</v>
      </c>
      <c r="AM569" s="1">
        <f t="shared" si="184"/>
        <v>24.742000000000001</v>
      </c>
      <c r="AN569" s="1">
        <f t="shared" si="185"/>
        <v>43.542999999999999</v>
      </c>
      <c r="AO569" s="1">
        <f t="shared" si="186"/>
        <v>18.731999999999999</v>
      </c>
      <c r="AP569" s="1">
        <f t="shared" si="187"/>
        <v>-0.245</v>
      </c>
      <c r="AQ569" s="1">
        <f t="shared" si="188"/>
        <v>-8.1379999999999999</v>
      </c>
      <c r="AR569" s="1">
        <f t="shared" si="189"/>
        <v>-10.952999999999999</v>
      </c>
      <c r="AT569" s="1">
        <v>720.91300000000001</v>
      </c>
      <c r="AV569" s="1">
        <f t="shared" si="190"/>
        <v>7.20913</v>
      </c>
      <c r="AW569" s="1">
        <f t="shared" si="191"/>
        <v>42.158739999999995</v>
      </c>
      <c r="AY569" s="1">
        <f t="shared" si="192"/>
        <v>3.2907052325581404E-5</v>
      </c>
      <c r="AZ569" s="1">
        <f t="shared" si="193"/>
        <v>2.8459558139534881E-5</v>
      </c>
      <c r="BD569" s="1">
        <f t="shared" si="194"/>
        <v>6.3710783533944895E-2</v>
      </c>
      <c r="BE569" s="1">
        <f t="shared" si="195"/>
        <v>0.37257843293211018</v>
      </c>
      <c r="BG569" s="1">
        <f t="shared" si="196"/>
        <v>24.893879999999999</v>
      </c>
      <c r="BH569" s="1">
        <f t="shared" si="197"/>
        <v>6.7892399999999995</v>
      </c>
      <c r="BJ569">
        <f t="shared" si="198"/>
        <v>71.040552939115955</v>
      </c>
      <c r="BK569">
        <f t="shared" si="199"/>
        <v>-520.96405488685025</v>
      </c>
      <c r="BO569" s="20">
        <v>5332.9870000000001</v>
      </c>
      <c r="BP569" s="20">
        <v>1491.8810000000001</v>
      </c>
      <c r="BQ569" s="20">
        <f t="shared" si="200"/>
        <v>53.32987</v>
      </c>
      <c r="BR569" s="20">
        <f t="shared" si="201"/>
        <v>14.918810000000001</v>
      </c>
    </row>
    <row r="570" spans="1:70" x14ac:dyDescent="0.25">
      <c r="A570" s="11">
        <v>-56.558</v>
      </c>
      <c r="B570" s="4">
        <f t="shared" si="181"/>
        <v>56.558</v>
      </c>
      <c r="C570" s="1">
        <v>1847</v>
      </c>
      <c r="D570" s="1">
        <v>1847</v>
      </c>
      <c r="E570" s="1">
        <v>5241.1959999999999</v>
      </c>
      <c r="H570" s="1">
        <v>418.815</v>
      </c>
      <c r="I570" s="1">
        <v>-367.38</v>
      </c>
      <c r="J570" s="1">
        <v>-399.74900000000002</v>
      </c>
      <c r="K570" s="1">
        <v>979.06</v>
      </c>
      <c r="L570" s="1">
        <v>3144.4879999999998</v>
      </c>
      <c r="M570" s="1">
        <v>-1065.8530000000001</v>
      </c>
      <c r="O570" s="1">
        <v>3829.6619999999998</v>
      </c>
      <c r="P570" s="1">
        <v>-2586.953</v>
      </c>
      <c r="Q570" s="1">
        <v>-24.742000000000001</v>
      </c>
      <c r="R570" s="1">
        <v>-43.537999999999997</v>
      </c>
      <c r="S570" s="1">
        <v>-18.742000000000001</v>
      </c>
      <c r="T570" s="1">
        <v>0.249</v>
      </c>
      <c r="U570" s="1">
        <v>8.1379999999999999</v>
      </c>
      <c r="V570" s="1">
        <v>10.958</v>
      </c>
      <c r="W570" s="1">
        <v>17.141999999999999</v>
      </c>
      <c r="X570" s="1">
        <v>7.7320000000000002</v>
      </c>
      <c r="Y570" s="1">
        <v>4200.3419999999996</v>
      </c>
      <c r="Z570" s="1">
        <v>720.60799999999995</v>
      </c>
      <c r="AA570" s="1">
        <v>3062.8130000000001</v>
      </c>
      <c r="AB570" s="1">
        <v>2106.58</v>
      </c>
      <c r="AC570" s="1">
        <f t="shared" si="182"/>
        <v>-221.38299999999981</v>
      </c>
      <c r="AD570" s="8">
        <v>1847</v>
      </c>
      <c r="AE570" s="8">
        <v>1846.1</v>
      </c>
      <c r="AF570" s="8">
        <v>1099.2339999999999</v>
      </c>
      <c r="AG570" s="8">
        <v>4859.3389999999999</v>
      </c>
      <c r="AH570" s="8">
        <v>8614.4950000000008</v>
      </c>
      <c r="AI570" s="8"/>
      <c r="AJ570" s="8">
        <v>1910.3150000000001</v>
      </c>
      <c r="AK570" s="11">
        <v>-56.558</v>
      </c>
      <c r="AL570" s="4">
        <f t="shared" si="183"/>
        <v>56.558</v>
      </c>
      <c r="AM570" s="1">
        <f t="shared" si="184"/>
        <v>24.742000000000001</v>
      </c>
      <c r="AN570" s="1">
        <f t="shared" si="185"/>
        <v>43.537999999999997</v>
      </c>
      <c r="AO570" s="1">
        <f t="shared" si="186"/>
        <v>18.742000000000001</v>
      </c>
      <c r="AP570" s="1">
        <f t="shared" si="187"/>
        <v>-0.249</v>
      </c>
      <c r="AQ570" s="1">
        <f t="shared" si="188"/>
        <v>-8.1379999999999999</v>
      </c>
      <c r="AR570" s="1">
        <f t="shared" si="189"/>
        <v>-10.958</v>
      </c>
      <c r="AT570" s="1">
        <v>720.60799999999995</v>
      </c>
      <c r="AV570" s="1">
        <f t="shared" si="190"/>
        <v>7.2060799999999992</v>
      </c>
      <c r="AW570" s="1">
        <f t="shared" si="191"/>
        <v>42.14584</v>
      </c>
      <c r="AY570" s="1">
        <f t="shared" si="192"/>
        <v>3.2907040697674413E-5</v>
      </c>
      <c r="AZ570" s="1">
        <f t="shared" si="193"/>
        <v>2.8462296511627903E-5</v>
      </c>
      <c r="BD570" s="1">
        <f t="shared" si="194"/>
        <v>6.3705222956964527E-2</v>
      </c>
      <c r="BE570" s="1">
        <f t="shared" si="195"/>
        <v>0.37258955408607092</v>
      </c>
      <c r="BG570" s="1">
        <f t="shared" si="196"/>
        <v>24.88552</v>
      </c>
      <c r="BH570" s="1">
        <f t="shared" si="197"/>
        <v>6.7869599999999997</v>
      </c>
      <c r="BJ570">
        <f t="shared" si="198"/>
        <v>71.043080474107029</v>
      </c>
      <c r="BK570">
        <f t="shared" si="199"/>
        <v>-520.9825901434516</v>
      </c>
      <c r="BO570" s="20">
        <v>5332.9870000000001</v>
      </c>
      <c r="BP570" s="20">
        <v>1491.8810000000001</v>
      </c>
      <c r="BQ570" s="20">
        <f t="shared" si="200"/>
        <v>53.32987</v>
      </c>
      <c r="BR570" s="20">
        <f t="shared" si="201"/>
        <v>14.918810000000001</v>
      </c>
    </row>
    <row r="571" spans="1:70" x14ac:dyDescent="0.25">
      <c r="A571" s="11">
        <v>-56.558</v>
      </c>
      <c r="B571" s="4">
        <f t="shared" si="181"/>
        <v>56.558</v>
      </c>
      <c r="C571" s="1">
        <v>1848</v>
      </c>
      <c r="D571" s="1">
        <v>1848</v>
      </c>
      <c r="E571" s="1">
        <v>5240.7150000000001</v>
      </c>
      <c r="H571" s="1">
        <v>418.33699999999999</v>
      </c>
      <c r="I571" s="1">
        <v>-368.33199999999999</v>
      </c>
      <c r="J571" s="1">
        <v>-399.27699999999999</v>
      </c>
      <c r="K571" s="1">
        <v>978.58</v>
      </c>
      <c r="L571" s="1">
        <v>3144.009</v>
      </c>
      <c r="M571" s="1">
        <v>-1066.329</v>
      </c>
      <c r="O571" s="1">
        <v>3830.6260000000002</v>
      </c>
      <c r="P571" s="1">
        <v>-2588.4119999999998</v>
      </c>
      <c r="Q571" s="1">
        <v>-24.742000000000001</v>
      </c>
      <c r="R571" s="1">
        <v>-43.542999999999999</v>
      </c>
      <c r="S571" s="1">
        <v>-18.736999999999998</v>
      </c>
      <c r="T571" s="1">
        <v>0.254</v>
      </c>
      <c r="U571" s="1">
        <v>8.1329999999999991</v>
      </c>
      <c r="V571" s="1">
        <v>10.952999999999999</v>
      </c>
      <c r="W571" s="1">
        <v>17.141999999999999</v>
      </c>
      <c r="X571" s="1">
        <v>7.7279999999999998</v>
      </c>
      <c r="Y571" s="1">
        <v>4200.6469999999999</v>
      </c>
      <c r="Z571" s="1">
        <v>720.91300000000001</v>
      </c>
      <c r="AA571" s="1">
        <v>3062.5079999999998</v>
      </c>
      <c r="AB571" s="1">
        <v>2106.886</v>
      </c>
      <c r="AC571" s="1">
        <f t="shared" si="182"/>
        <v>-221.38200000000006</v>
      </c>
      <c r="AD571" s="8">
        <v>1848</v>
      </c>
      <c r="AE571" s="8">
        <v>1847.1</v>
      </c>
      <c r="AF571" s="8">
        <v>1099.2339999999999</v>
      </c>
      <c r="AG571" s="8">
        <v>4859.3389999999999</v>
      </c>
      <c r="AH571" s="8">
        <v>8614.0169999999998</v>
      </c>
      <c r="AI571" s="8"/>
      <c r="AJ571" s="8">
        <v>1910.3150000000001</v>
      </c>
      <c r="AK571" s="11">
        <v>-56.558</v>
      </c>
      <c r="AL571" s="4">
        <f t="shared" si="183"/>
        <v>56.558</v>
      </c>
      <c r="AM571" s="1">
        <f t="shared" si="184"/>
        <v>24.742000000000001</v>
      </c>
      <c r="AN571" s="1">
        <f t="shared" si="185"/>
        <v>43.542999999999999</v>
      </c>
      <c r="AO571" s="1">
        <f t="shared" si="186"/>
        <v>18.736999999999998</v>
      </c>
      <c r="AP571" s="1">
        <f t="shared" si="187"/>
        <v>-0.254</v>
      </c>
      <c r="AQ571" s="1">
        <f t="shared" si="188"/>
        <v>-8.1329999999999991</v>
      </c>
      <c r="AR571" s="1">
        <f t="shared" si="189"/>
        <v>-10.952999999999999</v>
      </c>
      <c r="AT571" s="1">
        <v>720.91300000000001</v>
      </c>
      <c r="AV571" s="1">
        <f t="shared" si="190"/>
        <v>7.20913</v>
      </c>
      <c r="AW571" s="1">
        <f t="shared" si="191"/>
        <v>42.139740000000003</v>
      </c>
      <c r="AY571" s="1">
        <f t="shared" si="192"/>
        <v>3.2901465116279064E-5</v>
      </c>
      <c r="AZ571" s="1">
        <f t="shared" si="193"/>
        <v>2.847066860465116E-5</v>
      </c>
      <c r="BD571" s="1">
        <f t="shared" si="194"/>
        <v>6.3732186428091517E-2</v>
      </c>
      <c r="BE571" s="1">
        <f t="shared" si="195"/>
        <v>0.37253562714381699</v>
      </c>
      <c r="BG571" s="1">
        <f t="shared" si="196"/>
        <v>24.88552</v>
      </c>
      <c r="BH571" s="1">
        <f t="shared" si="197"/>
        <v>6.7869599999999997</v>
      </c>
      <c r="BJ571">
        <f t="shared" si="198"/>
        <v>71.030824350867491</v>
      </c>
      <c r="BK571">
        <f t="shared" si="199"/>
        <v>-520.89271190636168</v>
      </c>
      <c r="BO571" s="20">
        <v>5331.7669999999998</v>
      </c>
      <c r="BP571" s="20">
        <v>1491.8810000000001</v>
      </c>
      <c r="BQ571" s="20">
        <f t="shared" si="200"/>
        <v>53.31767</v>
      </c>
      <c r="BR571" s="20">
        <f t="shared" si="201"/>
        <v>14.918810000000001</v>
      </c>
    </row>
    <row r="572" spans="1:70" x14ac:dyDescent="0.25">
      <c r="A572" s="11">
        <v>-56.558</v>
      </c>
      <c r="B572" s="4">
        <f t="shared" si="181"/>
        <v>56.558</v>
      </c>
      <c r="C572" s="1">
        <v>1849</v>
      </c>
      <c r="D572" s="1">
        <v>1849</v>
      </c>
      <c r="E572" s="1">
        <v>5238.3119999999999</v>
      </c>
      <c r="H572" s="1">
        <v>418.33699999999999</v>
      </c>
      <c r="I572" s="1">
        <v>-368.80700000000002</v>
      </c>
      <c r="J572" s="1">
        <v>-400.221</v>
      </c>
      <c r="K572" s="1">
        <v>978.58</v>
      </c>
      <c r="L572" s="1">
        <v>3143.53</v>
      </c>
      <c r="M572" s="1">
        <v>-1066.329</v>
      </c>
      <c r="O572" s="1">
        <v>3830.6260000000002</v>
      </c>
      <c r="P572" s="1">
        <v>-2587.9259999999999</v>
      </c>
      <c r="Q572" s="1">
        <v>-24.742000000000001</v>
      </c>
      <c r="R572" s="1">
        <v>-43.542999999999999</v>
      </c>
      <c r="S572" s="1">
        <v>-18.731999999999999</v>
      </c>
      <c r="T572" s="1">
        <v>0.249</v>
      </c>
      <c r="U572" s="1">
        <v>8.1329999999999991</v>
      </c>
      <c r="V572" s="1">
        <v>10.958</v>
      </c>
      <c r="W572" s="1">
        <v>17.145</v>
      </c>
      <c r="X572" s="1">
        <v>7.7279999999999998</v>
      </c>
      <c r="Y572" s="1">
        <v>4200.9520000000002</v>
      </c>
      <c r="Z572" s="1">
        <v>720.60799999999995</v>
      </c>
      <c r="AA572" s="1">
        <v>3062.2020000000002</v>
      </c>
      <c r="AB572" s="1">
        <v>2106.2750000000001</v>
      </c>
      <c r="AC572" s="1">
        <f t="shared" si="182"/>
        <v>-221.6869999999999</v>
      </c>
      <c r="AD572" s="8">
        <v>1849</v>
      </c>
      <c r="AE572" s="8">
        <v>1848.1</v>
      </c>
      <c r="AF572" s="8">
        <v>1099.2339999999999</v>
      </c>
      <c r="AG572" s="8">
        <v>4859.3389999999999</v>
      </c>
      <c r="AH572" s="8">
        <v>8614.0169999999998</v>
      </c>
      <c r="AI572" s="8"/>
      <c r="AJ572" s="8">
        <v>1910.3150000000001</v>
      </c>
      <c r="AK572" s="11">
        <v>-56.558</v>
      </c>
      <c r="AL572" s="4">
        <f t="shared" si="183"/>
        <v>56.558</v>
      </c>
      <c r="AM572" s="1">
        <f t="shared" si="184"/>
        <v>24.742000000000001</v>
      </c>
      <c r="AN572" s="1">
        <f t="shared" si="185"/>
        <v>43.542999999999999</v>
      </c>
      <c r="AO572" s="1">
        <f t="shared" si="186"/>
        <v>18.731999999999999</v>
      </c>
      <c r="AP572" s="1">
        <f t="shared" si="187"/>
        <v>-0.249</v>
      </c>
      <c r="AQ572" s="1">
        <f t="shared" si="188"/>
        <v>-8.1329999999999991</v>
      </c>
      <c r="AR572" s="1">
        <f t="shared" si="189"/>
        <v>-10.958</v>
      </c>
      <c r="AT572" s="1">
        <v>720.60799999999995</v>
      </c>
      <c r="AV572" s="1">
        <f t="shared" si="190"/>
        <v>7.2060799999999992</v>
      </c>
      <c r="AW572" s="1">
        <f t="shared" si="191"/>
        <v>42.14584</v>
      </c>
      <c r="AY572" s="1">
        <f t="shared" si="192"/>
        <v>3.2887494186046508E-5</v>
      </c>
      <c r="AZ572" s="1">
        <f t="shared" si="193"/>
        <v>2.847066860465116E-5</v>
      </c>
      <c r="BD572" s="1">
        <f t="shared" si="194"/>
        <v>6.3705222956964527E-2</v>
      </c>
      <c r="BE572" s="1">
        <f t="shared" si="195"/>
        <v>0.37258955408607092</v>
      </c>
      <c r="BG572" s="1">
        <f t="shared" si="196"/>
        <v>24.88552</v>
      </c>
      <c r="BH572" s="1">
        <f t="shared" si="197"/>
        <v>6.7869599999999997</v>
      </c>
      <c r="BJ572">
        <f t="shared" si="198"/>
        <v>71.043080474107029</v>
      </c>
      <c r="BK572">
        <f t="shared" si="199"/>
        <v>-520.9825901434516</v>
      </c>
      <c r="BO572" s="20">
        <v>5323.8310000000001</v>
      </c>
      <c r="BP572" s="20">
        <v>1491.8810000000001</v>
      </c>
      <c r="BQ572" s="20">
        <f t="shared" si="200"/>
        <v>53.238309999999998</v>
      </c>
      <c r="BR572" s="20">
        <f t="shared" si="201"/>
        <v>14.918810000000001</v>
      </c>
    </row>
    <row r="573" spans="1:70" x14ac:dyDescent="0.25">
      <c r="A573" s="11">
        <v>-56.558</v>
      </c>
      <c r="B573" s="4">
        <f t="shared" si="181"/>
        <v>56.558</v>
      </c>
      <c r="C573" s="1">
        <v>1850</v>
      </c>
      <c r="D573" s="1">
        <v>1850</v>
      </c>
      <c r="E573" s="1">
        <v>5237.8310000000001</v>
      </c>
      <c r="H573" s="1">
        <v>419.29199999999997</v>
      </c>
      <c r="I573" s="1">
        <v>-368.33199999999999</v>
      </c>
      <c r="J573" s="1">
        <v>-398.80500000000001</v>
      </c>
      <c r="K573" s="1">
        <v>979.06</v>
      </c>
      <c r="L573" s="1">
        <v>3144.009</v>
      </c>
      <c r="M573" s="1">
        <v>-1066.806</v>
      </c>
      <c r="O573" s="1">
        <v>3830.6260000000002</v>
      </c>
      <c r="P573" s="1">
        <v>-2587.4389999999999</v>
      </c>
      <c r="Q573" s="1">
        <v>-24.736999999999998</v>
      </c>
      <c r="R573" s="1">
        <v>-43.537999999999997</v>
      </c>
      <c r="S573" s="1">
        <v>-18.736999999999998</v>
      </c>
      <c r="T573" s="1">
        <v>0.249</v>
      </c>
      <c r="U573" s="1">
        <v>8.1430000000000007</v>
      </c>
      <c r="V573" s="1">
        <v>10.958</v>
      </c>
      <c r="W573" s="1">
        <v>17.145</v>
      </c>
      <c r="X573" s="1">
        <v>7.7320000000000002</v>
      </c>
      <c r="Y573" s="1">
        <v>4200.6469999999999</v>
      </c>
      <c r="Z573" s="1">
        <v>720.91300000000001</v>
      </c>
      <c r="AA573" s="1">
        <v>3062.2020000000002</v>
      </c>
      <c r="AB573" s="1">
        <v>2106.2750000000001</v>
      </c>
      <c r="AC573" s="1">
        <f t="shared" si="182"/>
        <v>-221.68699999999944</v>
      </c>
      <c r="AD573" s="8">
        <v>1850</v>
      </c>
      <c r="AE573" s="8">
        <v>1849.1</v>
      </c>
      <c r="AF573" s="8">
        <v>1099.2339999999999</v>
      </c>
      <c r="AG573" s="8">
        <v>4859.3389999999999</v>
      </c>
      <c r="AH573" s="8">
        <v>8614.0169999999998</v>
      </c>
      <c r="AI573" s="8"/>
      <c r="AJ573" s="8">
        <v>1910.3150000000001</v>
      </c>
      <c r="AK573" s="11">
        <v>-56.558</v>
      </c>
      <c r="AL573" s="4">
        <f t="shared" si="183"/>
        <v>56.558</v>
      </c>
      <c r="AM573" s="1">
        <f t="shared" si="184"/>
        <v>24.736999999999998</v>
      </c>
      <c r="AN573" s="1">
        <f t="shared" si="185"/>
        <v>43.537999999999997</v>
      </c>
      <c r="AO573" s="1">
        <f t="shared" si="186"/>
        <v>18.736999999999998</v>
      </c>
      <c r="AP573" s="1">
        <f t="shared" si="187"/>
        <v>-0.249</v>
      </c>
      <c r="AQ573" s="1">
        <f t="shared" si="188"/>
        <v>-8.1430000000000007</v>
      </c>
      <c r="AR573" s="1">
        <f t="shared" si="189"/>
        <v>-10.958</v>
      </c>
      <c r="AT573" s="1">
        <v>720.91300000000001</v>
      </c>
      <c r="AV573" s="1">
        <f t="shared" si="190"/>
        <v>7.20913</v>
      </c>
      <c r="AW573" s="1">
        <f t="shared" si="191"/>
        <v>42.139740000000003</v>
      </c>
      <c r="AY573" s="1">
        <f t="shared" si="192"/>
        <v>3.2890250000000002E-5</v>
      </c>
      <c r="AZ573" s="1">
        <f t="shared" si="193"/>
        <v>2.8473441860465121E-5</v>
      </c>
      <c r="BD573" s="1">
        <f t="shared" si="194"/>
        <v>6.3732186428091517E-2</v>
      </c>
      <c r="BE573" s="1">
        <f t="shared" si="195"/>
        <v>0.37253562714381699</v>
      </c>
      <c r="BG573" s="1">
        <f t="shared" si="196"/>
        <v>24.88552</v>
      </c>
      <c r="BH573" s="1">
        <f t="shared" si="197"/>
        <v>6.7869599999999997</v>
      </c>
      <c r="BJ573">
        <f t="shared" si="198"/>
        <v>71.030824350867491</v>
      </c>
      <c r="BK573">
        <f t="shared" si="199"/>
        <v>-520.89271190636168</v>
      </c>
      <c r="BO573" s="20">
        <v>5323.2209999999995</v>
      </c>
      <c r="BP573" s="20">
        <v>1491.576</v>
      </c>
      <c r="BQ573" s="20">
        <f t="shared" si="200"/>
        <v>53.232209999999995</v>
      </c>
      <c r="BR573" s="20">
        <f t="shared" si="201"/>
        <v>14.915760000000001</v>
      </c>
    </row>
    <row r="574" spans="1:70" x14ac:dyDescent="0.25">
      <c r="A574" s="11">
        <v>-54.817999999999998</v>
      </c>
      <c r="B574" s="4">
        <f t="shared" si="181"/>
        <v>54.817999999999998</v>
      </c>
      <c r="C574" s="1">
        <v>1851</v>
      </c>
      <c r="D574" s="1">
        <v>1851</v>
      </c>
      <c r="E574" s="1">
        <v>5089.8190000000004</v>
      </c>
      <c r="H574" s="1">
        <v>438.88099999999997</v>
      </c>
      <c r="I574" s="1">
        <v>-371.18599999999998</v>
      </c>
      <c r="J574" s="1">
        <v>-402.11099999999999</v>
      </c>
      <c r="K574" s="1">
        <v>977.61900000000003</v>
      </c>
      <c r="L574" s="1">
        <v>3142.5729999999999</v>
      </c>
      <c r="M574" s="1">
        <v>-1061.5650000000001</v>
      </c>
      <c r="O574" s="1">
        <v>3777.1289999999999</v>
      </c>
      <c r="P574" s="1">
        <v>-2646.7649999999999</v>
      </c>
      <c r="Q574" s="1">
        <v>-24.565999999999999</v>
      </c>
      <c r="R574" s="1">
        <v>-43.206000000000003</v>
      </c>
      <c r="S574" s="1">
        <v>-18.585000000000001</v>
      </c>
      <c r="T574" s="1">
        <v>0.26400000000000001</v>
      </c>
      <c r="U574" s="1">
        <v>8.06</v>
      </c>
      <c r="V574" s="1">
        <v>10.866</v>
      </c>
      <c r="W574" s="1">
        <v>17.02</v>
      </c>
      <c r="X574" s="1">
        <v>7.7060000000000004</v>
      </c>
      <c r="Y574" s="1">
        <v>4184.7759999999998</v>
      </c>
      <c r="Z574" s="1">
        <v>709.92600000000004</v>
      </c>
      <c r="AA574" s="1">
        <v>3053.6559999999999</v>
      </c>
      <c r="AB574" s="1">
        <v>2102.002</v>
      </c>
      <c r="AC574" s="1">
        <f t="shared" si="182"/>
        <v>-364.55600000000004</v>
      </c>
      <c r="AD574" s="8">
        <v>1851</v>
      </c>
      <c r="AE574" s="8">
        <v>1850.1</v>
      </c>
      <c r="AF574" s="8">
        <v>1097.8209999999999</v>
      </c>
      <c r="AG574" s="8">
        <v>4837.0320000000002</v>
      </c>
      <c r="AH574" s="8">
        <v>8576.2579999999998</v>
      </c>
      <c r="AI574" s="8"/>
      <c r="AJ574" s="8">
        <v>1895.654</v>
      </c>
      <c r="AK574" s="11">
        <v>-54.817999999999998</v>
      </c>
      <c r="AL574" s="4">
        <f t="shared" si="183"/>
        <v>54.817999999999998</v>
      </c>
      <c r="AM574" s="1">
        <f t="shared" si="184"/>
        <v>24.565999999999999</v>
      </c>
      <c r="AN574" s="1">
        <f t="shared" si="185"/>
        <v>43.206000000000003</v>
      </c>
      <c r="AO574" s="1">
        <f t="shared" si="186"/>
        <v>18.585000000000001</v>
      </c>
      <c r="AP574" s="1">
        <f t="shared" si="187"/>
        <v>-0.26400000000000001</v>
      </c>
      <c r="AQ574" s="1">
        <f t="shared" si="188"/>
        <v>-8.06</v>
      </c>
      <c r="AR574" s="1">
        <f t="shared" si="189"/>
        <v>-10.866</v>
      </c>
      <c r="AT574" s="1">
        <v>709.92600000000004</v>
      </c>
      <c r="AV574" s="1">
        <f t="shared" si="190"/>
        <v>7.0992600000000001</v>
      </c>
      <c r="AW574" s="1">
        <f t="shared" si="191"/>
        <v>40.619479999999996</v>
      </c>
      <c r="AY574" s="1">
        <f t="shared" si="192"/>
        <v>3.2143604651162798E-5</v>
      </c>
      <c r="AZ574" s="1">
        <f t="shared" si="193"/>
        <v>2.8131941860465111E-5</v>
      </c>
      <c r="BD574" s="1">
        <f t="shared" si="194"/>
        <v>6.4753000839140429E-2</v>
      </c>
      <c r="BE574" s="1">
        <f t="shared" si="195"/>
        <v>0.37049399832171914</v>
      </c>
      <c r="BG574" s="1">
        <f t="shared" si="196"/>
        <v>24.11992</v>
      </c>
      <c r="BH574" s="1">
        <f t="shared" si="197"/>
        <v>6.5781599999999996</v>
      </c>
      <c r="BJ574">
        <f t="shared" si="198"/>
        <v>70.566817800390709</v>
      </c>
      <c r="BK574">
        <f t="shared" si="199"/>
        <v>-517.4899972028652</v>
      </c>
      <c r="BO574" s="20">
        <v>5322.61</v>
      </c>
      <c r="BP574" s="20">
        <v>1492.1869999999999</v>
      </c>
      <c r="BQ574" s="20">
        <f t="shared" si="200"/>
        <v>53.226099999999995</v>
      </c>
      <c r="BR574" s="20">
        <f t="shared" si="201"/>
        <v>14.921869999999998</v>
      </c>
    </row>
    <row r="575" spans="1:70" x14ac:dyDescent="0.25">
      <c r="A575" s="11">
        <v>-49.668999999999997</v>
      </c>
      <c r="B575" s="4">
        <f t="shared" si="181"/>
        <v>49.668999999999997</v>
      </c>
      <c r="C575" s="1">
        <v>1852</v>
      </c>
      <c r="D575" s="1">
        <v>1852</v>
      </c>
      <c r="E575" s="1">
        <v>4635.0050000000001</v>
      </c>
      <c r="H575" s="1">
        <v>487.61599999999999</v>
      </c>
      <c r="I575" s="1">
        <v>-370.23500000000001</v>
      </c>
      <c r="J575" s="1">
        <v>-405.41699999999997</v>
      </c>
      <c r="K575" s="1">
        <v>968.01099999999997</v>
      </c>
      <c r="L575" s="1">
        <v>3118.6410000000001</v>
      </c>
      <c r="M575" s="1">
        <v>-1045.3679999999999</v>
      </c>
      <c r="O575" s="1">
        <v>3626.306</v>
      </c>
      <c r="P575" s="1">
        <v>-2946.2069999999999</v>
      </c>
      <c r="Q575" s="1">
        <v>-24.004999999999999</v>
      </c>
      <c r="R575" s="1">
        <v>-42.290999999999997</v>
      </c>
      <c r="S575" s="1">
        <v>-18.181000000000001</v>
      </c>
      <c r="T575" s="1">
        <v>0.33800000000000002</v>
      </c>
      <c r="U575" s="1">
        <v>7.8659999999999997</v>
      </c>
      <c r="V575" s="1">
        <v>10.55</v>
      </c>
      <c r="W575" s="1">
        <v>16.675000000000001</v>
      </c>
      <c r="X575" s="1">
        <v>7.5419999999999998</v>
      </c>
      <c r="Y575" s="1">
        <v>4022.7080000000001</v>
      </c>
      <c r="Z575" s="1">
        <v>647.96699999999998</v>
      </c>
      <c r="AA575" s="1">
        <v>2889.1469999999999</v>
      </c>
      <c r="AB575" s="1">
        <v>2041.2650000000001</v>
      </c>
      <c r="AC575" s="1">
        <f t="shared" si="182"/>
        <v>-551.65700000000015</v>
      </c>
      <c r="AD575" s="8">
        <v>1852</v>
      </c>
      <c r="AE575" s="8">
        <v>1851.1</v>
      </c>
      <c r="AF575" s="8">
        <v>1082.2760000000001</v>
      </c>
      <c r="AG575" s="8">
        <v>4743.07</v>
      </c>
      <c r="AH575" s="8">
        <v>8433.3739999999998</v>
      </c>
      <c r="AI575" s="8"/>
      <c r="AJ575" s="8">
        <v>1836.5429999999999</v>
      </c>
      <c r="AK575" s="11">
        <v>-49.668999999999997</v>
      </c>
      <c r="AL575" s="4">
        <f t="shared" si="183"/>
        <v>49.668999999999997</v>
      </c>
      <c r="AM575" s="1">
        <f t="shared" si="184"/>
        <v>24.004999999999999</v>
      </c>
      <c r="AN575" s="1">
        <f t="shared" si="185"/>
        <v>42.290999999999997</v>
      </c>
      <c r="AO575" s="1">
        <f t="shared" si="186"/>
        <v>18.181000000000001</v>
      </c>
      <c r="AP575" s="1">
        <f t="shared" si="187"/>
        <v>-0.33800000000000002</v>
      </c>
      <c r="AQ575" s="1">
        <f t="shared" si="188"/>
        <v>-7.8659999999999997</v>
      </c>
      <c r="AR575" s="1">
        <f t="shared" si="189"/>
        <v>-10.55</v>
      </c>
      <c r="AT575" s="1">
        <v>647.96699999999998</v>
      </c>
      <c r="AV575" s="1">
        <f t="shared" si="190"/>
        <v>6.4796699999999996</v>
      </c>
      <c r="AW575" s="1">
        <f t="shared" si="191"/>
        <v>36.70966</v>
      </c>
      <c r="AY575" s="1">
        <f t="shared" si="192"/>
        <v>2.9782680232558138E-5</v>
      </c>
      <c r="AZ575" s="1">
        <f t="shared" si="193"/>
        <v>2.7160895348837206E-5</v>
      </c>
      <c r="BD575" s="1">
        <f t="shared" si="194"/>
        <v>6.5228512754434351E-2</v>
      </c>
      <c r="BE575" s="1">
        <f t="shared" si="195"/>
        <v>0.36954297449113133</v>
      </c>
      <c r="BG575" s="1">
        <f t="shared" si="196"/>
        <v>21.85436</v>
      </c>
      <c r="BH575" s="1">
        <f t="shared" si="197"/>
        <v>5.9602799999999991</v>
      </c>
      <c r="BJ575">
        <f t="shared" si="198"/>
        <v>70.35067602071166</v>
      </c>
      <c r="BK575">
        <f t="shared" si="199"/>
        <v>-515.90495748521892</v>
      </c>
      <c r="BO575" s="20">
        <v>5322.61</v>
      </c>
      <c r="BP575" s="20">
        <v>1491.8810000000001</v>
      </c>
      <c r="BQ575" s="20">
        <f t="shared" si="200"/>
        <v>53.226099999999995</v>
      </c>
      <c r="BR575" s="20">
        <f t="shared" si="201"/>
        <v>14.918810000000001</v>
      </c>
    </row>
    <row r="576" spans="1:70" x14ac:dyDescent="0.25">
      <c r="A576" s="11">
        <v>-45.558</v>
      </c>
      <c r="B576" s="4">
        <f t="shared" si="181"/>
        <v>45.558</v>
      </c>
      <c r="C576" s="1">
        <v>1853</v>
      </c>
      <c r="D576" s="1">
        <v>1853</v>
      </c>
      <c r="E576" s="1">
        <v>4573.0820000000003</v>
      </c>
      <c r="H576" s="1">
        <v>530.14400000000001</v>
      </c>
      <c r="I576" s="1">
        <v>-367.38</v>
      </c>
      <c r="J576" s="1">
        <v>-405.88900000000001</v>
      </c>
      <c r="K576" s="1">
        <v>955.04100000000005</v>
      </c>
      <c r="L576" s="1">
        <v>3091.3589999999999</v>
      </c>
      <c r="M576" s="1">
        <v>-1031.076</v>
      </c>
      <c r="O576" s="1">
        <v>3529.9580000000001</v>
      </c>
      <c r="P576" s="1">
        <v>-3183.7860000000001</v>
      </c>
      <c r="Q576" s="1">
        <v>-23.552</v>
      </c>
      <c r="R576" s="1">
        <v>-41.536999999999999</v>
      </c>
      <c r="S576" s="1">
        <v>-17.829000000000001</v>
      </c>
      <c r="T576" s="1">
        <v>0.38600000000000001</v>
      </c>
      <c r="U576" s="1">
        <v>7.6769999999999996</v>
      </c>
      <c r="V576" s="1">
        <v>10.311</v>
      </c>
      <c r="W576" s="1">
        <v>16.382000000000001</v>
      </c>
      <c r="X576" s="1">
        <v>7.399</v>
      </c>
      <c r="Y576" s="1">
        <v>3813.942</v>
      </c>
      <c r="Z576" s="1">
        <v>433.09699999999998</v>
      </c>
      <c r="AA576" s="1">
        <v>2688.3159999999998</v>
      </c>
      <c r="AB576" s="1">
        <v>1960.6890000000001</v>
      </c>
      <c r="AC576" s="1">
        <f t="shared" si="182"/>
        <v>-418.86599999999908</v>
      </c>
      <c r="AD576" s="8">
        <v>1853</v>
      </c>
      <c r="AE576" s="8">
        <v>1852.1</v>
      </c>
      <c r="AF576" s="8">
        <v>1063.433</v>
      </c>
      <c r="AG576" s="8">
        <v>4652.4459999999999</v>
      </c>
      <c r="AH576" s="8">
        <v>8296.2620000000006</v>
      </c>
      <c r="AI576" s="8"/>
      <c r="AJ576" s="8">
        <v>1779.329</v>
      </c>
      <c r="AK576" s="11">
        <v>-45.558</v>
      </c>
      <c r="AL576" s="4">
        <f t="shared" si="183"/>
        <v>45.558</v>
      </c>
      <c r="AM576" s="1">
        <f t="shared" si="184"/>
        <v>23.552</v>
      </c>
      <c r="AN576" s="1">
        <f t="shared" si="185"/>
        <v>41.536999999999999</v>
      </c>
      <c r="AO576" s="1">
        <f t="shared" si="186"/>
        <v>17.829000000000001</v>
      </c>
      <c r="AP576" s="1">
        <f t="shared" si="187"/>
        <v>-0.38600000000000001</v>
      </c>
      <c r="AQ576" s="1">
        <f t="shared" si="188"/>
        <v>-7.6769999999999996</v>
      </c>
      <c r="AR576" s="1">
        <f t="shared" si="189"/>
        <v>-10.311</v>
      </c>
      <c r="AT576" s="1">
        <v>433.09699999999998</v>
      </c>
      <c r="AV576" s="1">
        <f t="shared" si="190"/>
        <v>4.3309699999999998</v>
      </c>
      <c r="AW576" s="1">
        <f t="shared" si="191"/>
        <v>36.896059999999999</v>
      </c>
      <c r="AY576" s="1">
        <f t="shared" si="192"/>
        <v>2.9669918604651167E-5</v>
      </c>
      <c r="AZ576" s="1">
        <f t="shared" si="193"/>
        <v>2.6517639534883717E-5</v>
      </c>
      <c r="BD576" s="1">
        <f t="shared" si="194"/>
        <v>4.7532486061723514E-2</v>
      </c>
      <c r="BE576" s="1">
        <f t="shared" si="195"/>
        <v>0.40493502787655294</v>
      </c>
      <c r="BG576" s="1">
        <f t="shared" si="196"/>
        <v>20.04552</v>
      </c>
      <c r="BH576" s="1">
        <f t="shared" si="197"/>
        <v>5.4669599999999994</v>
      </c>
      <c r="BJ576">
        <f t="shared" si="198"/>
        <v>78.394324517398402</v>
      </c>
      <c r="BK576">
        <f t="shared" si="199"/>
        <v>-574.89171312758833</v>
      </c>
      <c r="BO576" s="20">
        <v>5322.915</v>
      </c>
      <c r="BP576" s="20">
        <v>1491.576</v>
      </c>
      <c r="BQ576" s="20">
        <f t="shared" si="200"/>
        <v>53.229149999999997</v>
      </c>
      <c r="BR576" s="20">
        <f t="shared" si="201"/>
        <v>14.915760000000001</v>
      </c>
    </row>
    <row r="577" spans="1:70" x14ac:dyDescent="0.25">
      <c r="A577" s="11">
        <v>-42.390999999999998</v>
      </c>
      <c r="B577" s="4">
        <f t="shared" si="181"/>
        <v>42.390999999999998</v>
      </c>
      <c r="C577" s="1">
        <v>1854</v>
      </c>
      <c r="D577" s="1">
        <v>1854</v>
      </c>
      <c r="E577" s="1">
        <v>4590.8419999999996</v>
      </c>
      <c r="H577" s="1">
        <v>562.16099999999994</v>
      </c>
      <c r="I577" s="1">
        <v>-364.52600000000001</v>
      </c>
      <c r="J577" s="1">
        <v>-403.05500000000001</v>
      </c>
      <c r="K577" s="1">
        <v>939.66899999999998</v>
      </c>
      <c r="L577" s="1">
        <v>3065.0360000000001</v>
      </c>
      <c r="M577" s="1">
        <v>-1018.689</v>
      </c>
      <c r="O577" s="1">
        <v>3437.4810000000002</v>
      </c>
      <c r="P577" s="1">
        <v>-3358.134</v>
      </c>
      <c r="Q577" s="1">
        <v>-23.190999999999999</v>
      </c>
      <c r="R577" s="1">
        <v>-40.831000000000003</v>
      </c>
      <c r="S577" s="1">
        <v>-17.53</v>
      </c>
      <c r="T577" s="1">
        <v>0.40100000000000002</v>
      </c>
      <c r="U577" s="1">
        <v>7.5270000000000001</v>
      </c>
      <c r="V577" s="1">
        <v>10.099</v>
      </c>
      <c r="W577" s="1">
        <v>16.114000000000001</v>
      </c>
      <c r="X577" s="1">
        <v>7.282</v>
      </c>
      <c r="Y577" s="1">
        <v>3651.8739999999998</v>
      </c>
      <c r="Z577" s="1">
        <v>274.69200000000001</v>
      </c>
      <c r="AA577" s="1">
        <v>2534.1840000000002</v>
      </c>
      <c r="AB577" s="1">
        <v>1893.5419999999999</v>
      </c>
      <c r="AC577" s="1">
        <f t="shared" si="182"/>
        <v>-328.10800000000017</v>
      </c>
      <c r="AD577" s="8">
        <v>1854</v>
      </c>
      <c r="AE577" s="8">
        <v>1853.1</v>
      </c>
      <c r="AF577" s="8">
        <v>1045.0630000000001</v>
      </c>
      <c r="AG577" s="8">
        <v>4574.6450000000004</v>
      </c>
      <c r="AH577" s="8">
        <v>8176.38</v>
      </c>
      <c r="AI577" s="8"/>
      <c r="AJ577" s="8">
        <v>1729.2139999999999</v>
      </c>
      <c r="AK577" s="11">
        <v>-42.390999999999998</v>
      </c>
      <c r="AL577" s="4">
        <f t="shared" si="183"/>
        <v>42.390999999999998</v>
      </c>
      <c r="AM577" s="1">
        <f t="shared" si="184"/>
        <v>23.190999999999999</v>
      </c>
      <c r="AN577" s="1">
        <f t="shared" si="185"/>
        <v>40.831000000000003</v>
      </c>
      <c r="AO577" s="1">
        <f t="shared" si="186"/>
        <v>17.53</v>
      </c>
      <c r="AP577" s="1">
        <f t="shared" si="187"/>
        <v>-0.40100000000000002</v>
      </c>
      <c r="AQ577" s="1">
        <f t="shared" si="188"/>
        <v>-7.5270000000000001</v>
      </c>
      <c r="AR577" s="1">
        <f t="shared" si="189"/>
        <v>-10.099</v>
      </c>
      <c r="AT577" s="1">
        <v>274.69200000000001</v>
      </c>
      <c r="AV577" s="1">
        <f t="shared" si="190"/>
        <v>2.7469200000000003</v>
      </c>
      <c r="AW577" s="1">
        <f t="shared" si="191"/>
        <v>36.89716</v>
      </c>
      <c r="AY577" s="1">
        <f t="shared" si="192"/>
        <v>2.9959319767441861E-5</v>
      </c>
      <c r="AZ577" s="1">
        <f t="shared" si="193"/>
        <v>2.5907965116279068E-5</v>
      </c>
      <c r="BD577" s="1">
        <f t="shared" si="194"/>
        <v>3.2399801844731201E-2</v>
      </c>
      <c r="BE577" s="1">
        <f t="shared" si="195"/>
        <v>0.43520039631053764</v>
      </c>
      <c r="BG577" s="1">
        <f t="shared" si="196"/>
        <v>18.65204</v>
      </c>
      <c r="BH577" s="1">
        <f t="shared" si="197"/>
        <v>5.0869199999999992</v>
      </c>
      <c r="BJ577">
        <f t="shared" si="198"/>
        <v>85.272817343304013</v>
      </c>
      <c r="BK577">
        <f t="shared" si="199"/>
        <v>-625.33399385089615</v>
      </c>
      <c r="BO577" s="20">
        <v>5322.61</v>
      </c>
      <c r="BP577" s="20">
        <v>1491.8810000000001</v>
      </c>
      <c r="BQ577" s="20">
        <f t="shared" si="200"/>
        <v>53.226099999999995</v>
      </c>
      <c r="BR577" s="20">
        <f t="shared" si="201"/>
        <v>14.918810000000001</v>
      </c>
    </row>
    <row r="578" spans="1:70" x14ac:dyDescent="0.25">
      <c r="A578" s="11">
        <v>-39.631999999999998</v>
      </c>
      <c r="B578" s="4">
        <f t="shared" si="181"/>
        <v>39.631999999999998</v>
      </c>
      <c r="C578" s="1">
        <v>1855</v>
      </c>
      <c r="D578" s="1">
        <v>1855</v>
      </c>
      <c r="E578" s="1">
        <v>4637.8850000000002</v>
      </c>
      <c r="H578" s="1">
        <v>595.13699999999994</v>
      </c>
      <c r="I578" s="1">
        <v>-362.14800000000002</v>
      </c>
      <c r="J578" s="1">
        <v>-402.11099999999999</v>
      </c>
      <c r="K578" s="1">
        <v>928.62099999999998</v>
      </c>
      <c r="L578" s="1">
        <v>3040.6289999999999</v>
      </c>
      <c r="M578" s="1">
        <v>-1006.301</v>
      </c>
      <c r="O578" s="1">
        <v>3354.6509999999998</v>
      </c>
      <c r="P578" s="1">
        <v>-3448.9270000000001</v>
      </c>
      <c r="Q578" s="1">
        <v>-22.782</v>
      </c>
      <c r="R578" s="1">
        <v>-40.262</v>
      </c>
      <c r="S578" s="1">
        <v>-17.283000000000001</v>
      </c>
      <c r="T578" s="1">
        <v>0.41099999999999998</v>
      </c>
      <c r="U578" s="1">
        <v>7.391</v>
      </c>
      <c r="V578" s="1">
        <v>9.8979999999999997</v>
      </c>
      <c r="W578" s="1">
        <v>15.887</v>
      </c>
      <c r="X578" s="1">
        <v>7.173</v>
      </c>
      <c r="Y578" s="1">
        <v>3517.8850000000002</v>
      </c>
      <c r="Z578" s="1">
        <v>189.53700000000001</v>
      </c>
      <c r="AA578" s="1">
        <v>2405.6889999999999</v>
      </c>
      <c r="AB578" s="1">
        <v>1837.3820000000001</v>
      </c>
      <c r="AC578" s="1">
        <f t="shared" si="182"/>
        <v>-312.52899999999954</v>
      </c>
      <c r="AD578" s="8">
        <v>1855</v>
      </c>
      <c r="AE578" s="8">
        <v>1854.1</v>
      </c>
      <c r="AF578" s="8">
        <v>1028.577</v>
      </c>
      <c r="AG578" s="8">
        <v>4506.817</v>
      </c>
      <c r="AH578" s="8">
        <v>8071.3270000000002</v>
      </c>
      <c r="AI578" s="8"/>
      <c r="AJ578" s="8">
        <v>1685.249</v>
      </c>
      <c r="AK578" s="11">
        <v>-39.631999999999998</v>
      </c>
      <c r="AL578" s="4">
        <f t="shared" si="183"/>
        <v>39.631999999999998</v>
      </c>
      <c r="AM578" s="1">
        <f t="shared" si="184"/>
        <v>22.782</v>
      </c>
      <c r="AN578" s="1">
        <f t="shared" si="185"/>
        <v>40.262</v>
      </c>
      <c r="AO578" s="1">
        <f t="shared" si="186"/>
        <v>17.283000000000001</v>
      </c>
      <c r="AP578" s="1">
        <f t="shared" si="187"/>
        <v>-0.41099999999999998</v>
      </c>
      <c r="AQ578" s="1">
        <f t="shared" si="188"/>
        <v>-7.391</v>
      </c>
      <c r="AR578" s="1">
        <f t="shared" si="189"/>
        <v>-9.8979999999999997</v>
      </c>
      <c r="AT578" s="1">
        <v>189.53700000000001</v>
      </c>
      <c r="AV578" s="1">
        <f t="shared" si="190"/>
        <v>1.89537</v>
      </c>
      <c r="AW578" s="1">
        <f t="shared" si="191"/>
        <v>35.841259999999998</v>
      </c>
      <c r="AY578" s="1">
        <f t="shared" si="192"/>
        <v>3.0424546511627909E-5</v>
      </c>
      <c r="AZ578" s="1">
        <f t="shared" si="193"/>
        <v>2.5354372093023258E-5</v>
      </c>
      <c r="BD578" s="1">
        <f t="shared" si="194"/>
        <v>2.3912116471538153E-2</v>
      </c>
      <c r="BE578" s="1">
        <f t="shared" si="195"/>
        <v>0.45217576705692369</v>
      </c>
      <c r="BG578" s="1">
        <f t="shared" si="196"/>
        <v>17.438079999999999</v>
      </c>
      <c r="BH578" s="1">
        <f t="shared" si="197"/>
        <v>4.7558399999999992</v>
      </c>
      <c r="BJ578">
        <f t="shared" si="198"/>
        <v>89.13085614930084</v>
      </c>
      <c r="BK578">
        <f t="shared" si="199"/>
        <v>-653.62627842820621</v>
      </c>
      <c r="BO578" s="20">
        <v>5322.915</v>
      </c>
      <c r="BP578" s="20">
        <v>1491.576</v>
      </c>
      <c r="BQ578" s="20">
        <f t="shared" si="200"/>
        <v>53.229149999999997</v>
      </c>
      <c r="BR578" s="20">
        <f t="shared" si="201"/>
        <v>14.915760000000001</v>
      </c>
    </row>
    <row r="579" spans="1:70" x14ac:dyDescent="0.25">
      <c r="A579" s="11">
        <v>-37.113</v>
      </c>
      <c r="B579" s="4">
        <f t="shared" si="181"/>
        <v>37.113</v>
      </c>
      <c r="C579" s="1">
        <v>1856</v>
      </c>
      <c r="D579" s="1">
        <v>1856</v>
      </c>
      <c r="E579" s="1">
        <v>4694.0550000000003</v>
      </c>
      <c r="H579" s="1">
        <v>628.59199999999998</v>
      </c>
      <c r="I579" s="1">
        <v>-359.76900000000001</v>
      </c>
      <c r="J579" s="1">
        <v>-401.166</v>
      </c>
      <c r="K579" s="1">
        <v>917.57299999999998</v>
      </c>
      <c r="L579" s="1">
        <v>3017.18</v>
      </c>
      <c r="M579" s="1">
        <v>-994.86699999999996</v>
      </c>
      <c r="O579" s="1">
        <v>3280.9830000000002</v>
      </c>
      <c r="P579" s="1">
        <v>-3532.9070000000002</v>
      </c>
      <c r="Q579" s="1">
        <v>-22.436</v>
      </c>
      <c r="R579" s="1">
        <v>-39.683</v>
      </c>
      <c r="S579" s="1">
        <v>-17.036000000000001</v>
      </c>
      <c r="T579" s="1">
        <v>0.44</v>
      </c>
      <c r="U579" s="1">
        <v>7.2610000000000001</v>
      </c>
      <c r="V579" s="1">
        <v>9.7349999999999994</v>
      </c>
      <c r="W579" s="1">
        <v>15.685</v>
      </c>
      <c r="X579" s="1">
        <v>7.0780000000000003</v>
      </c>
      <c r="Y579" s="1">
        <v>3381.15</v>
      </c>
      <c r="Z579" s="1">
        <v>108.351</v>
      </c>
      <c r="AA579" s="1">
        <v>2296.4229999999998</v>
      </c>
      <c r="AB579" s="1">
        <v>1781.223</v>
      </c>
      <c r="AC579" s="1">
        <f t="shared" si="182"/>
        <v>-293.40099999999984</v>
      </c>
      <c r="AD579" s="8">
        <v>1856</v>
      </c>
      <c r="AE579" s="8">
        <v>1855.1</v>
      </c>
      <c r="AF579" s="8">
        <v>1013.976</v>
      </c>
      <c r="AG579" s="8">
        <v>4446.585</v>
      </c>
      <c r="AH579" s="8">
        <v>7974.8879999999999</v>
      </c>
      <c r="AI579" s="8"/>
      <c r="AJ579" s="8">
        <v>1573.2270000000001</v>
      </c>
      <c r="AK579" s="11">
        <v>-37.113</v>
      </c>
      <c r="AL579" s="4">
        <f t="shared" si="183"/>
        <v>37.113</v>
      </c>
      <c r="AM579" s="1">
        <f t="shared" si="184"/>
        <v>22.436</v>
      </c>
      <c r="AN579" s="1">
        <f t="shared" si="185"/>
        <v>39.683</v>
      </c>
      <c r="AO579" s="1">
        <f t="shared" si="186"/>
        <v>17.036000000000001</v>
      </c>
      <c r="AP579" s="1">
        <f t="shared" si="187"/>
        <v>-0.44</v>
      </c>
      <c r="AQ579" s="1">
        <f t="shared" si="188"/>
        <v>-7.2610000000000001</v>
      </c>
      <c r="AR579" s="1">
        <f t="shared" si="189"/>
        <v>-9.7349999999999994</v>
      </c>
      <c r="AT579" s="1">
        <v>108.351</v>
      </c>
      <c r="AV579" s="1">
        <f t="shared" si="190"/>
        <v>1.08351</v>
      </c>
      <c r="AW579" s="1">
        <f t="shared" si="191"/>
        <v>34.945979999999999</v>
      </c>
      <c r="AY579" s="1">
        <f t="shared" si="192"/>
        <v>3.0945622093023256E-5</v>
      </c>
      <c r="AZ579" s="1">
        <f t="shared" si="193"/>
        <v>2.4859593023255817E-5</v>
      </c>
      <c r="BD579" s="1">
        <f t="shared" si="194"/>
        <v>1.4597445638994422E-2</v>
      </c>
      <c r="BE579" s="1">
        <f t="shared" si="195"/>
        <v>0.47080510872201115</v>
      </c>
      <c r="BG579" s="1">
        <f t="shared" si="196"/>
        <v>16.329719999999998</v>
      </c>
      <c r="BH579" s="1">
        <f t="shared" si="197"/>
        <v>4.4535599999999995</v>
      </c>
      <c r="BJ579">
        <f t="shared" si="198"/>
        <v>93.364797436820709</v>
      </c>
      <c r="BK579">
        <f t="shared" si="199"/>
        <v>-684.67518120335194</v>
      </c>
      <c r="BO579" s="20">
        <v>5323.2209999999995</v>
      </c>
      <c r="BP579" s="20">
        <v>1491.8810000000001</v>
      </c>
      <c r="BQ579" s="20">
        <f t="shared" si="200"/>
        <v>53.232209999999995</v>
      </c>
      <c r="BR579" s="20">
        <f t="shared" si="201"/>
        <v>14.918810000000001</v>
      </c>
    </row>
    <row r="580" spans="1:70" x14ac:dyDescent="0.25">
      <c r="A580" s="11">
        <v>-34.853999999999999</v>
      </c>
      <c r="B580" s="4">
        <f t="shared" si="181"/>
        <v>34.853999999999999</v>
      </c>
      <c r="C580" s="1">
        <v>1857</v>
      </c>
      <c r="D580" s="1">
        <v>1857</v>
      </c>
      <c r="E580" s="1">
        <v>4710.8590000000004</v>
      </c>
      <c r="H580" s="1">
        <v>683.56</v>
      </c>
      <c r="I580" s="1">
        <v>-359.76900000000001</v>
      </c>
      <c r="J580" s="1">
        <v>-397.38799999999998</v>
      </c>
      <c r="K580" s="1">
        <v>906.04499999999996</v>
      </c>
      <c r="L580" s="1">
        <v>2996.125</v>
      </c>
      <c r="M580" s="1">
        <v>-989.149</v>
      </c>
      <c r="O580" s="1">
        <v>3211.1759999999999</v>
      </c>
      <c r="P580" s="1">
        <v>-3602.3150000000001</v>
      </c>
      <c r="Q580" s="1">
        <v>-22.294</v>
      </c>
      <c r="R580" s="1">
        <v>-39.200000000000003</v>
      </c>
      <c r="S580" s="1">
        <v>-16.812000000000001</v>
      </c>
      <c r="T580" s="1">
        <v>0.46500000000000002</v>
      </c>
      <c r="U580" s="1">
        <v>7.1539999999999999</v>
      </c>
      <c r="V580" s="1">
        <v>9.5820000000000007</v>
      </c>
      <c r="W580" s="1">
        <v>15.525</v>
      </c>
      <c r="X580" s="1">
        <v>6.9859999999999998</v>
      </c>
      <c r="Y580" s="1">
        <v>3267.6109999999999</v>
      </c>
      <c r="Z580" s="1">
        <v>40.899000000000001</v>
      </c>
      <c r="AA580" s="1">
        <v>2203.6379999999999</v>
      </c>
      <c r="AB580" s="1">
        <v>1733.915</v>
      </c>
      <c r="AC580" s="1">
        <f t="shared" si="182"/>
        <v>-292.83299999999917</v>
      </c>
      <c r="AD580" s="8">
        <v>1857</v>
      </c>
      <c r="AE580" s="8">
        <v>1856.1</v>
      </c>
      <c r="AF580" s="8">
        <v>999.846</v>
      </c>
      <c r="AG580" s="8">
        <v>4389.2060000000001</v>
      </c>
      <c r="AH580" s="8">
        <v>7887.06</v>
      </c>
      <c r="AI580" s="8"/>
      <c r="AJ580" s="8">
        <v>1555.268</v>
      </c>
      <c r="AK580" s="11">
        <v>-34.853999999999999</v>
      </c>
      <c r="AL580" s="4">
        <f t="shared" si="183"/>
        <v>34.853999999999999</v>
      </c>
      <c r="AM580" s="1">
        <f t="shared" si="184"/>
        <v>22.294</v>
      </c>
      <c r="AN580" s="1">
        <f t="shared" si="185"/>
        <v>39.200000000000003</v>
      </c>
      <c r="AO580" s="1">
        <f t="shared" si="186"/>
        <v>16.812000000000001</v>
      </c>
      <c r="AP580" s="1">
        <f t="shared" si="187"/>
        <v>-0.46500000000000002</v>
      </c>
      <c r="AQ580" s="1">
        <f t="shared" si="188"/>
        <v>-7.1539999999999999</v>
      </c>
      <c r="AR580" s="1">
        <f t="shared" si="189"/>
        <v>-9.5820000000000007</v>
      </c>
      <c r="AT580" s="1">
        <v>40.899000000000001</v>
      </c>
      <c r="AV580" s="1">
        <f t="shared" si="190"/>
        <v>0.40899000000000002</v>
      </c>
      <c r="AW580" s="1">
        <f t="shared" si="191"/>
        <v>34.036020000000001</v>
      </c>
      <c r="AY580" s="1">
        <f t="shared" si="192"/>
        <v>3.13629011627907E-5</v>
      </c>
      <c r="AZ580" s="1">
        <f t="shared" si="193"/>
        <v>2.4420494186046509E-5</v>
      </c>
      <c r="BD580" s="1">
        <f t="shared" si="194"/>
        <v>5.8671888448958518E-3</v>
      </c>
      <c r="BE580" s="1">
        <f t="shared" si="195"/>
        <v>0.48826562231020831</v>
      </c>
      <c r="BG580" s="1">
        <f t="shared" si="196"/>
        <v>15.335760000000001</v>
      </c>
      <c r="BH580" s="1">
        <f t="shared" si="197"/>
        <v>4.18248</v>
      </c>
      <c r="BJ580">
        <f t="shared" si="198"/>
        <v>97.333095979592798</v>
      </c>
      <c r="BK580">
        <f t="shared" si="199"/>
        <v>-713.7760371836805</v>
      </c>
      <c r="BO580" s="20">
        <v>5322.915</v>
      </c>
      <c r="BP580" s="20">
        <v>1491.8810000000001</v>
      </c>
      <c r="BQ580" s="20">
        <f t="shared" si="200"/>
        <v>53.229149999999997</v>
      </c>
      <c r="BR580" s="20">
        <f t="shared" si="201"/>
        <v>14.918810000000001</v>
      </c>
    </row>
    <row r="581" spans="1:70" x14ac:dyDescent="0.25">
      <c r="A581" s="11">
        <v>-32.872</v>
      </c>
      <c r="B581" s="4">
        <f t="shared" ref="B581:B613" si="202">-A581</f>
        <v>32.872</v>
      </c>
      <c r="C581" s="1">
        <v>1858</v>
      </c>
      <c r="D581" s="1">
        <v>1858</v>
      </c>
      <c r="E581" s="1">
        <v>4741.107</v>
      </c>
      <c r="H581" s="1">
        <v>727.53800000000001</v>
      </c>
      <c r="I581" s="1">
        <v>-359.29300000000001</v>
      </c>
      <c r="J581" s="1">
        <v>-393.60899999999998</v>
      </c>
      <c r="K581" s="1">
        <v>893.07600000000002</v>
      </c>
      <c r="L581" s="1">
        <v>2975.07</v>
      </c>
      <c r="M581" s="1">
        <v>-981.04899999999998</v>
      </c>
      <c r="O581" s="1">
        <v>3147.1559999999999</v>
      </c>
      <c r="P581" s="1">
        <v>-3660.5509999999999</v>
      </c>
      <c r="Q581" s="1">
        <v>-21.952999999999999</v>
      </c>
      <c r="R581" s="1">
        <v>-38.729999999999997</v>
      </c>
      <c r="S581" s="1">
        <v>-16.603000000000002</v>
      </c>
      <c r="T581" s="1">
        <v>0.48399999999999999</v>
      </c>
      <c r="U581" s="1">
        <v>7.0570000000000004</v>
      </c>
      <c r="V581" s="1">
        <v>9.4629999999999992</v>
      </c>
      <c r="W581" s="1">
        <v>15.361000000000001</v>
      </c>
      <c r="X581" s="1">
        <v>6.9020000000000001</v>
      </c>
      <c r="Y581" s="1">
        <v>3154.6819999999998</v>
      </c>
      <c r="Z581" s="1">
        <v>-25.332999999999998</v>
      </c>
      <c r="AA581" s="1">
        <v>2124.2829999999999</v>
      </c>
      <c r="AB581" s="1">
        <v>1690.27</v>
      </c>
      <c r="AC581" s="1">
        <f t="shared" si="182"/>
        <v>-276.16200000000026</v>
      </c>
      <c r="AD581" s="8">
        <v>1858</v>
      </c>
      <c r="AE581" s="8">
        <v>1857.1</v>
      </c>
      <c r="AF581" s="8">
        <v>986.18799999999999</v>
      </c>
      <c r="AG581" s="8">
        <v>4336.1009999999997</v>
      </c>
      <c r="AH581" s="8">
        <v>7809.268</v>
      </c>
      <c r="AI581" s="8"/>
      <c r="AJ581" s="8">
        <v>1534.002</v>
      </c>
      <c r="AK581" s="11">
        <v>-32.872</v>
      </c>
      <c r="AL581" s="4">
        <f t="shared" si="183"/>
        <v>32.872</v>
      </c>
      <c r="AM581" s="1">
        <f t="shared" si="184"/>
        <v>21.952999999999999</v>
      </c>
      <c r="AN581" s="1">
        <f t="shared" si="185"/>
        <v>38.729999999999997</v>
      </c>
      <c r="AO581" s="1">
        <f t="shared" si="186"/>
        <v>16.603000000000002</v>
      </c>
      <c r="AP581" s="1">
        <f t="shared" si="187"/>
        <v>-0.48399999999999999</v>
      </c>
      <c r="AQ581" s="1">
        <f t="shared" si="188"/>
        <v>-7.0570000000000004</v>
      </c>
      <c r="AR581" s="1">
        <f t="shared" si="189"/>
        <v>-9.4629999999999992</v>
      </c>
      <c r="AT581" s="1">
        <v>-25.332999999999998</v>
      </c>
      <c r="AV581" s="1">
        <f t="shared" si="190"/>
        <v>-0.25333</v>
      </c>
      <c r="AW581" s="1">
        <f t="shared" si="191"/>
        <v>33.378659999999996</v>
      </c>
      <c r="AY581" s="1">
        <f t="shared" si="192"/>
        <v>3.1794447674418607E-5</v>
      </c>
      <c r="AZ581" s="1">
        <f t="shared" si="193"/>
        <v>2.4001191860465116E-5</v>
      </c>
      <c r="BD581" s="1">
        <f t="shared" si="194"/>
        <v>-3.8532793867120953E-3</v>
      </c>
      <c r="BE581" s="1">
        <f t="shared" si="195"/>
        <v>0.50770655877342419</v>
      </c>
      <c r="BG581" s="1">
        <f t="shared" si="196"/>
        <v>14.46368</v>
      </c>
      <c r="BH581" s="1">
        <f t="shared" si="197"/>
        <v>3.9446399999999997</v>
      </c>
      <c r="BJ581">
        <f t="shared" si="198"/>
        <v>101.75149063032367</v>
      </c>
      <c r="BK581">
        <f t="shared" si="199"/>
        <v>-746.17759795570691</v>
      </c>
      <c r="BO581" s="20">
        <v>5322.915</v>
      </c>
      <c r="BP581" s="20">
        <v>1491.576</v>
      </c>
      <c r="BQ581" s="20">
        <f t="shared" si="200"/>
        <v>53.229149999999997</v>
      </c>
      <c r="BR581" s="20">
        <f t="shared" si="201"/>
        <v>14.915760000000001</v>
      </c>
    </row>
    <row r="582" spans="1:70" x14ac:dyDescent="0.25">
      <c r="A582" s="11">
        <v>-31.742000000000001</v>
      </c>
      <c r="B582" s="4">
        <f t="shared" si="202"/>
        <v>31.742000000000001</v>
      </c>
      <c r="C582" s="1">
        <v>1859</v>
      </c>
      <c r="D582" s="1">
        <v>1859</v>
      </c>
      <c r="E582" s="1">
        <v>4828.9830000000002</v>
      </c>
      <c r="H582" s="1">
        <v>741.88</v>
      </c>
      <c r="I582" s="1">
        <v>-352.63299999999998</v>
      </c>
      <c r="J582" s="1">
        <v>-388.41300000000001</v>
      </c>
      <c r="K582" s="1">
        <v>877.226</v>
      </c>
      <c r="L582" s="1">
        <v>2941.576</v>
      </c>
      <c r="M582" s="1">
        <v>-972.94899999999996</v>
      </c>
      <c r="O582" s="1">
        <v>3084.105</v>
      </c>
      <c r="P582" s="1">
        <v>-3695.9749999999999</v>
      </c>
      <c r="Q582" s="1">
        <v>-21.305</v>
      </c>
      <c r="R582" s="1">
        <v>-38.256</v>
      </c>
      <c r="S582" s="1">
        <v>-16.388999999999999</v>
      </c>
      <c r="T582" s="1">
        <v>0.51800000000000002</v>
      </c>
      <c r="U582" s="1">
        <v>6.9649999999999999</v>
      </c>
      <c r="V582" s="1">
        <v>9.327</v>
      </c>
      <c r="W582" s="1">
        <v>15.337</v>
      </c>
      <c r="X582" s="1">
        <v>6.7889999999999997</v>
      </c>
      <c r="Y582" s="1">
        <v>3046.942</v>
      </c>
      <c r="Z582" s="1">
        <v>-66.536000000000001</v>
      </c>
      <c r="AA582" s="1">
        <v>2060.4929999999999</v>
      </c>
      <c r="AB582" s="1">
        <v>1651.203</v>
      </c>
      <c r="AC582" s="1">
        <f t="shared" si="182"/>
        <v>-215.49599999999964</v>
      </c>
      <c r="AD582" s="8">
        <v>1859</v>
      </c>
      <c r="AE582" s="8">
        <v>1858.1</v>
      </c>
      <c r="AF582" s="8">
        <v>968.29100000000005</v>
      </c>
      <c r="AG582" s="8">
        <v>4283.4750000000004</v>
      </c>
      <c r="AH582" s="8">
        <v>7726.2389999999996</v>
      </c>
      <c r="AI582" s="8"/>
      <c r="AJ582" s="8">
        <v>1511.318</v>
      </c>
      <c r="AK582" s="11">
        <v>-31.742000000000001</v>
      </c>
      <c r="AL582" s="4">
        <f t="shared" si="183"/>
        <v>31.742000000000001</v>
      </c>
      <c r="AM582" s="1">
        <f t="shared" si="184"/>
        <v>21.305</v>
      </c>
      <c r="AN582" s="1">
        <f t="shared" si="185"/>
        <v>38.256</v>
      </c>
      <c r="AO582" s="1">
        <f t="shared" si="186"/>
        <v>16.388999999999999</v>
      </c>
      <c r="AP582" s="1">
        <f t="shared" si="187"/>
        <v>-0.51800000000000002</v>
      </c>
      <c r="AQ582" s="1">
        <f t="shared" si="188"/>
        <v>-6.9649999999999999</v>
      </c>
      <c r="AR582" s="1">
        <f t="shared" si="189"/>
        <v>-9.327</v>
      </c>
      <c r="AT582" s="1">
        <v>-66.536000000000001</v>
      </c>
      <c r="AV582" s="1">
        <f t="shared" si="190"/>
        <v>-0.66536000000000006</v>
      </c>
      <c r="AW582" s="1">
        <f t="shared" si="191"/>
        <v>33.072720000000004</v>
      </c>
      <c r="AY582" s="1">
        <f t="shared" si="192"/>
        <v>3.2388738372093023E-5</v>
      </c>
      <c r="AZ582" s="1">
        <f t="shared" si="193"/>
        <v>2.3587523255813952E-5</v>
      </c>
      <c r="BD582" s="1">
        <f t="shared" si="194"/>
        <v>-1.0480751055384034E-2</v>
      </c>
      <c r="BE582" s="1">
        <f t="shared" si="195"/>
        <v>0.52096150211076808</v>
      </c>
      <c r="BG582" s="1">
        <f t="shared" si="196"/>
        <v>13.966480000000001</v>
      </c>
      <c r="BH582" s="1">
        <f t="shared" si="197"/>
        <v>3.80904</v>
      </c>
      <c r="BJ582">
        <f t="shared" si="198"/>
        <v>104.76397775244727</v>
      </c>
      <c r="BK582">
        <f t="shared" si="199"/>
        <v>-768.26917018461347</v>
      </c>
      <c r="BO582" s="20">
        <v>5322.61</v>
      </c>
      <c r="BP582" s="20">
        <v>1486.0820000000001</v>
      </c>
      <c r="BQ582" s="20">
        <f t="shared" si="200"/>
        <v>53.226099999999995</v>
      </c>
      <c r="BR582" s="20">
        <f t="shared" si="201"/>
        <v>14.86082</v>
      </c>
    </row>
    <row r="583" spans="1:70" x14ac:dyDescent="0.25">
      <c r="A583" s="11">
        <v>-30.946000000000002</v>
      </c>
      <c r="B583" s="4">
        <f t="shared" si="202"/>
        <v>30.946000000000002</v>
      </c>
      <c r="C583" s="1">
        <v>1860</v>
      </c>
      <c r="D583" s="1">
        <v>1860</v>
      </c>
      <c r="E583" s="1">
        <v>4873.1670000000004</v>
      </c>
      <c r="H583" s="1">
        <v>744.27</v>
      </c>
      <c r="I583" s="1">
        <v>-347.4</v>
      </c>
      <c r="J583" s="1">
        <v>-383.21699999999998</v>
      </c>
      <c r="K583" s="1">
        <v>858.01400000000001</v>
      </c>
      <c r="L583" s="1">
        <v>2907.1280000000002</v>
      </c>
      <c r="M583" s="1">
        <v>-963.89599999999996</v>
      </c>
      <c r="O583" s="1">
        <v>3025.875</v>
      </c>
      <c r="P583" s="1">
        <v>-3699.857</v>
      </c>
      <c r="Q583" s="1">
        <v>-20.588000000000001</v>
      </c>
      <c r="R583" s="1">
        <v>-37.697000000000003</v>
      </c>
      <c r="S583" s="1">
        <v>-16.199000000000002</v>
      </c>
      <c r="T583" s="1">
        <v>0.53800000000000003</v>
      </c>
      <c r="U583" s="1">
        <v>6.8529999999999998</v>
      </c>
      <c r="V583" s="1">
        <v>9.18</v>
      </c>
      <c r="W583" s="1">
        <v>15.333</v>
      </c>
      <c r="X583" s="1">
        <v>6.7380000000000004</v>
      </c>
      <c r="Y583" s="1">
        <v>2964.2289999999998</v>
      </c>
      <c r="Z583" s="1">
        <v>-70.198999999999998</v>
      </c>
      <c r="AA583" s="1">
        <v>2022.6469999999999</v>
      </c>
      <c r="AB583" s="1">
        <v>1612.44</v>
      </c>
      <c r="AC583" s="1">
        <f t="shared" ref="AC583:AC613" si="203">AL583*100+AB583-Y583-Z583-AA583</f>
        <v>-209.63699999999881</v>
      </c>
      <c r="AD583" s="8">
        <v>1860</v>
      </c>
      <c r="AE583" s="8">
        <v>1859.1</v>
      </c>
      <c r="AF583" s="8">
        <v>948.98199999999997</v>
      </c>
      <c r="AG583" s="8">
        <v>4229.433</v>
      </c>
      <c r="AH583" s="8">
        <v>7645.6090000000004</v>
      </c>
      <c r="AI583" s="8"/>
      <c r="AJ583" s="8">
        <v>1486.7460000000001</v>
      </c>
      <c r="AK583" s="11">
        <v>-30.946000000000002</v>
      </c>
      <c r="AL583" s="4">
        <f t="shared" ref="AL583:AL613" si="204">-AK583</f>
        <v>30.946000000000002</v>
      </c>
      <c r="AM583" s="1">
        <f t="shared" ref="AM583:AM613" si="205">-Q583</f>
        <v>20.588000000000001</v>
      </c>
      <c r="AN583" s="1">
        <f t="shared" ref="AN583:AN613" si="206">-R583</f>
        <v>37.697000000000003</v>
      </c>
      <c r="AO583" s="1">
        <f t="shared" ref="AO583:AO613" si="207">-S583</f>
        <v>16.199000000000002</v>
      </c>
      <c r="AP583" s="1">
        <f t="shared" ref="AP583:AP613" si="208">-T583</f>
        <v>-0.53800000000000003</v>
      </c>
      <c r="AQ583" s="1">
        <f t="shared" ref="AQ583:AQ613" si="209">-U583</f>
        <v>-6.8529999999999998</v>
      </c>
      <c r="AR583" s="1">
        <f t="shared" ref="AR583:AR613" si="210">-V583</f>
        <v>-9.18</v>
      </c>
      <c r="AT583" s="1">
        <v>-70.198999999999998</v>
      </c>
      <c r="AV583" s="1">
        <f t="shared" ref="AV583:AV613" si="211">AT583*1/100</f>
        <v>-0.70199</v>
      </c>
      <c r="AW583" s="1">
        <f t="shared" ref="AW583:AW613" si="212">AL583*1-AT583*2/100</f>
        <v>32.349980000000002</v>
      </c>
      <c r="AY583" s="1">
        <f t="shared" ref="AY583:AY613" si="213">(E583+ABS(H583))/1000000/172</f>
        <v>3.2659517441860464E-5</v>
      </c>
      <c r="AZ583" s="1">
        <f t="shared" ref="AZ583:AZ613" si="214">(O583+ABS(M583))/1000000/172</f>
        <v>2.3196343023255812E-5</v>
      </c>
      <c r="BD583" s="1">
        <f t="shared" ref="BD583:BD613" si="215">AV583/AL583/2</f>
        <v>-1.1342176694887868E-2</v>
      </c>
      <c r="BE583" s="1">
        <f t="shared" ref="BE583:BE613" si="216">AW583/AL583/2</f>
        <v>0.5226843533897757</v>
      </c>
      <c r="BG583" s="1">
        <f t="shared" ref="BG583:BG613" si="217">0.22*AL583*2</f>
        <v>13.616240000000001</v>
      </c>
      <c r="BH583" s="1">
        <f t="shared" ref="BH583:BH613" si="218">0.06*AL583*2</f>
        <v>3.7135199999999999</v>
      </c>
      <c r="BJ583">
        <f t="shared" ref="BJ583:BJ613" si="219">100*(1-AV583/BG583)</f>
        <v>105.15553486131266</v>
      </c>
      <c r="BK583">
        <f t="shared" ref="BK583:BK613" si="220">100*(1-AW583/BH583)</f>
        <v>-771.14058898295957</v>
      </c>
      <c r="BO583" s="20">
        <v>5322.3050000000003</v>
      </c>
      <c r="BP583" s="20">
        <v>1481.5039999999999</v>
      </c>
      <c r="BQ583" s="20">
        <f t="shared" ref="BQ583:BQ633" si="221">BO583/100</f>
        <v>53.223050000000001</v>
      </c>
      <c r="BR583" s="20">
        <f t="shared" ref="BR583:BR633" si="222">BP583*1/100</f>
        <v>14.81504</v>
      </c>
    </row>
    <row r="584" spans="1:70" x14ac:dyDescent="0.25">
      <c r="A584" s="11">
        <v>-30.204999999999998</v>
      </c>
      <c r="B584" s="4">
        <f t="shared" si="202"/>
        <v>30.204999999999998</v>
      </c>
      <c r="C584" s="1">
        <v>1861</v>
      </c>
      <c r="D584" s="1">
        <v>1861</v>
      </c>
      <c r="E584" s="1">
        <v>4874.1270000000004</v>
      </c>
      <c r="H584" s="1">
        <v>745.22699999999998</v>
      </c>
      <c r="I584" s="1">
        <v>-341.69200000000001</v>
      </c>
      <c r="J584" s="1">
        <v>-376.60500000000002</v>
      </c>
      <c r="K584" s="1">
        <v>842.64499999999998</v>
      </c>
      <c r="L584" s="1">
        <v>2874.1170000000002</v>
      </c>
      <c r="M584" s="1">
        <v>-955.79600000000005</v>
      </c>
      <c r="O584" s="1">
        <v>2968.614</v>
      </c>
      <c r="P584" s="1">
        <v>-3685.7849999999999</v>
      </c>
      <c r="Q584" s="1">
        <v>-19.992999999999999</v>
      </c>
      <c r="R584" s="1">
        <v>-37.218000000000004</v>
      </c>
      <c r="S584" s="1">
        <v>-16.052</v>
      </c>
      <c r="T584" s="1">
        <v>0.54800000000000004</v>
      </c>
      <c r="U584" s="1">
        <v>6.766</v>
      </c>
      <c r="V584" s="1">
        <v>9.0440000000000005</v>
      </c>
      <c r="W584" s="1">
        <v>15.333</v>
      </c>
      <c r="X584" s="1">
        <v>6.6459999999999999</v>
      </c>
      <c r="Y584" s="1">
        <v>2883.9580000000001</v>
      </c>
      <c r="Z584" s="1">
        <v>-69.894000000000005</v>
      </c>
      <c r="AA584" s="1">
        <v>1989.684</v>
      </c>
      <c r="AB584" s="1">
        <v>1573.6780000000001</v>
      </c>
      <c r="AC584" s="1">
        <f t="shared" si="203"/>
        <v>-209.57000000000016</v>
      </c>
      <c r="AD584" s="8">
        <v>1861</v>
      </c>
      <c r="AE584" s="8">
        <v>1860.1</v>
      </c>
      <c r="AF584" s="8">
        <v>930.14499999999998</v>
      </c>
      <c r="AG584" s="8">
        <v>4177.2920000000004</v>
      </c>
      <c r="AH584" s="8">
        <v>7565.9470000000001</v>
      </c>
      <c r="AI584" s="8"/>
      <c r="AJ584" s="8">
        <v>1461.23</v>
      </c>
      <c r="AK584" s="11">
        <v>-30.204999999999998</v>
      </c>
      <c r="AL584" s="4">
        <f t="shared" si="204"/>
        <v>30.204999999999998</v>
      </c>
      <c r="AM584" s="1">
        <f t="shared" si="205"/>
        <v>19.992999999999999</v>
      </c>
      <c r="AN584" s="1">
        <f t="shared" si="206"/>
        <v>37.218000000000004</v>
      </c>
      <c r="AO584" s="1">
        <f t="shared" si="207"/>
        <v>16.052</v>
      </c>
      <c r="AP584" s="1">
        <f t="shared" si="208"/>
        <v>-0.54800000000000004</v>
      </c>
      <c r="AQ584" s="1">
        <f t="shared" si="209"/>
        <v>-6.766</v>
      </c>
      <c r="AR584" s="1">
        <f t="shared" si="210"/>
        <v>-9.0440000000000005</v>
      </c>
      <c r="AT584" s="1">
        <v>-69.894000000000005</v>
      </c>
      <c r="AV584" s="1">
        <f t="shared" si="211"/>
        <v>-0.69894000000000001</v>
      </c>
      <c r="AW584" s="1">
        <f t="shared" si="212"/>
        <v>31.602879999999999</v>
      </c>
      <c r="AY584" s="1">
        <f t="shared" si="213"/>
        <v>3.2670662790697675E-5</v>
      </c>
      <c r="AZ584" s="1">
        <f t="shared" si="214"/>
        <v>2.2816337209302324E-5</v>
      </c>
      <c r="BD584" s="1">
        <f t="shared" si="215"/>
        <v>-1.1569938751862276E-2</v>
      </c>
      <c r="BE584" s="1">
        <f t="shared" si="216"/>
        <v>0.52313987750372459</v>
      </c>
      <c r="BG584" s="1">
        <f t="shared" si="217"/>
        <v>13.290199999999999</v>
      </c>
      <c r="BH584" s="1">
        <f t="shared" si="218"/>
        <v>3.6245999999999996</v>
      </c>
      <c r="BJ584">
        <f t="shared" si="219"/>
        <v>105.2590630690283</v>
      </c>
      <c r="BK584">
        <f t="shared" si="220"/>
        <v>-771.89979583954096</v>
      </c>
      <c r="BO584" s="20">
        <v>5322.61</v>
      </c>
      <c r="BP584" s="20">
        <v>1481.809</v>
      </c>
      <c r="BQ584" s="20">
        <f t="shared" si="221"/>
        <v>53.226099999999995</v>
      </c>
      <c r="BR584" s="20">
        <f t="shared" si="222"/>
        <v>14.81809</v>
      </c>
    </row>
    <row r="585" spans="1:70" x14ac:dyDescent="0.25">
      <c r="A585" s="11">
        <v>-29.539000000000001</v>
      </c>
      <c r="B585" s="4">
        <f t="shared" si="202"/>
        <v>29.539000000000001</v>
      </c>
      <c r="C585" s="1">
        <v>1862</v>
      </c>
      <c r="D585" s="1">
        <v>1862</v>
      </c>
      <c r="E585" s="1">
        <v>4899.1030000000001</v>
      </c>
      <c r="H585" s="1">
        <v>745.22699999999998</v>
      </c>
      <c r="I585" s="1">
        <v>-336.93400000000003</v>
      </c>
      <c r="J585" s="1">
        <v>-370.93599999999998</v>
      </c>
      <c r="K585" s="1">
        <v>826.79700000000003</v>
      </c>
      <c r="L585" s="1">
        <v>2842.0650000000001</v>
      </c>
      <c r="M585" s="1">
        <v>-946.74300000000005</v>
      </c>
      <c r="O585" s="1">
        <v>2913.7649999999999</v>
      </c>
      <c r="P585" s="1">
        <v>-3593.0929999999998</v>
      </c>
      <c r="Q585" s="1">
        <v>-19.13</v>
      </c>
      <c r="R585" s="1">
        <v>-36.753</v>
      </c>
      <c r="S585" s="1">
        <v>-15.872</v>
      </c>
      <c r="T585" s="1">
        <v>0.54800000000000004</v>
      </c>
      <c r="U585" s="1">
        <v>6.6790000000000003</v>
      </c>
      <c r="V585" s="1">
        <v>8.9239999999999995</v>
      </c>
      <c r="W585" s="1">
        <v>15.343999999999999</v>
      </c>
      <c r="X585" s="1">
        <v>6.548</v>
      </c>
      <c r="Y585" s="1">
        <v>2808.57</v>
      </c>
      <c r="Z585" s="1">
        <v>-70.198999999999998</v>
      </c>
      <c r="AA585" s="1">
        <v>1950.0060000000001</v>
      </c>
      <c r="AB585" s="1">
        <v>1536.442</v>
      </c>
      <c r="AC585" s="1">
        <f t="shared" si="203"/>
        <v>-198.03499999999963</v>
      </c>
      <c r="AD585" s="8">
        <v>1862</v>
      </c>
      <c r="AE585" s="8">
        <v>1861.1</v>
      </c>
      <c r="AF585" s="8">
        <v>912.721</v>
      </c>
      <c r="AG585" s="8">
        <v>4128.4740000000002</v>
      </c>
      <c r="AH585" s="8">
        <v>7492.02</v>
      </c>
      <c r="AI585" s="8"/>
      <c r="AJ585" s="8">
        <v>1434.77</v>
      </c>
      <c r="AK585" s="11">
        <v>-29.539000000000001</v>
      </c>
      <c r="AL585" s="4">
        <f t="shared" si="204"/>
        <v>29.539000000000001</v>
      </c>
      <c r="AM585" s="1">
        <f t="shared" si="205"/>
        <v>19.13</v>
      </c>
      <c r="AN585" s="1">
        <f t="shared" si="206"/>
        <v>36.753</v>
      </c>
      <c r="AO585" s="1">
        <f t="shared" si="207"/>
        <v>15.872</v>
      </c>
      <c r="AP585" s="1">
        <f t="shared" si="208"/>
        <v>-0.54800000000000004</v>
      </c>
      <c r="AQ585" s="1">
        <f t="shared" si="209"/>
        <v>-6.6790000000000003</v>
      </c>
      <c r="AR585" s="1">
        <f t="shared" si="210"/>
        <v>-8.9239999999999995</v>
      </c>
      <c r="AT585" s="1">
        <v>-70.198999999999998</v>
      </c>
      <c r="AV585" s="1">
        <f t="shared" si="211"/>
        <v>-0.70199</v>
      </c>
      <c r="AW585" s="1">
        <f t="shared" si="212"/>
        <v>30.942980000000002</v>
      </c>
      <c r="AY585" s="1">
        <f t="shared" si="213"/>
        <v>3.2815872093023261E-5</v>
      </c>
      <c r="AZ585" s="1">
        <f t="shared" si="214"/>
        <v>2.2444813953488371E-5</v>
      </c>
      <c r="BD585" s="1">
        <f t="shared" si="215"/>
        <v>-1.1882426622431361E-2</v>
      </c>
      <c r="BE585" s="1">
        <f t="shared" si="216"/>
        <v>0.52376485324486277</v>
      </c>
      <c r="BG585" s="1">
        <f t="shared" si="217"/>
        <v>12.997160000000001</v>
      </c>
      <c r="BH585" s="1">
        <f t="shared" si="218"/>
        <v>3.5446800000000001</v>
      </c>
      <c r="BJ585">
        <f t="shared" si="219"/>
        <v>105.40110301019607</v>
      </c>
      <c r="BK585">
        <f t="shared" si="220"/>
        <v>-772.94142207477114</v>
      </c>
      <c r="BO585" s="20">
        <v>5322.915</v>
      </c>
      <c r="BP585" s="20">
        <v>1481.5039999999999</v>
      </c>
      <c r="BQ585" s="20">
        <f t="shared" si="221"/>
        <v>53.229149999999997</v>
      </c>
      <c r="BR585" s="20">
        <f t="shared" si="222"/>
        <v>14.81504</v>
      </c>
    </row>
    <row r="586" spans="1:70" x14ac:dyDescent="0.25">
      <c r="A586" s="11">
        <v>-28.872</v>
      </c>
      <c r="B586" s="4">
        <f t="shared" si="202"/>
        <v>28.872</v>
      </c>
      <c r="C586" s="1">
        <v>1863</v>
      </c>
      <c r="D586" s="1">
        <v>1863</v>
      </c>
      <c r="E586" s="1">
        <v>4916.8739999999998</v>
      </c>
      <c r="H586" s="1">
        <v>746.66099999999994</v>
      </c>
      <c r="I586" s="1">
        <v>-330.75</v>
      </c>
      <c r="J586" s="1">
        <v>-366.21300000000002</v>
      </c>
      <c r="K586" s="1">
        <v>813.35</v>
      </c>
      <c r="L586" s="1">
        <v>2810.0149999999999</v>
      </c>
      <c r="M586" s="1">
        <v>-938.16600000000005</v>
      </c>
      <c r="O586" s="1">
        <v>2862.77</v>
      </c>
      <c r="P586" s="1">
        <v>-3489.7049999999999</v>
      </c>
      <c r="Q586" s="1">
        <v>-18.393999999999998</v>
      </c>
      <c r="R586" s="1">
        <v>-36.335999999999999</v>
      </c>
      <c r="S586" s="1">
        <v>-15.686</v>
      </c>
      <c r="T586" s="1">
        <v>0.55800000000000005</v>
      </c>
      <c r="U586" s="1">
        <v>6.5869999999999997</v>
      </c>
      <c r="V586" s="1">
        <v>8.7940000000000005</v>
      </c>
      <c r="W586" s="1">
        <v>15.351000000000001</v>
      </c>
      <c r="X586" s="1">
        <v>6.4710000000000001</v>
      </c>
      <c r="Y586" s="1">
        <v>2748.1379999999999</v>
      </c>
      <c r="Z586" s="1">
        <v>-69.894000000000005</v>
      </c>
      <c r="AA586" s="1">
        <v>1907.2760000000001</v>
      </c>
      <c r="AB586" s="1">
        <v>1501.3430000000001</v>
      </c>
      <c r="AC586" s="1">
        <f t="shared" si="203"/>
        <v>-196.97700000000032</v>
      </c>
      <c r="AD586" s="8">
        <v>1863</v>
      </c>
      <c r="AE586" s="8">
        <v>1862.1</v>
      </c>
      <c r="AF586" s="8">
        <v>895.76900000000001</v>
      </c>
      <c r="AG586" s="8">
        <v>4081.5569999999998</v>
      </c>
      <c r="AH586" s="8">
        <v>7420.9639999999999</v>
      </c>
      <c r="AI586" s="8"/>
      <c r="AJ586" s="8">
        <v>1409.2570000000001</v>
      </c>
      <c r="AK586" s="11">
        <v>-28.872</v>
      </c>
      <c r="AL586" s="4">
        <f t="shared" si="204"/>
        <v>28.872</v>
      </c>
      <c r="AM586" s="1">
        <f t="shared" si="205"/>
        <v>18.393999999999998</v>
      </c>
      <c r="AN586" s="1">
        <f t="shared" si="206"/>
        <v>36.335999999999999</v>
      </c>
      <c r="AO586" s="1">
        <f t="shared" si="207"/>
        <v>15.686</v>
      </c>
      <c r="AP586" s="1">
        <f t="shared" si="208"/>
        <v>-0.55800000000000005</v>
      </c>
      <c r="AQ586" s="1">
        <f t="shared" si="209"/>
        <v>-6.5869999999999997</v>
      </c>
      <c r="AR586" s="1">
        <f t="shared" si="210"/>
        <v>-8.7940000000000005</v>
      </c>
      <c r="AT586" s="1">
        <v>-69.894000000000005</v>
      </c>
      <c r="AV586" s="1">
        <f t="shared" si="211"/>
        <v>-0.69894000000000001</v>
      </c>
      <c r="AW586" s="1">
        <f t="shared" si="212"/>
        <v>30.269880000000001</v>
      </c>
      <c r="AY586" s="1">
        <f t="shared" si="213"/>
        <v>3.292752906976744E-5</v>
      </c>
      <c r="AZ586" s="1">
        <f t="shared" si="214"/>
        <v>2.209846511627907E-5</v>
      </c>
      <c r="BD586" s="1">
        <f t="shared" si="215"/>
        <v>-1.2104114713216959E-2</v>
      </c>
      <c r="BE586" s="1">
        <f t="shared" si="216"/>
        <v>0.52420822942643397</v>
      </c>
      <c r="BG586" s="1">
        <f t="shared" si="217"/>
        <v>12.70368</v>
      </c>
      <c r="BH586" s="1">
        <f t="shared" si="218"/>
        <v>3.4646399999999997</v>
      </c>
      <c r="BJ586">
        <f t="shared" si="219"/>
        <v>105.50187032418951</v>
      </c>
      <c r="BK586">
        <f t="shared" si="220"/>
        <v>-773.68038237738995</v>
      </c>
      <c r="BO586" s="20">
        <v>5315.2849999999999</v>
      </c>
      <c r="BP586" s="20">
        <v>1481.5039999999999</v>
      </c>
      <c r="BQ586" s="20">
        <f t="shared" si="221"/>
        <v>53.152850000000001</v>
      </c>
      <c r="BR586" s="20">
        <f t="shared" si="222"/>
        <v>14.81504</v>
      </c>
    </row>
    <row r="587" spans="1:70" x14ac:dyDescent="0.25">
      <c r="A587" s="11">
        <v>-28.242000000000001</v>
      </c>
      <c r="B587" s="4">
        <f t="shared" si="202"/>
        <v>28.242000000000001</v>
      </c>
      <c r="C587" s="1">
        <v>1864</v>
      </c>
      <c r="D587" s="1">
        <v>1864</v>
      </c>
      <c r="E587" s="1">
        <v>4934.6459999999997</v>
      </c>
      <c r="H587" s="1">
        <v>746.18299999999999</v>
      </c>
      <c r="I587" s="1">
        <v>-325.51600000000002</v>
      </c>
      <c r="J587" s="1">
        <v>-361.96199999999999</v>
      </c>
      <c r="K587" s="1">
        <v>797.98199999999997</v>
      </c>
      <c r="L587" s="1">
        <v>2780.3580000000002</v>
      </c>
      <c r="M587" s="1">
        <v>-930.06500000000005</v>
      </c>
      <c r="O587" s="1">
        <v>2813.2240000000002</v>
      </c>
      <c r="P587" s="1">
        <v>-3255.1840000000002</v>
      </c>
      <c r="Q587" s="1">
        <v>-17.634</v>
      </c>
      <c r="R587" s="1">
        <v>-35.862000000000002</v>
      </c>
      <c r="S587" s="1">
        <v>-15.500999999999999</v>
      </c>
      <c r="T587" s="1">
        <v>0.56299999999999994</v>
      </c>
      <c r="U587" s="1">
        <v>6.4850000000000003</v>
      </c>
      <c r="V587" s="1">
        <v>8.6739999999999995</v>
      </c>
      <c r="W587" s="1">
        <v>15.353999999999999</v>
      </c>
      <c r="X587" s="1">
        <v>6.3869999999999996</v>
      </c>
      <c r="Y587" s="1">
        <v>2689.5369999999998</v>
      </c>
      <c r="Z587" s="1">
        <v>-69.894000000000005</v>
      </c>
      <c r="AA587" s="1">
        <v>1866.683</v>
      </c>
      <c r="AB587" s="1">
        <v>1469.9059999999999</v>
      </c>
      <c r="AC587" s="1">
        <f t="shared" si="203"/>
        <v>-192.22000000000003</v>
      </c>
      <c r="AD587" s="8">
        <v>1864</v>
      </c>
      <c r="AE587" s="8">
        <v>1863.1</v>
      </c>
      <c r="AF587" s="8">
        <v>879.75900000000001</v>
      </c>
      <c r="AG587" s="8">
        <v>4037.4870000000001</v>
      </c>
      <c r="AH587" s="8">
        <v>7352.78</v>
      </c>
      <c r="AI587" s="8"/>
      <c r="AJ587" s="8">
        <v>1383.2719999999999</v>
      </c>
      <c r="AK587" s="11">
        <v>-28.242000000000001</v>
      </c>
      <c r="AL587" s="4">
        <f t="shared" si="204"/>
        <v>28.242000000000001</v>
      </c>
      <c r="AM587" s="1">
        <f t="shared" si="205"/>
        <v>17.634</v>
      </c>
      <c r="AN587" s="1">
        <f t="shared" si="206"/>
        <v>35.862000000000002</v>
      </c>
      <c r="AO587" s="1">
        <f t="shared" si="207"/>
        <v>15.500999999999999</v>
      </c>
      <c r="AP587" s="1">
        <f t="shared" si="208"/>
        <v>-0.56299999999999994</v>
      </c>
      <c r="AQ587" s="1">
        <f t="shared" si="209"/>
        <v>-6.4850000000000003</v>
      </c>
      <c r="AR587" s="1">
        <f t="shared" si="210"/>
        <v>-8.6739999999999995</v>
      </c>
      <c r="AT587" s="1">
        <v>-69.894000000000005</v>
      </c>
      <c r="AV587" s="1">
        <f t="shared" si="211"/>
        <v>-0.69894000000000001</v>
      </c>
      <c r="AW587" s="1">
        <f t="shared" si="212"/>
        <v>29.639880000000002</v>
      </c>
      <c r="AY587" s="1">
        <f t="shared" si="213"/>
        <v>3.3028075581395353E-5</v>
      </c>
      <c r="AZ587" s="1">
        <f t="shared" si="214"/>
        <v>2.1763308139534886E-5</v>
      </c>
      <c r="BD587" s="1">
        <f t="shared" si="215"/>
        <v>-1.2374123645634161E-2</v>
      </c>
      <c r="BE587" s="1">
        <f t="shared" si="216"/>
        <v>0.52474824729126834</v>
      </c>
      <c r="BG587" s="1">
        <f t="shared" si="217"/>
        <v>12.42648</v>
      </c>
      <c r="BH587" s="1">
        <f t="shared" si="218"/>
        <v>3.3890400000000001</v>
      </c>
      <c r="BJ587">
        <f t="shared" si="219"/>
        <v>105.62460165710644</v>
      </c>
      <c r="BK587">
        <f t="shared" si="220"/>
        <v>-774.58041215211392</v>
      </c>
      <c r="BO587" s="20">
        <v>5313.1490000000003</v>
      </c>
      <c r="BP587" s="20">
        <v>1481.809</v>
      </c>
      <c r="BQ587" s="20">
        <f t="shared" si="221"/>
        <v>53.131490000000007</v>
      </c>
      <c r="BR587" s="20">
        <f t="shared" si="222"/>
        <v>14.81809</v>
      </c>
    </row>
    <row r="588" spans="1:70" x14ac:dyDescent="0.25">
      <c r="A588" s="11">
        <v>-27.611999999999998</v>
      </c>
      <c r="B588" s="4">
        <f t="shared" si="202"/>
        <v>27.611999999999998</v>
      </c>
      <c r="C588" s="1">
        <v>1865</v>
      </c>
      <c r="D588" s="1">
        <v>1865</v>
      </c>
      <c r="E588" s="1">
        <v>4903.4250000000002</v>
      </c>
      <c r="H588" s="1">
        <v>744.74900000000002</v>
      </c>
      <c r="I588" s="1">
        <v>-320.75900000000001</v>
      </c>
      <c r="J588" s="1">
        <v>-359.12700000000001</v>
      </c>
      <c r="K588" s="1">
        <v>784.53599999999994</v>
      </c>
      <c r="L588" s="1">
        <v>2751.1819999999998</v>
      </c>
      <c r="M588" s="1">
        <v>-921.48800000000006</v>
      </c>
      <c r="O588" s="1">
        <v>2764.163</v>
      </c>
      <c r="P588" s="1">
        <v>-2824.2150000000001</v>
      </c>
      <c r="Q588" s="1">
        <v>-17</v>
      </c>
      <c r="R588" s="1">
        <v>-35.472999999999999</v>
      </c>
      <c r="S588" s="1">
        <v>-15.311</v>
      </c>
      <c r="T588" s="1">
        <v>0.56299999999999994</v>
      </c>
      <c r="U588" s="1">
        <v>6.3929999999999998</v>
      </c>
      <c r="V588" s="1">
        <v>8.5540000000000003</v>
      </c>
      <c r="W588" s="1">
        <v>15.391999999999999</v>
      </c>
      <c r="X588" s="1">
        <v>6.3179999999999996</v>
      </c>
      <c r="Y588" s="1">
        <v>2634.2939999999999</v>
      </c>
      <c r="Z588" s="1">
        <v>-69.283000000000001</v>
      </c>
      <c r="AA588" s="1">
        <v>1823.6479999999999</v>
      </c>
      <c r="AB588" s="1">
        <v>1433.586</v>
      </c>
      <c r="AC588" s="1">
        <f t="shared" si="203"/>
        <v>-193.87299999999982</v>
      </c>
      <c r="AD588" s="8">
        <v>1865</v>
      </c>
      <c r="AE588" s="8">
        <v>1864.1</v>
      </c>
      <c r="AF588" s="8">
        <v>864.221</v>
      </c>
      <c r="AG588" s="8">
        <v>3992.9470000000001</v>
      </c>
      <c r="AH588" s="8">
        <v>7286.5110000000004</v>
      </c>
      <c r="AI588" s="8"/>
      <c r="AJ588" s="8">
        <v>1357.761</v>
      </c>
      <c r="AK588" s="11">
        <v>-27.611999999999998</v>
      </c>
      <c r="AL588" s="4">
        <f t="shared" si="204"/>
        <v>27.611999999999998</v>
      </c>
      <c r="AM588" s="1">
        <f t="shared" si="205"/>
        <v>17</v>
      </c>
      <c r="AN588" s="1">
        <f t="shared" si="206"/>
        <v>35.472999999999999</v>
      </c>
      <c r="AO588" s="1">
        <f t="shared" si="207"/>
        <v>15.311</v>
      </c>
      <c r="AP588" s="1">
        <f t="shared" si="208"/>
        <v>-0.56299999999999994</v>
      </c>
      <c r="AQ588" s="1">
        <f t="shared" si="209"/>
        <v>-6.3929999999999998</v>
      </c>
      <c r="AR588" s="1">
        <f t="shared" si="210"/>
        <v>-8.5540000000000003</v>
      </c>
      <c r="AT588" s="1">
        <v>-69.283000000000001</v>
      </c>
      <c r="AV588" s="1">
        <f t="shared" si="211"/>
        <v>-0.69283000000000006</v>
      </c>
      <c r="AW588" s="1">
        <f t="shared" si="212"/>
        <v>28.99766</v>
      </c>
      <c r="AY588" s="1">
        <f t="shared" si="213"/>
        <v>3.2838220930232557E-5</v>
      </c>
      <c r="AZ588" s="1">
        <f t="shared" si="214"/>
        <v>2.1428203488372093E-5</v>
      </c>
      <c r="BD588" s="1">
        <f t="shared" si="215"/>
        <v>-1.2545813414457483E-2</v>
      </c>
      <c r="BE588" s="1">
        <f t="shared" si="216"/>
        <v>0.52509162682891497</v>
      </c>
      <c r="BG588" s="1">
        <f t="shared" si="217"/>
        <v>12.149279999999999</v>
      </c>
      <c r="BH588" s="1">
        <f t="shared" si="218"/>
        <v>3.3134399999999995</v>
      </c>
      <c r="BJ588">
        <f t="shared" si="219"/>
        <v>105.70264246111705</v>
      </c>
      <c r="BK588">
        <f t="shared" si="220"/>
        <v>-775.15271138152502</v>
      </c>
      <c r="BO588" s="20">
        <v>5312.8429999999998</v>
      </c>
      <c r="BP588" s="20">
        <v>1481.809</v>
      </c>
      <c r="BQ588" s="20">
        <f t="shared" si="221"/>
        <v>53.128430000000002</v>
      </c>
      <c r="BR588" s="20">
        <f t="shared" si="222"/>
        <v>14.81809</v>
      </c>
    </row>
    <row r="589" spans="1:70" x14ac:dyDescent="0.25">
      <c r="A589" s="11">
        <v>-26.335000000000001</v>
      </c>
      <c r="B589" s="4">
        <f t="shared" si="202"/>
        <v>26.335000000000001</v>
      </c>
      <c r="C589" s="1">
        <v>1866</v>
      </c>
      <c r="D589" s="1">
        <v>1866</v>
      </c>
      <c r="E589" s="1">
        <v>4907.7479999999996</v>
      </c>
      <c r="H589" s="1">
        <v>742.83600000000001</v>
      </c>
      <c r="I589" s="1">
        <v>-306.48599999999999</v>
      </c>
      <c r="J589" s="1">
        <v>-346.37299999999999</v>
      </c>
      <c r="K589" s="1">
        <v>743.72</v>
      </c>
      <c r="L589" s="1">
        <v>2671.7930000000001</v>
      </c>
      <c r="M589" s="1">
        <v>-900.04399999999998</v>
      </c>
      <c r="O589" s="1">
        <v>2624.223</v>
      </c>
      <c r="P589" s="1">
        <v>-2157.3609999999999</v>
      </c>
      <c r="Q589" s="1">
        <v>-15.211</v>
      </c>
      <c r="R589" s="1">
        <v>-34.316000000000003</v>
      </c>
      <c r="S589" s="1">
        <v>-14.807</v>
      </c>
      <c r="T589" s="1">
        <v>0.57199999999999995</v>
      </c>
      <c r="U589" s="1">
        <v>6.1459999999999999</v>
      </c>
      <c r="V589" s="1">
        <v>8.234</v>
      </c>
      <c r="W589" s="1">
        <v>15.483000000000001</v>
      </c>
      <c r="X589" s="1">
        <v>6.2080000000000002</v>
      </c>
      <c r="Y589" s="1">
        <v>2558.6010000000001</v>
      </c>
      <c r="Z589" s="1">
        <v>-70.198999999999998</v>
      </c>
      <c r="AA589" s="1">
        <v>1778.171</v>
      </c>
      <c r="AB589" s="1">
        <v>1396.655</v>
      </c>
      <c r="AC589" s="1">
        <f t="shared" si="203"/>
        <v>-236.41800000000035</v>
      </c>
      <c r="AD589" s="8">
        <v>1866</v>
      </c>
      <c r="AE589" s="8">
        <v>1865.1</v>
      </c>
      <c r="AF589" s="8">
        <v>832.67399999999998</v>
      </c>
      <c r="AG589" s="8">
        <v>3900.5630000000001</v>
      </c>
      <c r="AH589" s="8">
        <v>7151.1409999999996</v>
      </c>
      <c r="AI589" s="8"/>
      <c r="AJ589" s="8">
        <v>1303.9090000000001</v>
      </c>
      <c r="AK589" s="11">
        <v>-26.335000000000001</v>
      </c>
      <c r="AL589" s="4">
        <f t="shared" si="204"/>
        <v>26.335000000000001</v>
      </c>
      <c r="AM589" s="1">
        <f t="shared" si="205"/>
        <v>15.211</v>
      </c>
      <c r="AN589" s="1">
        <f t="shared" si="206"/>
        <v>34.316000000000003</v>
      </c>
      <c r="AO589" s="1">
        <f t="shared" si="207"/>
        <v>14.807</v>
      </c>
      <c r="AP589" s="1">
        <f t="shared" si="208"/>
        <v>-0.57199999999999995</v>
      </c>
      <c r="AQ589" s="1">
        <f t="shared" si="209"/>
        <v>-6.1459999999999999</v>
      </c>
      <c r="AR589" s="1">
        <f t="shared" si="210"/>
        <v>-8.234</v>
      </c>
      <c r="AT589" s="1">
        <v>-70.198999999999998</v>
      </c>
      <c r="AV589" s="1">
        <f t="shared" si="211"/>
        <v>-0.70199</v>
      </c>
      <c r="AW589" s="1">
        <f t="shared" si="212"/>
        <v>27.738980000000002</v>
      </c>
      <c r="AY589" s="1">
        <f t="shared" si="213"/>
        <v>3.2852232558139538E-5</v>
      </c>
      <c r="AZ589" s="1">
        <f t="shared" si="214"/>
        <v>2.0489924418604649E-5</v>
      </c>
      <c r="BD589" s="1">
        <f t="shared" si="215"/>
        <v>-1.3328080501234098E-2</v>
      </c>
      <c r="BE589" s="1">
        <f t="shared" si="216"/>
        <v>0.52665616100246826</v>
      </c>
      <c r="BG589" s="1">
        <f t="shared" si="217"/>
        <v>11.587400000000001</v>
      </c>
      <c r="BH589" s="1">
        <f t="shared" si="218"/>
        <v>3.1602000000000001</v>
      </c>
      <c r="BJ589">
        <f t="shared" si="219"/>
        <v>106.05821840965186</v>
      </c>
      <c r="BK589">
        <f t="shared" si="220"/>
        <v>-777.76026833744697</v>
      </c>
      <c r="BO589" s="20">
        <v>5312.8429999999998</v>
      </c>
      <c r="BP589" s="20">
        <v>1481.809</v>
      </c>
      <c r="BQ589" s="20">
        <f t="shared" si="221"/>
        <v>53.128430000000002</v>
      </c>
      <c r="BR589" s="20">
        <f t="shared" si="222"/>
        <v>14.81809</v>
      </c>
    </row>
    <row r="590" spans="1:70" x14ac:dyDescent="0.25">
      <c r="A590" s="11">
        <v>-24.427</v>
      </c>
      <c r="B590" s="4">
        <f t="shared" si="202"/>
        <v>24.427</v>
      </c>
      <c r="C590" s="1">
        <v>1867</v>
      </c>
      <c r="D590" s="1">
        <v>1867</v>
      </c>
      <c r="E590" s="1">
        <v>4901.0240000000003</v>
      </c>
      <c r="H590" s="1">
        <v>740.44600000000003</v>
      </c>
      <c r="I590" s="1">
        <v>-291.262</v>
      </c>
      <c r="J590" s="1">
        <v>-331.25700000000001</v>
      </c>
      <c r="K590" s="1">
        <v>701.46600000000001</v>
      </c>
      <c r="L590" s="1">
        <v>2581.8969999999999</v>
      </c>
      <c r="M590" s="1">
        <v>-873.83299999999997</v>
      </c>
      <c r="O590" s="1">
        <v>2469.9009999999998</v>
      </c>
      <c r="P590" s="1">
        <v>12379.218000000001</v>
      </c>
      <c r="Q590" s="1">
        <v>-13.08</v>
      </c>
      <c r="R590" s="1">
        <v>-33.027000000000001</v>
      </c>
      <c r="S590" s="1">
        <v>-14.265000000000001</v>
      </c>
      <c r="T590" s="1">
        <v>0.57199999999999995</v>
      </c>
      <c r="U590" s="1">
        <v>5.8940000000000001</v>
      </c>
      <c r="V590" s="1">
        <v>7.8579999999999997</v>
      </c>
      <c r="W590" s="1">
        <v>13.413</v>
      </c>
      <c r="X590" s="1">
        <v>4.2489999999999997</v>
      </c>
      <c r="Y590" s="1">
        <v>2372.4209999999998</v>
      </c>
      <c r="Z590" s="1">
        <v>-69.894000000000005</v>
      </c>
      <c r="AA590" s="1">
        <v>1682.9449999999999</v>
      </c>
      <c r="AB590" s="1">
        <v>1300.818</v>
      </c>
      <c r="AC590" s="1">
        <f t="shared" si="203"/>
        <v>-241.95399999999972</v>
      </c>
      <c r="AD590" s="8">
        <v>1867</v>
      </c>
      <c r="AE590" s="8">
        <v>1866.1</v>
      </c>
      <c r="AF590" s="8">
        <v>783.71</v>
      </c>
      <c r="AG590" s="8">
        <v>3763.6770000000001</v>
      </c>
      <c r="AH590" s="8">
        <v>6941.0079999999998</v>
      </c>
      <c r="AI590" s="8"/>
      <c r="AJ590" s="8">
        <v>1223.1420000000001</v>
      </c>
      <c r="AK590" s="11">
        <v>-24.427</v>
      </c>
      <c r="AL590" s="4">
        <f t="shared" si="204"/>
        <v>24.427</v>
      </c>
      <c r="AM590" s="1">
        <f t="shared" si="205"/>
        <v>13.08</v>
      </c>
      <c r="AN590" s="1">
        <f t="shared" si="206"/>
        <v>33.027000000000001</v>
      </c>
      <c r="AO590" s="1">
        <f t="shared" si="207"/>
        <v>14.265000000000001</v>
      </c>
      <c r="AP590" s="1">
        <f t="shared" si="208"/>
        <v>-0.57199999999999995</v>
      </c>
      <c r="AQ590" s="1">
        <f t="shared" si="209"/>
        <v>-5.8940000000000001</v>
      </c>
      <c r="AR590" s="1">
        <f t="shared" si="210"/>
        <v>-7.8579999999999997</v>
      </c>
      <c r="AT590" s="1">
        <v>-69.894000000000005</v>
      </c>
      <c r="AV590" s="1">
        <f t="shared" si="211"/>
        <v>-0.69894000000000001</v>
      </c>
      <c r="AW590" s="1">
        <f t="shared" si="212"/>
        <v>25.82488</v>
      </c>
      <c r="AY590" s="1">
        <f t="shared" si="213"/>
        <v>3.2799244186046514E-5</v>
      </c>
      <c r="AZ590" s="1">
        <f t="shared" si="214"/>
        <v>1.9440313953488373E-5</v>
      </c>
      <c r="BD590" s="1">
        <f t="shared" si="215"/>
        <v>-1.4306709788348958E-2</v>
      </c>
      <c r="BE590" s="1">
        <f t="shared" si="216"/>
        <v>0.52861341957669794</v>
      </c>
      <c r="BG590" s="1">
        <f t="shared" si="217"/>
        <v>10.74788</v>
      </c>
      <c r="BH590" s="1">
        <f t="shared" si="218"/>
        <v>2.9312399999999998</v>
      </c>
      <c r="BJ590">
        <f t="shared" si="219"/>
        <v>106.50304990379497</v>
      </c>
      <c r="BK590">
        <f t="shared" si="220"/>
        <v>-781.02236596116313</v>
      </c>
      <c r="BO590" s="20">
        <v>5312.5379999999996</v>
      </c>
      <c r="BP590" s="20">
        <v>1481.809</v>
      </c>
      <c r="BQ590" s="20">
        <f t="shared" si="221"/>
        <v>53.125379999999993</v>
      </c>
      <c r="BR590" s="20">
        <f t="shared" si="222"/>
        <v>14.81809</v>
      </c>
    </row>
    <row r="591" spans="1:70" x14ac:dyDescent="0.25">
      <c r="A591" s="11">
        <v>-22.704999999999998</v>
      </c>
      <c r="B591" s="4">
        <f t="shared" si="202"/>
        <v>22.704999999999998</v>
      </c>
      <c r="C591" s="1">
        <v>1868</v>
      </c>
      <c r="D591" s="1">
        <v>1868</v>
      </c>
      <c r="E591" s="1">
        <v>4906.3069999999998</v>
      </c>
      <c r="H591" s="1">
        <v>737.1</v>
      </c>
      <c r="I591" s="1">
        <v>-276.988</v>
      </c>
      <c r="J591" s="1">
        <v>-317.08499999999998</v>
      </c>
      <c r="K591" s="1">
        <v>663.53700000000003</v>
      </c>
      <c r="L591" s="1">
        <v>2501.5790000000002</v>
      </c>
      <c r="M591" s="1">
        <v>-849.52800000000002</v>
      </c>
      <c r="O591" s="1">
        <v>2333.886</v>
      </c>
      <c r="P591" s="1">
        <v>11548.532999999999</v>
      </c>
      <c r="Q591" s="1">
        <v>-11.34</v>
      </c>
      <c r="R591" s="1">
        <v>-31.902999999999999</v>
      </c>
      <c r="S591" s="1">
        <v>-13.766</v>
      </c>
      <c r="T591" s="1">
        <v>0.58199999999999996</v>
      </c>
      <c r="U591" s="1">
        <v>5.6470000000000002</v>
      </c>
      <c r="V591" s="1">
        <v>7.5270000000000001</v>
      </c>
      <c r="W591" s="1">
        <v>8.7219999999999995</v>
      </c>
      <c r="X591" s="1">
        <v>-0.78900000000000003</v>
      </c>
      <c r="Y591" s="1">
        <v>2199.67</v>
      </c>
      <c r="Z591" s="1">
        <v>-69.894000000000005</v>
      </c>
      <c r="AA591" s="1">
        <v>1583.14</v>
      </c>
      <c r="AB591" s="1">
        <v>1207.7280000000001</v>
      </c>
      <c r="AC591" s="1">
        <f t="shared" si="203"/>
        <v>-234.6880000000001</v>
      </c>
      <c r="AD591" s="8">
        <v>1868</v>
      </c>
      <c r="AE591" s="8">
        <v>1867.1</v>
      </c>
      <c r="AF591" s="8">
        <v>742.28300000000002</v>
      </c>
      <c r="AG591" s="8">
        <v>3647.1869999999999</v>
      </c>
      <c r="AH591" s="8">
        <v>6754.2960000000003</v>
      </c>
      <c r="AI591" s="8"/>
      <c r="AJ591" s="8">
        <v>1153.248</v>
      </c>
      <c r="AK591" s="11">
        <v>-22.704999999999998</v>
      </c>
      <c r="AL591" s="4">
        <f t="shared" si="204"/>
        <v>22.704999999999998</v>
      </c>
      <c r="AM591" s="1">
        <f t="shared" si="205"/>
        <v>11.34</v>
      </c>
      <c r="AN591" s="1">
        <f t="shared" si="206"/>
        <v>31.902999999999999</v>
      </c>
      <c r="AO591" s="1">
        <f t="shared" si="207"/>
        <v>13.766</v>
      </c>
      <c r="AP591" s="1">
        <f t="shared" si="208"/>
        <v>-0.58199999999999996</v>
      </c>
      <c r="AQ591" s="1">
        <f t="shared" si="209"/>
        <v>-5.6470000000000002</v>
      </c>
      <c r="AR591" s="1">
        <f t="shared" si="210"/>
        <v>-7.5270000000000001</v>
      </c>
      <c r="AT591" s="1">
        <v>-69.894000000000005</v>
      </c>
      <c r="AV591" s="1">
        <f t="shared" si="211"/>
        <v>-0.69894000000000001</v>
      </c>
      <c r="AW591" s="1">
        <f t="shared" si="212"/>
        <v>24.102879999999999</v>
      </c>
      <c r="AY591" s="1">
        <f t="shared" si="213"/>
        <v>3.2810505813953492E-5</v>
      </c>
      <c r="AZ591" s="1">
        <f t="shared" si="214"/>
        <v>1.8508220930232557E-5</v>
      </c>
      <c r="BD591" s="1">
        <f t="shared" si="215"/>
        <v>-1.5391763928650078E-2</v>
      </c>
      <c r="BE591" s="1">
        <f t="shared" si="216"/>
        <v>0.53078352785730021</v>
      </c>
      <c r="BG591" s="1">
        <f t="shared" si="217"/>
        <v>9.9901999999999997</v>
      </c>
      <c r="BH591" s="1">
        <f t="shared" si="218"/>
        <v>2.7245999999999997</v>
      </c>
      <c r="BJ591">
        <f t="shared" si="219"/>
        <v>106.99625633120458</v>
      </c>
      <c r="BK591">
        <f t="shared" si="220"/>
        <v>-784.63921309550028</v>
      </c>
      <c r="BO591" s="20">
        <v>5312.8429999999998</v>
      </c>
      <c r="BP591" s="20">
        <v>1481.5039999999999</v>
      </c>
      <c r="BQ591" s="20">
        <f t="shared" si="221"/>
        <v>53.128430000000002</v>
      </c>
      <c r="BR591" s="20">
        <f t="shared" si="222"/>
        <v>14.81504</v>
      </c>
    </row>
    <row r="592" spans="1:70" x14ac:dyDescent="0.25">
      <c r="A592" s="11">
        <v>-21.186</v>
      </c>
      <c r="B592" s="4">
        <f t="shared" si="202"/>
        <v>21.186</v>
      </c>
      <c r="C592" s="1">
        <v>1869</v>
      </c>
      <c r="D592" s="1">
        <v>1869</v>
      </c>
      <c r="E592" s="1">
        <v>4899.5829999999996</v>
      </c>
      <c r="H592" s="1">
        <v>733.75300000000004</v>
      </c>
      <c r="I592" s="1">
        <v>-264.61700000000002</v>
      </c>
      <c r="J592" s="1">
        <v>-303.858</v>
      </c>
      <c r="K592" s="1">
        <v>627.53099999999995</v>
      </c>
      <c r="L592" s="1">
        <v>2429.3989999999999</v>
      </c>
      <c r="M592" s="1">
        <v>-823.79100000000005</v>
      </c>
      <c r="O592" s="1">
        <v>2203.194</v>
      </c>
      <c r="Q592" s="1">
        <v>-9.6479999999999997</v>
      </c>
      <c r="R592" s="1">
        <v>-30.835999999999999</v>
      </c>
      <c r="S592" s="1">
        <v>-13.31</v>
      </c>
      <c r="T592" s="1">
        <v>0.59199999999999997</v>
      </c>
      <c r="U592" s="1">
        <v>5.4240000000000004</v>
      </c>
      <c r="V592" s="1">
        <v>7.2220000000000004</v>
      </c>
      <c r="W592" s="1">
        <v>8.6560000000000006</v>
      </c>
      <c r="X592" s="1">
        <v>-0.89500000000000002</v>
      </c>
      <c r="Y592" s="1">
        <v>2037.9069999999999</v>
      </c>
      <c r="Z592" s="1">
        <v>-70.198999999999998</v>
      </c>
      <c r="AA592" s="1">
        <v>1494.3230000000001</v>
      </c>
      <c r="AB592" s="1">
        <v>1123.489</v>
      </c>
      <c r="AC592" s="1">
        <f t="shared" si="203"/>
        <v>-219.94200000000001</v>
      </c>
      <c r="AD592" s="8">
        <v>1869</v>
      </c>
      <c r="AE592" s="8">
        <v>1868.1</v>
      </c>
      <c r="AF592" s="8">
        <v>702.74199999999996</v>
      </c>
      <c r="AG592" s="8">
        <v>3540.665</v>
      </c>
      <c r="AH592" s="8">
        <v>6585.7439999999997</v>
      </c>
      <c r="AI592" s="8"/>
      <c r="AJ592" s="8">
        <v>1087.1420000000001</v>
      </c>
      <c r="AK592" s="11">
        <v>-21.186</v>
      </c>
      <c r="AL592" s="4">
        <f t="shared" si="204"/>
        <v>21.186</v>
      </c>
      <c r="AM592" s="1">
        <f t="shared" si="205"/>
        <v>9.6479999999999997</v>
      </c>
      <c r="AN592" s="1">
        <f t="shared" si="206"/>
        <v>30.835999999999999</v>
      </c>
      <c r="AO592" s="1">
        <f t="shared" si="207"/>
        <v>13.31</v>
      </c>
      <c r="AP592" s="1">
        <f t="shared" si="208"/>
        <v>-0.59199999999999997</v>
      </c>
      <c r="AQ592" s="1">
        <f t="shared" si="209"/>
        <v>-5.4240000000000004</v>
      </c>
      <c r="AR592" s="1">
        <f t="shared" si="210"/>
        <v>-7.2220000000000004</v>
      </c>
      <c r="AT592" s="1">
        <v>-70.198999999999998</v>
      </c>
      <c r="AV592" s="1">
        <f t="shared" si="211"/>
        <v>-0.70199</v>
      </c>
      <c r="AW592" s="1">
        <f t="shared" si="212"/>
        <v>22.589980000000001</v>
      </c>
      <c r="AY592" s="1">
        <f t="shared" si="213"/>
        <v>3.2751953488372091E-5</v>
      </c>
      <c r="AZ592" s="1">
        <f t="shared" si="214"/>
        <v>1.7598750000000002E-5</v>
      </c>
      <c r="BD592" s="1">
        <f t="shared" si="215"/>
        <v>-1.6567308600018881E-2</v>
      </c>
      <c r="BE592" s="1">
        <f t="shared" si="216"/>
        <v>0.53313461720003774</v>
      </c>
      <c r="BG592" s="1">
        <f t="shared" si="217"/>
        <v>9.3218399999999999</v>
      </c>
      <c r="BH592" s="1">
        <f t="shared" si="218"/>
        <v>2.5423199999999997</v>
      </c>
      <c r="BJ592">
        <f t="shared" si="219"/>
        <v>107.53059481819041</v>
      </c>
      <c r="BK592">
        <f t="shared" si="220"/>
        <v>-788.55769533339628</v>
      </c>
      <c r="BO592" s="20">
        <v>5312.8429999999998</v>
      </c>
      <c r="BP592" s="20">
        <v>1481.5039999999999</v>
      </c>
      <c r="BQ592" s="20">
        <f t="shared" si="221"/>
        <v>53.128430000000002</v>
      </c>
      <c r="BR592" s="20">
        <f t="shared" si="222"/>
        <v>14.81504</v>
      </c>
    </row>
    <row r="593" spans="1:70" x14ac:dyDescent="0.25">
      <c r="A593" s="11">
        <v>-19.815999999999999</v>
      </c>
      <c r="B593" s="4">
        <f t="shared" si="202"/>
        <v>19.815999999999999</v>
      </c>
      <c r="C593" s="1">
        <v>1870</v>
      </c>
      <c r="D593" s="1">
        <v>1870</v>
      </c>
      <c r="E593" s="1">
        <v>4908.7089999999998</v>
      </c>
      <c r="H593" s="1">
        <v>730.40700000000004</v>
      </c>
      <c r="I593" s="1">
        <v>-252.24600000000001</v>
      </c>
      <c r="J593" s="1">
        <v>-293.93700000000001</v>
      </c>
      <c r="K593" s="1">
        <v>594.88699999999994</v>
      </c>
      <c r="L593" s="1">
        <v>2363.92</v>
      </c>
      <c r="M593" s="1">
        <v>-801.86599999999999</v>
      </c>
      <c r="O593" s="1">
        <v>2091.7469999999998</v>
      </c>
      <c r="Q593" s="1">
        <v>-8.234</v>
      </c>
      <c r="R593" s="1">
        <v>-29.855</v>
      </c>
      <c r="S593" s="1">
        <v>-12.887</v>
      </c>
      <c r="T593" s="1">
        <v>0.60699999999999998</v>
      </c>
      <c r="U593" s="1">
        <v>5.2249999999999996</v>
      </c>
      <c r="V593" s="1">
        <v>6.9340000000000002</v>
      </c>
      <c r="W593" s="1">
        <v>8.2379999999999995</v>
      </c>
      <c r="X593" s="1">
        <v>-0.97599999999999998</v>
      </c>
      <c r="Y593" s="1">
        <v>1897.204</v>
      </c>
      <c r="Z593" s="1">
        <v>-70.198999999999998</v>
      </c>
      <c r="AA593" s="1">
        <v>1411.3050000000001</v>
      </c>
      <c r="AB593" s="1">
        <v>1047.491</v>
      </c>
      <c r="AC593" s="1">
        <f t="shared" si="203"/>
        <v>-209.21900000000005</v>
      </c>
      <c r="AD593" s="8">
        <v>1870</v>
      </c>
      <c r="AE593" s="8">
        <v>1869.1</v>
      </c>
      <c r="AF593" s="8">
        <v>666.97</v>
      </c>
      <c r="AG593" s="8">
        <v>3442.212</v>
      </c>
      <c r="AH593" s="8">
        <v>6429.1450000000004</v>
      </c>
      <c r="AI593" s="8"/>
      <c r="AJ593" s="8">
        <v>1029.5419999999999</v>
      </c>
      <c r="AK593" s="11">
        <v>-19.815999999999999</v>
      </c>
      <c r="AL593" s="4">
        <f t="shared" si="204"/>
        <v>19.815999999999999</v>
      </c>
      <c r="AM593" s="1">
        <f t="shared" si="205"/>
        <v>8.234</v>
      </c>
      <c r="AN593" s="1">
        <f t="shared" si="206"/>
        <v>29.855</v>
      </c>
      <c r="AO593" s="1">
        <f t="shared" si="207"/>
        <v>12.887</v>
      </c>
      <c r="AP593" s="1">
        <f t="shared" si="208"/>
        <v>-0.60699999999999998</v>
      </c>
      <c r="AQ593" s="1">
        <f t="shared" si="209"/>
        <v>-5.2249999999999996</v>
      </c>
      <c r="AR593" s="1">
        <f t="shared" si="210"/>
        <v>-6.9340000000000002</v>
      </c>
      <c r="AT593" s="1">
        <v>-70.198999999999998</v>
      </c>
      <c r="AV593" s="1">
        <f t="shared" si="211"/>
        <v>-0.70199</v>
      </c>
      <c r="AW593" s="1">
        <f t="shared" si="212"/>
        <v>21.21998</v>
      </c>
      <c r="AY593" s="1">
        <f t="shared" si="213"/>
        <v>3.278555813953488E-5</v>
      </c>
      <c r="AZ593" s="1">
        <f t="shared" si="214"/>
        <v>1.6823331395348837E-5</v>
      </c>
      <c r="BD593" s="1">
        <f t="shared" si="215"/>
        <v>-1.7712706903512315E-2</v>
      </c>
      <c r="BE593" s="1">
        <f t="shared" si="216"/>
        <v>0.53542541380702469</v>
      </c>
      <c r="BG593" s="1">
        <f t="shared" si="217"/>
        <v>8.7190399999999997</v>
      </c>
      <c r="BH593" s="1">
        <f t="shared" si="218"/>
        <v>2.3779199999999996</v>
      </c>
      <c r="BJ593">
        <f t="shared" si="219"/>
        <v>108.05123041068741</v>
      </c>
      <c r="BK593">
        <f t="shared" si="220"/>
        <v>-792.37568967837456</v>
      </c>
      <c r="BO593" s="20">
        <v>5311.6229999999996</v>
      </c>
      <c r="BP593" s="20">
        <v>1481.809</v>
      </c>
      <c r="BQ593" s="20">
        <f t="shared" si="221"/>
        <v>53.116229999999995</v>
      </c>
      <c r="BR593" s="20">
        <f t="shared" si="222"/>
        <v>14.81809</v>
      </c>
    </row>
    <row r="594" spans="1:70" x14ac:dyDescent="0.25">
      <c r="A594" s="11">
        <v>-18.538</v>
      </c>
      <c r="B594" s="4">
        <f t="shared" si="202"/>
        <v>18.538</v>
      </c>
      <c r="C594" s="1">
        <v>1871</v>
      </c>
      <c r="D594" s="1">
        <v>1871</v>
      </c>
      <c r="E594" s="1">
        <v>4905.8270000000002</v>
      </c>
      <c r="H594" s="1">
        <v>726.10400000000004</v>
      </c>
      <c r="I594" s="1">
        <v>-241.30199999999999</v>
      </c>
      <c r="J594" s="1">
        <v>-284.01600000000002</v>
      </c>
      <c r="K594" s="1">
        <v>566.08600000000001</v>
      </c>
      <c r="L594" s="1">
        <v>2301.317</v>
      </c>
      <c r="M594" s="1">
        <v>-780.41700000000003</v>
      </c>
      <c r="O594" s="1">
        <v>1984.1669999999999</v>
      </c>
      <c r="Q594" s="1">
        <v>-6.8940000000000001</v>
      </c>
      <c r="R594" s="1">
        <v>-28.983000000000001</v>
      </c>
      <c r="S594" s="1">
        <v>-12.526</v>
      </c>
      <c r="T594" s="1">
        <v>0.63100000000000001</v>
      </c>
      <c r="U594" s="1">
        <v>5.0309999999999997</v>
      </c>
      <c r="V594" s="1">
        <v>6.6840000000000002</v>
      </c>
      <c r="W594" s="1">
        <v>7.5410000000000004</v>
      </c>
      <c r="X594" s="1">
        <v>-1.0960000000000001</v>
      </c>
      <c r="Y594" s="1">
        <v>1776.95</v>
      </c>
      <c r="Z594" s="1">
        <v>-70.198999999999998</v>
      </c>
      <c r="AA594" s="1">
        <v>1331.3389999999999</v>
      </c>
      <c r="AB594" s="1">
        <v>978.20799999999997</v>
      </c>
      <c r="AC594" s="1">
        <f t="shared" si="203"/>
        <v>-206.08200000000011</v>
      </c>
      <c r="AD594" s="8">
        <v>1871</v>
      </c>
      <c r="AE594" s="8">
        <v>1870.1</v>
      </c>
      <c r="AF594" s="8">
        <v>635.43600000000004</v>
      </c>
      <c r="AG594" s="8">
        <v>3351.3490000000002</v>
      </c>
      <c r="AH594" s="8">
        <v>6285.9170000000004</v>
      </c>
      <c r="AI594" s="8"/>
      <c r="AJ594" s="8">
        <v>977.61400000000003</v>
      </c>
      <c r="AK594" s="11">
        <v>-18.538</v>
      </c>
      <c r="AL594" s="4">
        <f t="shared" si="204"/>
        <v>18.538</v>
      </c>
      <c r="AM594" s="1">
        <f t="shared" si="205"/>
        <v>6.8940000000000001</v>
      </c>
      <c r="AN594" s="1">
        <f t="shared" si="206"/>
        <v>28.983000000000001</v>
      </c>
      <c r="AO594" s="1">
        <f t="shared" si="207"/>
        <v>12.526</v>
      </c>
      <c r="AP594" s="1">
        <f t="shared" si="208"/>
        <v>-0.63100000000000001</v>
      </c>
      <c r="AQ594" s="1">
        <f t="shared" si="209"/>
        <v>-5.0309999999999997</v>
      </c>
      <c r="AR594" s="1">
        <f t="shared" si="210"/>
        <v>-6.6840000000000002</v>
      </c>
      <c r="AT594" s="1">
        <v>-70.198999999999998</v>
      </c>
      <c r="AV594" s="1">
        <f t="shared" si="211"/>
        <v>-0.70199</v>
      </c>
      <c r="AW594" s="1">
        <f t="shared" si="212"/>
        <v>19.941980000000001</v>
      </c>
      <c r="AY594" s="1">
        <f t="shared" si="213"/>
        <v>3.2743784883720932E-5</v>
      </c>
      <c r="AZ594" s="1">
        <f t="shared" si="214"/>
        <v>1.6073162790697674E-5</v>
      </c>
      <c r="BD594" s="1">
        <f t="shared" si="215"/>
        <v>-1.8933811630165068E-2</v>
      </c>
      <c r="BE594" s="1">
        <f t="shared" si="216"/>
        <v>0.53786762326033011</v>
      </c>
      <c r="BG594" s="1">
        <f t="shared" si="217"/>
        <v>8.15672</v>
      </c>
      <c r="BH594" s="1">
        <f t="shared" si="218"/>
        <v>2.2245599999999999</v>
      </c>
      <c r="BJ594">
        <f t="shared" si="219"/>
        <v>108.60627801371139</v>
      </c>
      <c r="BK594">
        <f t="shared" si="220"/>
        <v>-796.44603876721703</v>
      </c>
      <c r="BO594" s="20">
        <v>5311.6229999999996</v>
      </c>
      <c r="BP594" s="20">
        <v>1482.115</v>
      </c>
      <c r="BQ594" s="20">
        <f t="shared" si="221"/>
        <v>53.116229999999995</v>
      </c>
      <c r="BR594" s="20">
        <f t="shared" si="222"/>
        <v>14.821149999999999</v>
      </c>
    </row>
    <row r="595" spans="1:70" x14ac:dyDescent="0.25">
      <c r="A595" s="11">
        <v>-17.093</v>
      </c>
      <c r="B595" s="4">
        <f t="shared" si="202"/>
        <v>17.093</v>
      </c>
      <c r="C595" s="1">
        <v>1872</v>
      </c>
      <c r="D595" s="1">
        <v>1872</v>
      </c>
      <c r="E595" s="1">
        <v>4896.701</v>
      </c>
      <c r="H595" s="1">
        <v>719.41200000000003</v>
      </c>
      <c r="I595" s="1">
        <v>-222.745</v>
      </c>
      <c r="J595" s="1">
        <v>-269.37</v>
      </c>
      <c r="K595" s="1">
        <v>516.16800000000001</v>
      </c>
      <c r="L595" s="1">
        <v>2200.4989999999998</v>
      </c>
      <c r="M595" s="1">
        <v>-746.09699999999998</v>
      </c>
      <c r="O595" s="1">
        <v>1803.1579999999999</v>
      </c>
      <c r="Q595" s="1">
        <v>-4.5389999999999997</v>
      </c>
      <c r="R595" s="1">
        <v>-27.489000000000001</v>
      </c>
      <c r="S595" s="1">
        <v>-11.894</v>
      </c>
      <c r="T595" s="1">
        <v>0.65100000000000002</v>
      </c>
      <c r="U595" s="1">
        <v>4.7160000000000002</v>
      </c>
      <c r="V595" s="1">
        <v>6.2430000000000003</v>
      </c>
      <c r="W595" s="1">
        <v>5.98</v>
      </c>
      <c r="X595" s="1">
        <v>-1.22</v>
      </c>
      <c r="Y595" s="1">
        <v>1652.1179999999999</v>
      </c>
      <c r="Z595" s="1">
        <v>-69.894000000000005</v>
      </c>
      <c r="AA595" s="1">
        <v>1261.751</v>
      </c>
      <c r="AB595" s="1">
        <v>914.11300000000006</v>
      </c>
      <c r="AC595" s="1">
        <f t="shared" si="203"/>
        <v>-220.5619999999999</v>
      </c>
      <c r="AD595" s="8">
        <v>1872</v>
      </c>
      <c r="AE595" s="8">
        <v>1871.1</v>
      </c>
      <c r="AF595" s="8">
        <v>599.66800000000001</v>
      </c>
      <c r="AG595" s="8">
        <v>3246.7820000000002</v>
      </c>
      <c r="AH595" s="8">
        <v>6126.0820000000003</v>
      </c>
      <c r="AI595" s="8"/>
      <c r="AJ595" s="8">
        <v>918.61</v>
      </c>
      <c r="AK595" s="11">
        <v>-17.093</v>
      </c>
      <c r="AL595" s="4">
        <f t="shared" si="204"/>
        <v>17.093</v>
      </c>
      <c r="AM595" s="1">
        <f t="shared" si="205"/>
        <v>4.5389999999999997</v>
      </c>
      <c r="AN595" s="1">
        <f t="shared" si="206"/>
        <v>27.489000000000001</v>
      </c>
      <c r="AO595" s="1">
        <f t="shared" si="207"/>
        <v>11.894</v>
      </c>
      <c r="AP595" s="1">
        <f t="shared" si="208"/>
        <v>-0.65100000000000002</v>
      </c>
      <c r="AQ595" s="1">
        <f t="shared" si="209"/>
        <v>-4.7160000000000002</v>
      </c>
      <c r="AR595" s="1">
        <f t="shared" si="210"/>
        <v>-6.2430000000000003</v>
      </c>
      <c r="AT595" s="1">
        <v>-69.894000000000005</v>
      </c>
      <c r="AV595" s="1">
        <f t="shared" si="211"/>
        <v>-0.69894000000000001</v>
      </c>
      <c r="AW595" s="1">
        <f t="shared" si="212"/>
        <v>18.490880000000001</v>
      </c>
      <c r="AY595" s="1">
        <f t="shared" si="213"/>
        <v>3.2651819767441866E-5</v>
      </c>
      <c r="AZ595" s="1">
        <f t="shared" si="214"/>
        <v>1.4821250000000001E-5</v>
      </c>
      <c r="BD595" s="1">
        <f t="shared" si="215"/>
        <v>-2.0445211490083659E-2</v>
      </c>
      <c r="BE595" s="1">
        <f t="shared" si="216"/>
        <v>0.54089042298016732</v>
      </c>
      <c r="BG595" s="1">
        <f t="shared" si="217"/>
        <v>7.5209200000000003</v>
      </c>
      <c r="BH595" s="1">
        <f t="shared" si="218"/>
        <v>2.0511599999999999</v>
      </c>
      <c r="BJ595">
        <f t="shared" si="219"/>
        <v>109.29327795003803</v>
      </c>
      <c r="BK595">
        <f t="shared" si="220"/>
        <v>-801.48403830027894</v>
      </c>
      <c r="BO595" s="20">
        <v>5302.7709999999997</v>
      </c>
      <c r="BP595" s="20">
        <v>1481.5039999999999</v>
      </c>
      <c r="BQ595" s="20">
        <f t="shared" si="221"/>
        <v>53.027709999999999</v>
      </c>
      <c r="BR595" s="20">
        <f t="shared" si="222"/>
        <v>14.81504</v>
      </c>
    </row>
    <row r="596" spans="1:70" x14ac:dyDescent="0.25">
      <c r="A596" s="11">
        <v>-9.9079999999999995</v>
      </c>
      <c r="B596" s="4">
        <f t="shared" si="202"/>
        <v>9.9079999999999995</v>
      </c>
      <c r="C596" s="1">
        <v>1873</v>
      </c>
      <c r="D596" s="1">
        <v>1873</v>
      </c>
      <c r="E596" s="1">
        <v>4872.2060000000001</v>
      </c>
      <c r="H596" s="1">
        <v>678.78</v>
      </c>
      <c r="I596" s="1">
        <v>-150.887</v>
      </c>
      <c r="J596" s="1">
        <v>-211.255</v>
      </c>
      <c r="K596" s="1">
        <v>324.702</v>
      </c>
      <c r="L596" s="1">
        <v>1821.3009999999999</v>
      </c>
      <c r="M596" s="1">
        <v>-582.08900000000006</v>
      </c>
      <c r="O596" s="1">
        <v>1121.48</v>
      </c>
      <c r="Q596" s="1">
        <v>4.4749999999999996</v>
      </c>
      <c r="R596" s="1">
        <v>-21.780999999999999</v>
      </c>
      <c r="S596" s="1">
        <v>-9.4420000000000002</v>
      </c>
      <c r="T596" s="1">
        <v>0.79700000000000004</v>
      </c>
      <c r="U596" s="1">
        <v>3.5139999999999998</v>
      </c>
      <c r="V596" s="1">
        <v>4.492</v>
      </c>
      <c r="W596" s="1">
        <v>-19.984999999999999</v>
      </c>
      <c r="X596" s="1">
        <v>-1.6839999999999999</v>
      </c>
      <c r="Y596" s="1">
        <v>1260.53</v>
      </c>
      <c r="Z596" s="1">
        <v>-69.894000000000005</v>
      </c>
      <c r="AA596" s="1">
        <v>1021.853</v>
      </c>
      <c r="AB596" s="1">
        <v>697.10699999999997</v>
      </c>
      <c r="AC596" s="1">
        <f t="shared" si="203"/>
        <v>-524.58199999999999</v>
      </c>
      <c r="AD596" s="8">
        <v>1873</v>
      </c>
      <c r="AE596" s="8">
        <v>1872.1</v>
      </c>
      <c r="AF596" s="8">
        <v>431.21800000000002</v>
      </c>
      <c r="AG596" s="8">
        <v>2737.5079999999998</v>
      </c>
      <c r="AH596" s="8">
        <v>5245.049</v>
      </c>
      <c r="AI596" s="8"/>
      <c r="AJ596" s="8">
        <v>601.52800000000002</v>
      </c>
      <c r="AK596" s="11">
        <v>-9.9079999999999995</v>
      </c>
      <c r="AL596" s="4">
        <f t="shared" si="204"/>
        <v>9.9079999999999995</v>
      </c>
      <c r="AM596" s="1">
        <f t="shared" si="205"/>
        <v>-4.4749999999999996</v>
      </c>
      <c r="AN596" s="1">
        <f t="shared" si="206"/>
        <v>21.780999999999999</v>
      </c>
      <c r="AO596" s="1">
        <f t="shared" si="207"/>
        <v>9.4420000000000002</v>
      </c>
      <c r="AP596" s="1">
        <f t="shared" si="208"/>
        <v>-0.79700000000000004</v>
      </c>
      <c r="AQ596" s="1">
        <f t="shared" si="209"/>
        <v>-3.5139999999999998</v>
      </c>
      <c r="AR596" s="1">
        <f t="shared" si="210"/>
        <v>-4.492</v>
      </c>
      <c r="AT596" s="1">
        <v>-69.894000000000005</v>
      </c>
      <c r="AV596" s="1">
        <f t="shared" si="211"/>
        <v>-0.69894000000000001</v>
      </c>
      <c r="AW596" s="1">
        <f t="shared" si="212"/>
        <v>11.30588</v>
      </c>
      <c r="AY596" s="1">
        <f t="shared" si="213"/>
        <v>3.2273174418604648E-5</v>
      </c>
      <c r="AZ596" s="1">
        <f t="shared" si="214"/>
        <v>9.904470930232558E-6</v>
      </c>
      <c r="BD596" s="1">
        <f t="shared" si="215"/>
        <v>-3.5271497779572066E-2</v>
      </c>
      <c r="BE596" s="1">
        <f t="shared" si="216"/>
        <v>0.57054299555914412</v>
      </c>
      <c r="BG596" s="1">
        <f t="shared" si="217"/>
        <v>4.3595199999999998</v>
      </c>
      <c r="BH596" s="1">
        <f t="shared" si="218"/>
        <v>1.1889599999999998</v>
      </c>
      <c r="BJ596">
        <f t="shared" si="219"/>
        <v>116.03249899071457</v>
      </c>
      <c r="BK596">
        <f t="shared" si="220"/>
        <v>-850.9049925985737</v>
      </c>
      <c r="BO596" s="20">
        <v>5302.4660000000003</v>
      </c>
      <c r="BP596" s="20">
        <v>1481.5039999999999</v>
      </c>
      <c r="BQ596" s="20">
        <f t="shared" si="221"/>
        <v>53.024660000000004</v>
      </c>
      <c r="BR596" s="20">
        <f t="shared" si="222"/>
        <v>14.81504</v>
      </c>
    </row>
    <row r="597" spans="1:70" x14ac:dyDescent="0.25">
      <c r="A597" s="11">
        <v>-5.3150000000000004</v>
      </c>
      <c r="B597" s="4">
        <f t="shared" si="202"/>
        <v>5.3150000000000004</v>
      </c>
      <c r="C597" s="1">
        <v>1874</v>
      </c>
      <c r="D597" s="1">
        <v>1874</v>
      </c>
      <c r="E597" s="1">
        <v>4892.3779999999997</v>
      </c>
      <c r="H597" s="1">
        <v>649.14499999999998</v>
      </c>
      <c r="I597" s="1">
        <v>-114.71599999999999</v>
      </c>
      <c r="J597" s="1">
        <v>-177.70599999999999</v>
      </c>
      <c r="K597" s="1">
        <v>217.244</v>
      </c>
      <c r="L597" s="1">
        <v>1651.8530000000001</v>
      </c>
      <c r="M597" s="1">
        <v>-474.78800000000001</v>
      </c>
      <c r="O597" s="1">
        <v>797.03700000000003</v>
      </c>
      <c r="Q597" s="1">
        <v>9.0429999999999993</v>
      </c>
      <c r="R597" s="1">
        <v>-18.86</v>
      </c>
      <c r="S597" s="1">
        <v>-8.1590000000000007</v>
      </c>
      <c r="T597" s="1">
        <v>0.85099999999999998</v>
      </c>
      <c r="U597" s="1">
        <v>2.927</v>
      </c>
      <c r="V597" s="1">
        <v>3.66</v>
      </c>
      <c r="W597" s="1">
        <v>-19.989000000000001</v>
      </c>
      <c r="X597" s="1">
        <v>-1.885</v>
      </c>
      <c r="Y597" s="1">
        <v>666.58500000000004</v>
      </c>
      <c r="Z597" s="1">
        <v>-70.198999999999998</v>
      </c>
      <c r="AA597" s="1">
        <v>606.76400000000001</v>
      </c>
      <c r="AB597" s="1">
        <v>360.762</v>
      </c>
      <c r="AC597" s="1">
        <f t="shared" si="203"/>
        <v>-310.88800000000009</v>
      </c>
      <c r="AD597" s="8">
        <v>1874</v>
      </c>
      <c r="AE597" s="8">
        <v>1873.1</v>
      </c>
      <c r="AF597" s="8">
        <v>317.38200000000001</v>
      </c>
      <c r="AG597" s="8">
        <v>2410.087</v>
      </c>
      <c r="AH597" s="8">
        <v>4698.8620000000001</v>
      </c>
      <c r="AI597" s="8"/>
      <c r="AJ597" s="8">
        <v>483.61700000000002</v>
      </c>
      <c r="AK597" s="11">
        <v>-5.3150000000000004</v>
      </c>
      <c r="AL597" s="4">
        <f t="shared" si="204"/>
        <v>5.3150000000000004</v>
      </c>
      <c r="AM597" s="1">
        <f t="shared" si="205"/>
        <v>-9.0429999999999993</v>
      </c>
      <c r="AN597" s="1">
        <f t="shared" si="206"/>
        <v>18.86</v>
      </c>
      <c r="AO597" s="1">
        <f t="shared" si="207"/>
        <v>8.1590000000000007</v>
      </c>
      <c r="AP597" s="1">
        <f t="shared" si="208"/>
        <v>-0.85099999999999998</v>
      </c>
      <c r="AQ597" s="1">
        <f t="shared" si="209"/>
        <v>-2.927</v>
      </c>
      <c r="AR597" s="1">
        <f t="shared" si="210"/>
        <v>-3.66</v>
      </c>
      <c r="AT597" s="1">
        <v>-70.198999999999998</v>
      </c>
      <c r="AV597" s="1">
        <f t="shared" si="211"/>
        <v>-0.70199</v>
      </c>
      <c r="AW597" s="1">
        <f t="shared" si="212"/>
        <v>6.7189800000000002</v>
      </c>
      <c r="AY597" s="1">
        <f t="shared" si="213"/>
        <v>3.2218156976744187E-5</v>
      </c>
      <c r="AZ597" s="1">
        <f t="shared" si="214"/>
        <v>7.394331395348838E-6</v>
      </c>
      <c r="BD597" s="1">
        <f t="shared" si="215"/>
        <v>-6.6038570084666029E-2</v>
      </c>
      <c r="BE597" s="1">
        <f t="shared" si="216"/>
        <v>0.63207714016933203</v>
      </c>
      <c r="BG597" s="1">
        <f t="shared" si="217"/>
        <v>2.3386</v>
      </c>
      <c r="BH597" s="1">
        <f t="shared" si="218"/>
        <v>0.63780000000000003</v>
      </c>
      <c r="BJ597">
        <f t="shared" si="219"/>
        <v>130.01753185666638</v>
      </c>
      <c r="BK597">
        <f t="shared" si="220"/>
        <v>-953.46190028222009</v>
      </c>
      <c r="BO597" s="20">
        <v>5302.7709999999997</v>
      </c>
      <c r="BP597" s="20">
        <v>1481.809</v>
      </c>
      <c r="BQ597" s="20">
        <f t="shared" si="221"/>
        <v>53.027709999999999</v>
      </c>
      <c r="BR597" s="20">
        <f t="shared" si="222"/>
        <v>14.81809</v>
      </c>
    </row>
    <row r="598" spans="1:70" x14ac:dyDescent="0.25">
      <c r="A598" s="11">
        <v>-2.7410000000000001</v>
      </c>
      <c r="B598" s="4">
        <f t="shared" si="202"/>
        <v>2.7410000000000001</v>
      </c>
      <c r="C598" s="1">
        <v>1875</v>
      </c>
      <c r="D598" s="1">
        <v>1875</v>
      </c>
      <c r="E598" s="1">
        <v>4880.3710000000001</v>
      </c>
      <c r="H598" s="1">
        <v>624.76900000000001</v>
      </c>
      <c r="I598" s="1">
        <v>-79.019000000000005</v>
      </c>
      <c r="J598" s="1">
        <v>-148.40799999999999</v>
      </c>
      <c r="K598" s="1">
        <v>146.73699999999999</v>
      </c>
      <c r="L598" s="1">
        <v>1505.3620000000001</v>
      </c>
      <c r="M598" s="1">
        <v>-354.58199999999999</v>
      </c>
      <c r="O598" s="1">
        <v>504.404</v>
      </c>
      <c r="Q598" s="1">
        <v>12.398</v>
      </c>
      <c r="R598" s="1">
        <v>-16.091000000000001</v>
      </c>
      <c r="S598" s="1">
        <v>-7.0140000000000002</v>
      </c>
      <c r="T598" s="1">
        <v>0.89500000000000002</v>
      </c>
      <c r="U598" s="1">
        <v>2.4140000000000001</v>
      </c>
      <c r="V598" s="1">
        <v>2.8879999999999999</v>
      </c>
      <c r="W598" s="1">
        <v>-19.984999999999999</v>
      </c>
      <c r="X598" s="1">
        <v>-2.0099999999999998</v>
      </c>
      <c r="Y598" s="1">
        <v>382.43200000000002</v>
      </c>
      <c r="Z598" s="1">
        <v>-70.198999999999998</v>
      </c>
      <c r="AA598" s="1">
        <v>389.75700000000001</v>
      </c>
      <c r="AB598" s="1">
        <v>198.69399999999999</v>
      </c>
      <c r="AC598" s="1">
        <f t="shared" si="203"/>
        <v>-229.19600000000003</v>
      </c>
      <c r="AD598" s="8">
        <v>1875</v>
      </c>
      <c r="AE598" s="8">
        <v>1874.1</v>
      </c>
      <c r="AF598" s="8">
        <v>260.94400000000002</v>
      </c>
      <c r="AG598" s="8">
        <v>2239.1379999999999</v>
      </c>
      <c r="AH598" s="8">
        <v>4374.5630000000001</v>
      </c>
      <c r="AI598" s="8"/>
      <c r="AJ598" s="8">
        <v>393.08</v>
      </c>
      <c r="AK598" s="11">
        <v>-2.7410000000000001</v>
      </c>
      <c r="AL598" s="4">
        <f t="shared" si="204"/>
        <v>2.7410000000000001</v>
      </c>
      <c r="AM598" s="1">
        <f t="shared" si="205"/>
        <v>-12.398</v>
      </c>
      <c r="AN598" s="1">
        <f t="shared" si="206"/>
        <v>16.091000000000001</v>
      </c>
      <c r="AO598" s="1">
        <f t="shared" si="207"/>
        <v>7.0140000000000002</v>
      </c>
      <c r="AP598" s="1">
        <f t="shared" si="208"/>
        <v>-0.89500000000000002</v>
      </c>
      <c r="AQ598" s="1">
        <f t="shared" si="209"/>
        <v>-2.4140000000000001</v>
      </c>
      <c r="AR598" s="1">
        <f t="shared" si="210"/>
        <v>-2.8879999999999999</v>
      </c>
      <c r="AT598" s="1">
        <v>-70.198999999999998</v>
      </c>
      <c r="AV598" s="1">
        <f t="shared" si="211"/>
        <v>-0.70199</v>
      </c>
      <c r="AW598" s="1">
        <f t="shared" si="212"/>
        <v>4.1449800000000003</v>
      </c>
      <c r="AY598" s="1">
        <f t="shared" si="213"/>
        <v>3.2006627906976744E-5</v>
      </c>
      <c r="AZ598" s="1">
        <f t="shared" si="214"/>
        <v>4.9941046511627906E-6</v>
      </c>
      <c r="BD598" s="1">
        <f t="shared" si="215"/>
        <v>-0.12805363006202117</v>
      </c>
      <c r="BE598" s="1">
        <f t="shared" si="216"/>
        <v>0.75610726012404239</v>
      </c>
      <c r="BG598" s="1">
        <f t="shared" si="217"/>
        <v>1.20604</v>
      </c>
      <c r="BH598" s="1">
        <f t="shared" si="218"/>
        <v>0.32891999999999999</v>
      </c>
      <c r="BJ598">
        <f t="shared" si="219"/>
        <v>158.20619548273689</v>
      </c>
      <c r="BK598">
        <f t="shared" si="220"/>
        <v>-1160.1787668734041</v>
      </c>
      <c r="BO598" s="20">
        <v>5302.1610000000001</v>
      </c>
      <c r="BP598" s="20">
        <v>1481.5039999999999</v>
      </c>
      <c r="BQ598" s="20">
        <f t="shared" si="221"/>
        <v>53.021610000000003</v>
      </c>
      <c r="BR598" s="20">
        <f t="shared" si="222"/>
        <v>14.81504</v>
      </c>
    </row>
    <row r="599" spans="1:70" x14ac:dyDescent="0.25">
      <c r="A599" s="11">
        <v>0.185</v>
      </c>
      <c r="B599" s="4">
        <f t="shared" si="202"/>
        <v>-0.185</v>
      </c>
      <c r="C599" s="1">
        <v>1876</v>
      </c>
      <c r="D599" s="1">
        <v>1876</v>
      </c>
      <c r="E599" s="1">
        <v>4883.2529999999997</v>
      </c>
      <c r="H599" s="1">
        <v>618.077</v>
      </c>
      <c r="I599" s="1">
        <v>-64.263000000000005</v>
      </c>
      <c r="J599" s="1">
        <v>-135.648</v>
      </c>
      <c r="K599" s="1">
        <v>114.125</v>
      </c>
      <c r="L599" s="1">
        <v>1441.4349999999999</v>
      </c>
      <c r="M599" s="1">
        <v>-265.36399999999998</v>
      </c>
      <c r="O599" s="1">
        <v>384.71699999999998</v>
      </c>
      <c r="Q599" s="1">
        <v>12.401999999999999</v>
      </c>
      <c r="R599" s="1">
        <v>-14.734999999999999</v>
      </c>
      <c r="S599" s="1">
        <v>-6.3769999999999998</v>
      </c>
      <c r="T599" s="1">
        <v>0.93400000000000005</v>
      </c>
      <c r="U599" s="1">
        <v>2.21</v>
      </c>
      <c r="V599" s="1">
        <v>2.5019999999999998</v>
      </c>
      <c r="W599" s="1">
        <v>-19.981999999999999</v>
      </c>
      <c r="X599" s="1">
        <v>-2.024</v>
      </c>
      <c r="Y599" s="1">
        <v>93.09</v>
      </c>
      <c r="Z599" s="1">
        <v>-70.198999999999998</v>
      </c>
      <c r="AA599" s="1">
        <v>134.59899999999999</v>
      </c>
      <c r="AB599" s="1">
        <v>30.521000000000001</v>
      </c>
      <c r="AC599" s="1">
        <f t="shared" si="203"/>
        <v>-145.46899999999999</v>
      </c>
      <c r="AD599" s="8">
        <v>1876</v>
      </c>
      <c r="AE599" s="8">
        <v>1875.1</v>
      </c>
      <c r="AF599" s="8">
        <v>194.167</v>
      </c>
      <c r="AG599" s="8">
        <v>2032.8489999999999</v>
      </c>
      <c r="AH599" s="8">
        <v>3980.375</v>
      </c>
      <c r="AI599" s="8"/>
      <c r="AJ599" s="8">
        <v>281.81700000000001</v>
      </c>
      <c r="AK599" s="11">
        <v>0.185</v>
      </c>
      <c r="AL599" s="4">
        <f t="shared" si="204"/>
        <v>-0.185</v>
      </c>
      <c r="AM599" s="1">
        <f t="shared" si="205"/>
        <v>-12.401999999999999</v>
      </c>
      <c r="AN599" s="1">
        <f t="shared" si="206"/>
        <v>14.734999999999999</v>
      </c>
      <c r="AO599" s="1">
        <f t="shared" si="207"/>
        <v>6.3769999999999998</v>
      </c>
      <c r="AP599" s="1">
        <f t="shared" si="208"/>
        <v>-0.93400000000000005</v>
      </c>
      <c r="AQ599" s="1">
        <f t="shared" si="209"/>
        <v>-2.21</v>
      </c>
      <c r="AR599" s="1">
        <f t="shared" si="210"/>
        <v>-2.5019999999999998</v>
      </c>
      <c r="AT599" s="1">
        <v>-70.198999999999998</v>
      </c>
      <c r="AV599" s="1">
        <f t="shared" si="211"/>
        <v>-0.70199</v>
      </c>
      <c r="AW599" s="1">
        <f t="shared" si="212"/>
        <v>1.21898</v>
      </c>
      <c r="AY599" s="1">
        <f t="shared" si="213"/>
        <v>3.1984476744186044E-5</v>
      </c>
      <c r="AZ599" s="1">
        <f t="shared" si="214"/>
        <v>3.7795406976744183E-6</v>
      </c>
      <c r="BD599" s="1">
        <f t="shared" si="215"/>
        <v>1.8972702702702704</v>
      </c>
      <c r="BE599" s="1">
        <f t="shared" si="216"/>
        <v>-3.2945405405405404</v>
      </c>
      <c r="BG599" s="1">
        <f t="shared" si="217"/>
        <v>-8.14E-2</v>
      </c>
      <c r="BH599" s="1">
        <f t="shared" si="218"/>
        <v>-2.2199999999999998E-2</v>
      </c>
      <c r="BJ599">
        <f t="shared" si="219"/>
        <v>-762.39557739557745</v>
      </c>
      <c r="BK599">
        <f t="shared" si="220"/>
        <v>5590.9009009009014</v>
      </c>
      <c r="BO599" s="20">
        <v>5303.0770000000002</v>
      </c>
      <c r="BP599" s="20">
        <v>1481.5039999999999</v>
      </c>
      <c r="BQ599" s="20">
        <f t="shared" si="221"/>
        <v>53.030770000000004</v>
      </c>
      <c r="BR599" s="20">
        <f t="shared" si="222"/>
        <v>14.81504</v>
      </c>
    </row>
    <row r="600" spans="1:70" x14ac:dyDescent="0.25">
      <c r="A600" s="11">
        <v>0.29599999999999999</v>
      </c>
      <c r="B600" s="4">
        <f t="shared" si="202"/>
        <v>-0.29599999999999999</v>
      </c>
      <c r="C600" s="1">
        <v>1877</v>
      </c>
      <c r="D600" s="1">
        <v>1877</v>
      </c>
      <c r="E600" s="1">
        <v>4882.2920000000004</v>
      </c>
      <c r="H600" s="1">
        <v>618.077</v>
      </c>
      <c r="I600" s="1">
        <v>-62.835000000000001</v>
      </c>
      <c r="J600" s="1">
        <v>-134.703</v>
      </c>
      <c r="K600" s="1">
        <v>112.20699999999999</v>
      </c>
      <c r="L600" s="1">
        <v>1433.8019999999999</v>
      </c>
      <c r="M600" s="1">
        <v>-249.61799999999999</v>
      </c>
      <c r="O600" s="1">
        <v>377.53699999999998</v>
      </c>
      <c r="Q600" s="1">
        <v>12.412000000000001</v>
      </c>
      <c r="R600" s="1">
        <v>-14.612</v>
      </c>
      <c r="S600" s="1">
        <v>-6.3440000000000003</v>
      </c>
      <c r="T600" s="1">
        <v>0.93400000000000005</v>
      </c>
      <c r="U600" s="1">
        <v>2.21</v>
      </c>
      <c r="V600" s="1">
        <v>2.4689999999999999</v>
      </c>
      <c r="W600" s="1">
        <v>-19.992000000000001</v>
      </c>
      <c r="X600" s="1">
        <v>-2.028</v>
      </c>
      <c r="Y600" s="1">
        <v>41.204000000000001</v>
      </c>
      <c r="Z600" s="1">
        <v>-70.198999999999998</v>
      </c>
      <c r="AA600" s="1">
        <v>63.484000000000002</v>
      </c>
      <c r="AB600" s="1">
        <v>10.682</v>
      </c>
      <c r="AC600" s="1">
        <f t="shared" si="203"/>
        <v>-53.407000000000004</v>
      </c>
      <c r="AD600" s="8">
        <v>1877</v>
      </c>
      <c r="AE600" s="8">
        <v>1876.1</v>
      </c>
      <c r="AF600" s="8">
        <v>186.643</v>
      </c>
      <c r="AG600" s="8">
        <v>2014.915</v>
      </c>
      <c r="AH600" s="8">
        <v>3974.692</v>
      </c>
      <c r="AI600" s="8"/>
      <c r="AJ600" s="8">
        <v>269.56099999999998</v>
      </c>
      <c r="AK600" s="11">
        <v>0.29599999999999999</v>
      </c>
      <c r="AL600" s="4">
        <f t="shared" si="204"/>
        <v>-0.29599999999999999</v>
      </c>
      <c r="AM600" s="1">
        <f t="shared" si="205"/>
        <v>-12.412000000000001</v>
      </c>
      <c r="AN600" s="1">
        <f t="shared" si="206"/>
        <v>14.612</v>
      </c>
      <c r="AO600" s="1">
        <f t="shared" si="207"/>
        <v>6.3440000000000003</v>
      </c>
      <c r="AP600" s="1">
        <f t="shared" si="208"/>
        <v>-0.93400000000000005</v>
      </c>
      <c r="AQ600" s="1">
        <f t="shared" si="209"/>
        <v>-2.21</v>
      </c>
      <c r="AR600" s="1">
        <f t="shared" si="210"/>
        <v>-2.4689999999999999</v>
      </c>
      <c r="AT600" s="1">
        <v>-70.198999999999998</v>
      </c>
      <c r="AV600" s="1">
        <f t="shared" si="211"/>
        <v>-0.70199</v>
      </c>
      <c r="AW600" s="1">
        <f t="shared" si="212"/>
        <v>1.10798</v>
      </c>
      <c r="AY600" s="1">
        <f t="shared" si="213"/>
        <v>3.1978889534883725E-5</v>
      </c>
      <c r="AZ600" s="1">
        <f t="shared" si="214"/>
        <v>3.64625E-6</v>
      </c>
      <c r="BD600" s="1">
        <f t="shared" si="215"/>
        <v>1.1857939189189191</v>
      </c>
      <c r="BE600" s="1">
        <f t="shared" si="216"/>
        <v>-1.8715878378378379</v>
      </c>
      <c r="BG600" s="1">
        <f t="shared" si="217"/>
        <v>-0.13023999999999999</v>
      </c>
      <c r="BH600" s="1">
        <f t="shared" si="218"/>
        <v>-3.5519999999999996E-2</v>
      </c>
      <c r="BJ600">
        <f t="shared" si="219"/>
        <v>-438.99723587223588</v>
      </c>
      <c r="BK600">
        <f t="shared" si="220"/>
        <v>3219.3130630630635</v>
      </c>
      <c r="BO600" s="20">
        <v>5302.4660000000003</v>
      </c>
      <c r="BP600" s="20">
        <v>1481.1990000000001</v>
      </c>
      <c r="BQ600" s="20">
        <f t="shared" si="221"/>
        <v>53.024660000000004</v>
      </c>
      <c r="BR600" s="20">
        <f t="shared" si="222"/>
        <v>14.811990000000002</v>
      </c>
    </row>
    <row r="601" spans="1:70" x14ac:dyDescent="0.25">
      <c r="A601" s="11">
        <v>0.29599999999999999</v>
      </c>
      <c r="B601" s="4">
        <f t="shared" si="202"/>
        <v>-0.29599999999999999</v>
      </c>
      <c r="C601" s="1">
        <v>1878</v>
      </c>
      <c r="D601" s="1">
        <v>1878</v>
      </c>
      <c r="E601" s="1">
        <v>4901.5039999999999</v>
      </c>
      <c r="H601" s="1">
        <v>619.03300000000002</v>
      </c>
      <c r="I601" s="1">
        <v>-63.786999999999999</v>
      </c>
      <c r="J601" s="1">
        <v>-135.648</v>
      </c>
      <c r="K601" s="1">
        <v>110.768</v>
      </c>
      <c r="L601" s="1">
        <v>1431.894</v>
      </c>
      <c r="M601" s="1">
        <v>-242.46</v>
      </c>
      <c r="O601" s="1">
        <v>373.70800000000003</v>
      </c>
      <c r="Q601" s="1">
        <v>12.401999999999999</v>
      </c>
      <c r="R601" s="1">
        <v>-14.551</v>
      </c>
      <c r="S601" s="1">
        <v>-6.306</v>
      </c>
      <c r="T601" s="1">
        <v>0.93400000000000005</v>
      </c>
      <c r="U601" s="1">
        <v>2.2000000000000002</v>
      </c>
      <c r="V601" s="1">
        <v>2.4420000000000002</v>
      </c>
      <c r="W601" s="1">
        <v>-19.992000000000001</v>
      </c>
      <c r="X601" s="1">
        <v>-2.028</v>
      </c>
      <c r="Y601" s="1">
        <v>40.593000000000004</v>
      </c>
      <c r="Z601" s="1">
        <v>-69.894000000000005</v>
      </c>
      <c r="AA601" s="1">
        <v>59.822000000000003</v>
      </c>
      <c r="AB601" s="1">
        <v>10.071999999999999</v>
      </c>
      <c r="AC601" s="1">
        <f t="shared" si="203"/>
        <v>-50.048999999999999</v>
      </c>
      <c r="AD601" s="8">
        <v>1878</v>
      </c>
      <c r="AE601" s="8">
        <v>1877.1</v>
      </c>
      <c r="AF601" s="8">
        <v>184.762</v>
      </c>
      <c r="AG601" s="8">
        <v>2009.252</v>
      </c>
      <c r="AH601" s="8">
        <v>3980.375</v>
      </c>
      <c r="AI601" s="8"/>
      <c r="AJ601" s="8">
        <v>268.61799999999999</v>
      </c>
      <c r="AK601" s="11">
        <v>0.29599999999999999</v>
      </c>
      <c r="AL601" s="4">
        <f t="shared" si="204"/>
        <v>-0.29599999999999999</v>
      </c>
      <c r="AM601" s="1">
        <f t="shared" si="205"/>
        <v>-12.401999999999999</v>
      </c>
      <c r="AN601" s="1">
        <f t="shared" si="206"/>
        <v>14.551</v>
      </c>
      <c r="AO601" s="1">
        <f t="shared" si="207"/>
        <v>6.306</v>
      </c>
      <c r="AP601" s="1">
        <f t="shared" si="208"/>
        <v>-0.93400000000000005</v>
      </c>
      <c r="AQ601" s="1">
        <f t="shared" si="209"/>
        <v>-2.2000000000000002</v>
      </c>
      <c r="AR601" s="1">
        <f t="shared" si="210"/>
        <v>-2.4420000000000002</v>
      </c>
      <c r="AT601" s="1">
        <v>-69.894000000000005</v>
      </c>
      <c r="AV601" s="1">
        <f t="shared" si="211"/>
        <v>-0.69894000000000001</v>
      </c>
      <c r="AW601" s="1">
        <f t="shared" si="212"/>
        <v>1.10188</v>
      </c>
      <c r="AY601" s="1">
        <f t="shared" si="213"/>
        <v>3.2096145348837206E-5</v>
      </c>
      <c r="AZ601" s="1">
        <f t="shared" si="214"/>
        <v>3.5823720930232562E-6</v>
      </c>
      <c r="BD601" s="1">
        <f t="shared" si="215"/>
        <v>1.1806418918918919</v>
      </c>
      <c r="BE601" s="1">
        <f t="shared" si="216"/>
        <v>-1.8612837837837839</v>
      </c>
      <c r="BG601" s="1">
        <f t="shared" si="217"/>
        <v>-0.13023999999999999</v>
      </c>
      <c r="BH601" s="1">
        <f t="shared" si="218"/>
        <v>-3.5519999999999996E-2</v>
      </c>
      <c r="BJ601">
        <f t="shared" si="219"/>
        <v>-436.65540540540542</v>
      </c>
      <c r="BK601">
        <f t="shared" si="220"/>
        <v>3202.1396396396399</v>
      </c>
      <c r="BO601" s="20">
        <v>5299.4139999999998</v>
      </c>
      <c r="BP601" s="20">
        <v>1482.115</v>
      </c>
      <c r="BQ601" s="20">
        <f t="shared" si="221"/>
        <v>52.994139999999994</v>
      </c>
      <c r="BR601" s="20">
        <f t="shared" si="222"/>
        <v>14.821149999999999</v>
      </c>
    </row>
    <row r="602" spans="1:70" x14ac:dyDescent="0.25">
      <c r="A602" s="11">
        <v>0.29599999999999999</v>
      </c>
      <c r="B602" s="4">
        <f t="shared" si="202"/>
        <v>-0.29599999999999999</v>
      </c>
      <c r="C602" s="1">
        <v>1879</v>
      </c>
      <c r="D602" s="1">
        <v>1879</v>
      </c>
      <c r="E602" s="1">
        <v>4901.0240000000003</v>
      </c>
      <c r="H602" s="1">
        <v>618.55499999999995</v>
      </c>
      <c r="I602" s="1">
        <v>-61.406999999999996</v>
      </c>
      <c r="J602" s="1">
        <v>-134.23099999999999</v>
      </c>
      <c r="K602" s="1">
        <v>110.768</v>
      </c>
      <c r="L602" s="1">
        <v>1427.6010000000001</v>
      </c>
      <c r="M602" s="1">
        <v>-236.73400000000001</v>
      </c>
      <c r="O602" s="1">
        <v>372.75</v>
      </c>
      <c r="Q602" s="1">
        <v>12.412000000000001</v>
      </c>
      <c r="R602" s="1">
        <v>-14.513</v>
      </c>
      <c r="S602" s="1">
        <v>-6.2919999999999998</v>
      </c>
      <c r="T602" s="1">
        <v>0.94399999999999995</v>
      </c>
      <c r="U602" s="1">
        <v>2.1909999999999998</v>
      </c>
      <c r="V602" s="1">
        <v>2.4359999999999999</v>
      </c>
      <c r="W602" s="1">
        <v>-19.989000000000001</v>
      </c>
      <c r="X602" s="1">
        <v>-2.028</v>
      </c>
      <c r="Y602" s="1">
        <v>40.593000000000004</v>
      </c>
      <c r="Z602" s="1">
        <v>-69.894000000000005</v>
      </c>
      <c r="AA602" s="1">
        <v>59.822000000000003</v>
      </c>
      <c r="AB602" s="1">
        <v>10.071999999999999</v>
      </c>
      <c r="AC602" s="1">
        <f t="shared" si="203"/>
        <v>-50.048999999999999</v>
      </c>
      <c r="AD602" s="8">
        <v>1879</v>
      </c>
      <c r="AE602" s="8">
        <v>1878.1</v>
      </c>
      <c r="AF602" s="8">
        <v>182.881</v>
      </c>
      <c r="AG602" s="8">
        <v>2005.9480000000001</v>
      </c>
      <c r="AH602" s="8">
        <v>3986.5320000000002</v>
      </c>
      <c r="AI602" s="8"/>
      <c r="AJ602" s="8">
        <v>269.08999999999997</v>
      </c>
      <c r="AK602" s="11">
        <v>0.29599999999999999</v>
      </c>
      <c r="AL602" s="4">
        <f t="shared" si="204"/>
        <v>-0.29599999999999999</v>
      </c>
      <c r="AM602" s="1">
        <f t="shared" si="205"/>
        <v>-12.412000000000001</v>
      </c>
      <c r="AN602" s="1">
        <f t="shared" si="206"/>
        <v>14.513</v>
      </c>
      <c r="AO602" s="1">
        <f t="shared" si="207"/>
        <v>6.2919999999999998</v>
      </c>
      <c r="AP602" s="1">
        <f t="shared" si="208"/>
        <v>-0.94399999999999995</v>
      </c>
      <c r="AQ602" s="1">
        <f t="shared" si="209"/>
        <v>-2.1909999999999998</v>
      </c>
      <c r="AR602" s="1">
        <f t="shared" si="210"/>
        <v>-2.4359999999999999</v>
      </c>
      <c r="AT602" s="1">
        <v>-69.894000000000005</v>
      </c>
      <c r="AV602" s="1">
        <f t="shared" si="211"/>
        <v>-0.69894000000000001</v>
      </c>
      <c r="AW602" s="1">
        <f t="shared" si="212"/>
        <v>1.10188</v>
      </c>
      <c r="AY602" s="1">
        <f t="shared" si="213"/>
        <v>3.2090575581395357E-5</v>
      </c>
      <c r="AZ602" s="1">
        <f t="shared" si="214"/>
        <v>3.5435116279069774E-6</v>
      </c>
      <c r="BD602" s="1">
        <f t="shared" si="215"/>
        <v>1.1806418918918919</v>
      </c>
      <c r="BE602" s="1">
        <f t="shared" si="216"/>
        <v>-1.8612837837837839</v>
      </c>
      <c r="BG602" s="1">
        <f t="shared" si="217"/>
        <v>-0.13023999999999999</v>
      </c>
      <c r="BH602" s="1">
        <f t="shared" si="218"/>
        <v>-3.5519999999999996E-2</v>
      </c>
      <c r="BJ602">
        <f t="shared" si="219"/>
        <v>-436.65540540540542</v>
      </c>
      <c r="BK602">
        <f t="shared" si="220"/>
        <v>3202.1396396396399</v>
      </c>
      <c r="BO602" s="20">
        <v>5302.4660000000003</v>
      </c>
      <c r="BP602" s="20">
        <v>1481.5039999999999</v>
      </c>
      <c r="BQ602" s="20">
        <f t="shared" si="221"/>
        <v>53.024660000000004</v>
      </c>
      <c r="BR602" s="20">
        <f t="shared" si="222"/>
        <v>14.81504</v>
      </c>
    </row>
    <row r="603" spans="1:70" x14ac:dyDescent="0.25">
      <c r="A603" s="11">
        <v>0.29599999999999999</v>
      </c>
      <c r="B603" s="4">
        <f t="shared" si="202"/>
        <v>-0.29599999999999999</v>
      </c>
      <c r="C603" s="1">
        <v>1880</v>
      </c>
      <c r="D603" s="1">
        <v>1880</v>
      </c>
      <c r="E603" s="1">
        <v>4889.4970000000003</v>
      </c>
      <c r="H603" s="1">
        <v>619.51099999999997</v>
      </c>
      <c r="I603" s="1">
        <v>-60.930999999999997</v>
      </c>
      <c r="J603" s="1">
        <v>-134.23099999999999</v>
      </c>
      <c r="K603" s="1">
        <v>110.768</v>
      </c>
      <c r="L603" s="1">
        <v>1426.17</v>
      </c>
      <c r="M603" s="1">
        <v>-232.917</v>
      </c>
      <c r="O603" s="1">
        <v>370.83600000000001</v>
      </c>
      <c r="Q603" s="1">
        <v>12.417</v>
      </c>
      <c r="R603" s="1">
        <v>-14.484</v>
      </c>
      <c r="S603" s="1">
        <v>-6.2629999999999999</v>
      </c>
      <c r="T603" s="1">
        <v>0.92900000000000005</v>
      </c>
      <c r="U603" s="1">
        <v>2.1859999999999999</v>
      </c>
      <c r="V603" s="1">
        <v>2.431</v>
      </c>
      <c r="W603" s="1">
        <v>-19.989000000000001</v>
      </c>
      <c r="X603" s="1">
        <v>-2.032</v>
      </c>
      <c r="Y603" s="1">
        <v>40.593000000000004</v>
      </c>
      <c r="Z603" s="1">
        <v>-70.198999999999998</v>
      </c>
      <c r="AA603" s="1">
        <v>59.822000000000003</v>
      </c>
      <c r="AB603" s="1">
        <v>10.071999999999999</v>
      </c>
      <c r="AC603" s="1">
        <f t="shared" si="203"/>
        <v>-49.744000000000007</v>
      </c>
      <c r="AD603" s="8">
        <v>1880</v>
      </c>
      <c r="AE603" s="8">
        <v>1879.1</v>
      </c>
      <c r="AF603" s="8">
        <v>181.941</v>
      </c>
      <c r="AG603" s="8">
        <v>2004.06</v>
      </c>
      <c r="AH603" s="8">
        <v>3988.4259999999999</v>
      </c>
      <c r="AI603" s="8"/>
      <c r="AJ603" s="8">
        <v>269.56099999999998</v>
      </c>
      <c r="AK603" s="11">
        <v>0.29599999999999999</v>
      </c>
      <c r="AL603" s="4">
        <f t="shared" si="204"/>
        <v>-0.29599999999999999</v>
      </c>
      <c r="AM603" s="1">
        <f t="shared" si="205"/>
        <v>-12.417</v>
      </c>
      <c r="AN603" s="1">
        <f t="shared" si="206"/>
        <v>14.484</v>
      </c>
      <c r="AO603" s="1">
        <f t="shared" si="207"/>
        <v>6.2629999999999999</v>
      </c>
      <c r="AP603" s="1">
        <f t="shared" si="208"/>
        <v>-0.92900000000000005</v>
      </c>
      <c r="AQ603" s="1">
        <f t="shared" si="209"/>
        <v>-2.1859999999999999</v>
      </c>
      <c r="AR603" s="1">
        <f t="shared" si="210"/>
        <v>-2.431</v>
      </c>
      <c r="AT603" s="1">
        <v>-70.198999999999998</v>
      </c>
      <c r="AV603" s="1">
        <f t="shared" si="211"/>
        <v>-0.70199</v>
      </c>
      <c r="AW603" s="1">
        <f t="shared" si="212"/>
        <v>1.10798</v>
      </c>
      <c r="AY603" s="1">
        <f t="shared" si="213"/>
        <v>3.2029116279069768E-5</v>
      </c>
      <c r="AZ603" s="1">
        <f t="shared" si="214"/>
        <v>3.5101918604651168E-6</v>
      </c>
      <c r="BD603" s="1">
        <f t="shared" si="215"/>
        <v>1.1857939189189191</v>
      </c>
      <c r="BE603" s="1">
        <f t="shared" si="216"/>
        <v>-1.8715878378378379</v>
      </c>
      <c r="BG603" s="1">
        <f t="shared" si="217"/>
        <v>-0.13023999999999999</v>
      </c>
      <c r="BH603" s="1">
        <f t="shared" si="218"/>
        <v>-3.5519999999999996E-2</v>
      </c>
      <c r="BJ603">
        <f t="shared" si="219"/>
        <v>-438.99723587223588</v>
      </c>
      <c r="BK603">
        <f t="shared" si="220"/>
        <v>3219.3130630630635</v>
      </c>
      <c r="BO603" s="20">
        <v>5293.31</v>
      </c>
      <c r="BP603" s="20">
        <v>1479.3679999999999</v>
      </c>
      <c r="BQ603" s="20">
        <f t="shared" si="221"/>
        <v>52.933100000000003</v>
      </c>
      <c r="BR603" s="20">
        <f t="shared" si="222"/>
        <v>14.79368</v>
      </c>
    </row>
    <row r="604" spans="1:70" x14ac:dyDescent="0.25">
      <c r="A604" s="11">
        <v>0.29599999999999999</v>
      </c>
      <c r="B604" s="4">
        <f t="shared" si="202"/>
        <v>-0.29599999999999999</v>
      </c>
      <c r="C604" s="1">
        <v>1881</v>
      </c>
      <c r="D604" s="1">
        <v>1881</v>
      </c>
      <c r="E604" s="1">
        <v>4898.1419999999998</v>
      </c>
      <c r="H604" s="1">
        <v>619.51099999999997</v>
      </c>
      <c r="I604" s="1">
        <v>-61.883000000000003</v>
      </c>
      <c r="J604" s="1">
        <v>-134.703</v>
      </c>
      <c r="K604" s="1">
        <v>108.85</v>
      </c>
      <c r="L604" s="1">
        <v>1424.739</v>
      </c>
      <c r="M604" s="1">
        <v>-229.09899999999999</v>
      </c>
      <c r="O604" s="1">
        <v>370.35700000000003</v>
      </c>
      <c r="Q604" s="1">
        <v>12.407</v>
      </c>
      <c r="R604" s="1">
        <v>-14.456</v>
      </c>
      <c r="S604" s="1">
        <v>-6.2389999999999999</v>
      </c>
      <c r="T604" s="1">
        <v>0.93899999999999995</v>
      </c>
      <c r="U604" s="1">
        <v>2.1760000000000002</v>
      </c>
      <c r="V604" s="1">
        <v>2.42</v>
      </c>
      <c r="W604" s="1">
        <v>-19.989000000000001</v>
      </c>
      <c r="X604" s="1">
        <v>-2.032</v>
      </c>
      <c r="Y604" s="1">
        <v>40.593000000000004</v>
      </c>
      <c r="Z604" s="1">
        <v>-70.198999999999998</v>
      </c>
      <c r="AA604" s="1">
        <v>59.822000000000003</v>
      </c>
      <c r="AB604" s="1">
        <v>10.071999999999999</v>
      </c>
      <c r="AC604" s="1">
        <f t="shared" si="203"/>
        <v>-49.744000000000007</v>
      </c>
      <c r="AD604" s="8">
        <v>1881</v>
      </c>
      <c r="AE604" s="8">
        <v>1880.1</v>
      </c>
      <c r="AF604" s="8">
        <v>181.471</v>
      </c>
      <c r="AG604" s="8">
        <v>2001.701</v>
      </c>
      <c r="AH604" s="8">
        <v>3990.7950000000001</v>
      </c>
      <c r="AI604" s="8"/>
      <c r="AJ604" s="8">
        <v>269.08999999999997</v>
      </c>
      <c r="AK604" s="11">
        <v>0.29599999999999999</v>
      </c>
      <c r="AL604" s="4">
        <f t="shared" si="204"/>
        <v>-0.29599999999999999</v>
      </c>
      <c r="AM604" s="1">
        <f t="shared" si="205"/>
        <v>-12.407</v>
      </c>
      <c r="AN604" s="1">
        <f t="shared" si="206"/>
        <v>14.456</v>
      </c>
      <c r="AO604" s="1">
        <f t="shared" si="207"/>
        <v>6.2389999999999999</v>
      </c>
      <c r="AP604" s="1">
        <f t="shared" si="208"/>
        <v>-0.93899999999999995</v>
      </c>
      <c r="AQ604" s="1">
        <f t="shared" si="209"/>
        <v>-2.1760000000000002</v>
      </c>
      <c r="AR604" s="1">
        <f t="shared" si="210"/>
        <v>-2.42</v>
      </c>
      <c r="AT604" s="1">
        <v>-70.198999999999998</v>
      </c>
      <c r="AV604" s="1">
        <f t="shared" si="211"/>
        <v>-0.70199</v>
      </c>
      <c r="AW604" s="1">
        <f t="shared" si="212"/>
        <v>1.10798</v>
      </c>
      <c r="AY604" s="1">
        <f t="shared" si="213"/>
        <v>3.2079377906976744E-5</v>
      </c>
      <c r="AZ604" s="1">
        <f t="shared" si="214"/>
        <v>3.4852093023255819E-6</v>
      </c>
      <c r="BD604" s="1">
        <f t="shared" si="215"/>
        <v>1.1857939189189191</v>
      </c>
      <c r="BE604" s="1">
        <f t="shared" si="216"/>
        <v>-1.8715878378378379</v>
      </c>
      <c r="BG604" s="1">
        <f t="shared" si="217"/>
        <v>-0.13023999999999999</v>
      </c>
      <c r="BH604" s="1">
        <f t="shared" si="218"/>
        <v>-3.5519999999999996E-2</v>
      </c>
      <c r="BJ604">
        <f t="shared" si="219"/>
        <v>-438.99723587223588</v>
      </c>
      <c r="BK604">
        <f t="shared" si="220"/>
        <v>3219.3130630630635</v>
      </c>
      <c r="BO604" s="20">
        <v>5292.3940000000002</v>
      </c>
      <c r="BP604" s="20">
        <v>1472.348</v>
      </c>
      <c r="BQ604" s="20">
        <f t="shared" si="221"/>
        <v>52.923940000000002</v>
      </c>
      <c r="BR604" s="20">
        <f t="shared" si="222"/>
        <v>14.72348</v>
      </c>
    </row>
    <row r="605" spans="1:70" x14ac:dyDescent="0.25">
      <c r="A605" s="11">
        <v>0.29599999999999999</v>
      </c>
      <c r="B605" s="4">
        <f t="shared" si="202"/>
        <v>-0.29599999999999999</v>
      </c>
      <c r="C605" s="1">
        <v>1882</v>
      </c>
      <c r="D605" s="1">
        <v>1882</v>
      </c>
      <c r="E605" s="1">
        <v>4934.6459999999997</v>
      </c>
      <c r="H605" s="1">
        <v>619.51099999999997</v>
      </c>
      <c r="I605" s="1">
        <v>-61.406999999999996</v>
      </c>
      <c r="J605" s="1">
        <v>-134.703</v>
      </c>
      <c r="K605" s="1">
        <v>128.51300000000001</v>
      </c>
      <c r="L605" s="1">
        <v>1423.7850000000001</v>
      </c>
      <c r="M605" s="1">
        <v>-226.714</v>
      </c>
      <c r="O605" s="1">
        <v>368.44200000000001</v>
      </c>
      <c r="Q605" s="1">
        <v>12.417</v>
      </c>
      <c r="R605" s="1">
        <v>-14.427</v>
      </c>
      <c r="S605" s="1">
        <v>-6.23</v>
      </c>
      <c r="T605" s="1">
        <v>0.92900000000000005</v>
      </c>
      <c r="U605" s="1">
        <v>2.1760000000000002</v>
      </c>
      <c r="V605" s="1">
        <v>2.42</v>
      </c>
      <c r="W605" s="1">
        <v>-19.992000000000001</v>
      </c>
      <c r="X605" s="1">
        <v>-2.028</v>
      </c>
      <c r="Y605" s="1">
        <v>40.287999999999997</v>
      </c>
      <c r="Z605" s="1">
        <v>-69.894000000000005</v>
      </c>
      <c r="AA605" s="1">
        <v>59.822000000000003</v>
      </c>
      <c r="AB605" s="1">
        <v>9.7669999999999995</v>
      </c>
      <c r="AC605" s="1">
        <f t="shared" si="203"/>
        <v>-50.048999999999992</v>
      </c>
      <c r="AD605" s="8">
        <v>1882</v>
      </c>
      <c r="AE605" s="8">
        <v>1881.1</v>
      </c>
      <c r="AF605" s="8">
        <v>180.53</v>
      </c>
      <c r="AG605" s="8">
        <v>2000.2850000000001</v>
      </c>
      <c r="AH605" s="8">
        <v>3994.11</v>
      </c>
      <c r="AI605" s="8"/>
      <c r="AJ605" s="8">
        <v>269.08999999999997</v>
      </c>
      <c r="AK605" s="11">
        <v>0.29599999999999999</v>
      </c>
      <c r="AL605" s="4">
        <f t="shared" si="204"/>
        <v>-0.29599999999999999</v>
      </c>
      <c r="AM605" s="1">
        <f t="shared" si="205"/>
        <v>-12.417</v>
      </c>
      <c r="AN605" s="1">
        <f t="shared" si="206"/>
        <v>14.427</v>
      </c>
      <c r="AO605" s="1">
        <f t="shared" si="207"/>
        <v>6.23</v>
      </c>
      <c r="AP605" s="1">
        <f t="shared" si="208"/>
        <v>-0.92900000000000005</v>
      </c>
      <c r="AQ605" s="1">
        <f t="shared" si="209"/>
        <v>-2.1760000000000002</v>
      </c>
      <c r="AR605" s="1">
        <f t="shared" si="210"/>
        <v>-2.42</v>
      </c>
      <c r="AT605" s="1">
        <v>-69.894000000000005</v>
      </c>
      <c r="AV605" s="1">
        <f t="shared" si="211"/>
        <v>-0.69894000000000001</v>
      </c>
      <c r="AW605" s="1">
        <f t="shared" si="212"/>
        <v>1.10188</v>
      </c>
      <c r="AY605" s="1">
        <f t="shared" si="213"/>
        <v>3.2291610465116276E-5</v>
      </c>
      <c r="AZ605" s="1">
        <f t="shared" si="214"/>
        <v>3.4602093023255808E-6</v>
      </c>
      <c r="BD605" s="1">
        <f t="shared" si="215"/>
        <v>1.1806418918918919</v>
      </c>
      <c r="BE605" s="1">
        <f t="shared" si="216"/>
        <v>-1.8612837837837839</v>
      </c>
      <c r="BG605" s="1">
        <f t="shared" si="217"/>
        <v>-0.13023999999999999</v>
      </c>
      <c r="BH605" s="1">
        <f t="shared" si="218"/>
        <v>-3.5519999999999996E-2</v>
      </c>
      <c r="BJ605">
        <f t="shared" si="219"/>
        <v>-436.65540540540542</v>
      </c>
      <c r="BK605">
        <f t="shared" si="220"/>
        <v>3202.1396396396399</v>
      </c>
      <c r="BO605" s="20">
        <v>5292.6989999999996</v>
      </c>
      <c r="BP605" s="20">
        <v>1471.7370000000001</v>
      </c>
      <c r="BQ605" s="20">
        <f t="shared" si="221"/>
        <v>52.926989999999996</v>
      </c>
      <c r="BR605" s="20">
        <f t="shared" si="222"/>
        <v>14.717370000000001</v>
      </c>
    </row>
    <row r="606" spans="1:70" x14ac:dyDescent="0.25">
      <c r="A606" s="11">
        <v>0.29599999999999999</v>
      </c>
      <c r="B606" s="4">
        <f t="shared" si="202"/>
        <v>-0.29599999999999999</v>
      </c>
      <c r="C606" s="1">
        <v>1883</v>
      </c>
      <c r="D606" s="1">
        <v>1883</v>
      </c>
      <c r="E606" s="1">
        <v>4918.3149999999996</v>
      </c>
      <c r="H606" s="1">
        <v>620.46699999999998</v>
      </c>
      <c r="I606" s="1">
        <v>-61.883000000000003</v>
      </c>
      <c r="J606" s="1">
        <v>-134.703</v>
      </c>
      <c r="K606" s="1">
        <v>129.47200000000001</v>
      </c>
      <c r="L606" s="1">
        <v>1421.877</v>
      </c>
      <c r="M606" s="1">
        <v>-224.328</v>
      </c>
      <c r="O606" s="1">
        <v>368.44200000000001</v>
      </c>
      <c r="Q606" s="1">
        <v>12.417</v>
      </c>
      <c r="R606" s="1">
        <v>-14.413</v>
      </c>
      <c r="S606" s="1">
        <v>-6.2160000000000002</v>
      </c>
      <c r="T606" s="1">
        <v>0.93400000000000005</v>
      </c>
      <c r="U606" s="1">
        <v>2.1709999999999998</v>
      </c>
      <c r="V606" s="1">
        <v>2.42</v>
      </c>
      <c r="W606" s="1">
        <v>-19.989000000000001</v>
      </c>
      <c r="X606" s="1">
        <v>-2.028</v>
      </c>
      <c r="Y606" s="1">
        <v>40.593000000000004</v>
      </c>
      <c r="Z606" s="1">
        <v>-70.198999999999998</v>
      </c>
      <c r="AA606" s="1">
        <v>59.822000000000003</v>
      </c>
      <c r="AB606" s="1">
        <v>9.7669999999999995</v>
      </c>
      <c r="AC606" s="1">
        <f t="shared" si="203"/>
        <v>-50.049000000000007</v>
      </c>
      <c r="AD606" s="8">
        <v>1883</v>
      </c>
      <c r="AE606" s="8">
        <v>1882.1</v>
      </c>
      <c r="AF606" s="8">
        <v>180.06</v>
      </c>
      <c r="AG606" s="8">
        <v>1998.8689999999999</v>
      </c>
      <c r="AH606" s="8">
        <v>3996.951</v>
      </c>
      <c r="AI606" s="8"/>
      <c r="AJ606" s="8">
        <v>270.50400000000002</v>
      </c>
      <c r="AK606" s="11">
        <v>0.29599999999999999</v>
      </c>
      <c r="AL606" s="4">
        <f t="shared" si="204"/>
        <v>-0.29599999999999999</v>
      </c>
      <c r="AM606" s="1">
        <f t="shared" si="205"/>
        <v>-12.417</v>
      </c>
      <c r="AN606" s="1">
        <f t="shared" si="206"/>
        <v>14.413</v>
      </c>
      <c r="AO606" s="1">
        <f t="shared" si="207"/>
        <v>6.2160000000000002</v>
      </c>
      <c r="AP606" s="1">
        <f t="shared" si="208"/>
        <v>-0.93400000000000005</v>
      </c>
      <c r="AQ606" s="1">
        <f t="shared" si="209"/>
        <v>-2.1709999999999998</v>
      </c>
      <c r="AR606" s="1">
        <f t="shared" si="210"/>
        <v>-2.42</v>
      </c>
      <c r="AT606" s="1">
        <v>-70.198999999999998</v>
      </c>
      <c r="AV606" s="1">
        <f t="shared" si="211"/>
        <v>-0.70199</v>
      </c>
      <c r="AW606" s="1">
        <f t="shared" si="212"/>
        <v>1.10798</v>
      </c>
      <c r="AY606" s="1">
        <f t="shared" si="213"/>
        <v>3.2202220930232551E-5</v>
      </c>
      <c r="AZ606" s="1">
        <f t="shared" si="214"/>
        <v>3.4463372093023252E-6</v>
      </c>
      <c r="BD606" s="1">
        <f t="shared" si="215"/>
        <v>1.1857939189189191</v>
      </c>
      <c r="BE606" s="1">
        <f t="shared" si="216"/>
        <v>-1.8715878378378379</v>
      </c>
      <c r="BG606" s="1">
        <f t="shared" si="217"/>
        <v>-0.13023999999999999</v>
      </c>
      <c r="BH606" s="1">
        <f t="shared" si="218"/>
        <v>-3.5519999999999996E-2</v>
      </c>
      <c r="BJ606">
        <f t="shared" si="219"/>
        <v>-438.99723587223588</v>
      </c>
      <c r="BK606">
        <f t="shared" si="220"/>
        <v>3219.3130630630635</v>
      </c>
      <c r="BO606" s="20">
        <v>5292.6989999999996</v>
      </c>
      <c r="BP606" s="20">
        <v>1472.0419999999999</v>
      </c>
      <c r="BQ606" s="20">
        <f t="shared" si="221"/>
        <v>52.926989999999996</v>
      </c>
      <c r="BR606" s="20">
        <f t="shared" si="222"/>
        <v>14.720419999999999</v>
      </c>
    </row>
    <row r="607" spans="1:70" x14ac:dyDescent="0.25">
      <c r="A607" s="11">
        <v>0.29599999999999999</v>
      </c>
      <c r="B607" s="4">
        <f t="shared" si="202"/>
        <v>-0.29599999999999999</v>
      </c>
      <c r="C607" s="1">
        <v>1884</v>
      </c>
      <c r="D607" s="1">
        <v>1884</v>
      </c>
      <c r="E607" s="1">
        <v>4906.3069999999998</v>
      </c>
      <c r="H607" s="1">
        <v>620.94500000000005</v>
      </c>
      <c r="I607" s="1">
        <v>-61.406999999999996</v>
      </c>
      <c r="J607" s="1">
        <v>-132.81299999999999</v>
      </c>
      <c r="K607" s="1">
        <v>128.51300000000001</v>
      </c>
      <c r="L607" s="1">
        <v>1420.4459999999999</v>
      </c>
      <c r="M607" s="1">
        <v>-221.94200000000001</v>
      </c>
      <c r="O607" s="1">
        <v>367.96300000000002</v>
      </c>
      <c r="Q607" s="1">
        <v>12.417</v>
      </c>
      <c r="R607" s="1">
        <v>-14.38</v>
      </c>
      <c r="S607" s="1">
        <v>-6.2110000000000003</v>
      </c>
      <c r="T607" s="1">
        <v>0.93899999999999995</v>
      </c>
      <c r="U607" s="1">
        <v>2.1669999999999998</v>
      </c>
      <c r="V607" s="1">
        <v>2.4089999999999998</v>
      </c>
      <c r="W607" s="1">
        <v>-19.992000000000001</v>
      </c>
      <c r="X607" s="1">
        <v>-2.024</v>
      </c>
      <c r="Y607" s="1">
        <v>40.287999999999997</v>
      </c>
      <c r="Z607" s="1">
        <v>-69.894000000000005</v>
      </c>
      <c r="AA607" s="1">
        <v>59.822000000000003</v>
      </c>
      <c r="AB607" s="1">
        <v>10.071999999999999</v>
      </c>
      <c r="AC607" s="1">
        <f t="shared" si="203"/>
        <v>-49.743999999999993</v>
      </c>
      <c r="AD607" s="8">
        <v>1884</v>
      </c>
      <c r="AE607" s="8">
        <v>1883.1</v>
      </c>
      <c r="AF607" s="8">
        <v>180.06</v>
      </c>
      <c r="AG607" s="8">
        <v>1997.925</v>
      </c>
      <c r="AH607" s="8">
        <v>4000.2669999999998</v>
      </c>
      <c r="AI607" s="8"/>
      <c r="AJ607" s="8">
        <v>271.447</v>
      </c>
      <c r="AK607" s="11">
        <v>0.29599999999999999</v>
      </c>
      <c r="AL607" s="4">
        <f t="shared" si="204"/>
        <v>-0.29599999999999999</v>
      </c>
      <c r="AM607" s="1">
        <f t="shared" si="205"/>
        <v>-12.417</v>
      </c>
      <c r="AN607" s="1">
        <f t="shared" si="206"/>
        <v>14.38</v>
      </c>
      <c r="AO607" s="1">
        <f t="shared" si="207"/>
        <v>6.2110000000000003</v>
      </c>
      <c r="AP607" s="1">
        <f t="shared" si="208"/>
        <v>-0.93899999999999995</v>
      </c>
      <c r="AQ607" s="1">
        <f t="shared" si="209"/>
        <v>-2.1669999999999998</v>
      </c>
      <c r="AR607" s="1">
        <f t="shared" si="210"/>
        <v>-2.4089999999999998</v>
      </c>
      <c r="AT607" s="1">
        <v>-69.894000000000005</v>
      </c>
      <c r="AV607" s="1">
        <f t="shared" si="211"/>
        <v>-0.69894000000000001</v>
      </c>
      <c r="AW607" s="1">
        <f t="shared" si="212"/>
        <v>1.10188</v>
      </c>
      <c r="AY607" s="1">
        <f t="shared" si="213"/>
        <v>3.2135186046511628E-5</v>
      </c>
      <c r="AZ607" s="1">
        <f t="shared" si="214"/>
        <v>3.4296802325581391E-6</v>
      </c>
      <c r="BD607" s="1">
        <f t="shared" si="215"/>
        <v>1.1806418918918919</v>
      </c>
      <c r="BE607" s="1">
        <f t="shared" si="216"/>
        <v>-1.8612837837837839</v>
      </c>
      <c r="BG607" s="1">
        <f t="shared" si="217"/>
        <v>-0.13023999999999999</v>
      </c>
      <c r="BH607" s="1">
        <f t="shared" si="218"/>
        <v>-3.5519999999999996E-2</v>
      </c>
      <c r="BJ607">
        <f t="shared" si="219"/>
        <v>-436.65540540540542</v>
      </c>
      <c r="BK607">
        <f t="shared" si="220"/>
        <v>3202.1396396396399</v>
      </c>
      <c r="BO607" s="20">
        <v>5292.6989999999996</v>
      </c>
      <c r="BP607" s="20">
        <v>1471.7370000000001</v>
      </c>
      <c r="BQ607" s="20">
        <f t="shared" si="221"/>
        <v>52.926989999999996</v>
      </c>
      <c r="BR607" s="20">
        <f t="shared" si="222"/>
        <v>14.717370000000001</v>
      </c>
    </row>
    <row r="608" spans="1:70" x14ac:dyDescent="0.25">
      <c r="A608" s="11">
        <v>0.29599999999999999</v>
      </c>
      <c r="B608" s="4">
        <f t="shared" si="202"/>
        <v>-0.29599999999999999</v>
      </c>
      <c r="C608" s="1">
        <v>1885</v>
      </c>
      <c r="D608" s="1">
        <v>1885</v>
      </c>
      <c r="E608" s="1">
        <v>4921.1970000000001</v>
      </c>
      <c r="H608" s="1">
        <v>622.37900000000002</v>
      </c>
      <c r="I608" s="1">
        <v>-60.930999999999997</v>
      </c>
      <c r="J608" s="1">
        <v>-132.81299999999999</v>
      </c>
      <c r="K608" s="1">
        <v>128.03299999999999</v>
      </c>
      <c r="L608" s="1">
        <v>1419.492</v>
      </c>
      <c r="M608" s="1">
        <v>-220.03299999999999</v>
      </c>
      <c r="O608" s="1">
        <v>367.48500000000001</v>
      </c>
      <c r="Q608" s="1">
        <v>12.412000000000001</v>
      </c>
      <c r="R608" s="1">
        <v>-14.361000000000001</v>
      </c>
      <c r="S608" s="1">
        <v>-6.1970000000000001</v>
      </c>
      <c r="T608" s="1">
        <v>0.93400000000000005</v>
      </c>
      <c r="U608" s="1">
        <v>2.1619999999999999</v>
      </c>
      <c r="V608" s="1">
        <v>2.4039999999999999</v>
      </c>
      <c r="W608" s="1">
        <v>-19.992000000000001</v>
      </c>
      <c r="X608" s="1">
        <v>-2.028</v>
      </c>
      <c r="Y608" s="1">
        <v>40.287999999999997</v>
      </c>
      <c r="Z608" s="1">
        <v>-70.504000000000005</v>
      </c>
      <c r="AA608" s="1">
        <v>59.517000000000003</v>
      </c>
      <c r="AB608" s="1">
        <v>9.7669999999999995</v>
      </c>
      <c r="AC608" s="1">
        <f t="shared" si="203"/>
        <v>-49.133999999999993</v>
      </c>
      <c r="AD608" s="8">
        <v>1885</v>
      </c>
      <c r="AE608" s="8">
        <v>1884.1</v>
      </c>
      <c r="AF608" s="8">
        <v>179.59</v>
      </c>
      <c r="AG608" s="8">
        <v>1996.509</v>
      </c>
      <c r="AH608" s="8">
        <v>4002.6350000000002</v>
      </c>
      <c r="AI608" s="8"/>
      <c r="AJ608" s="8">
        <v>270.97500000000002</v>
      </c>
      <c r="AK608" s="11">
        <v>0.29599999999999999</v>
      </c>
      <c r="AL608" s="4">
        <f t="shared" si="204"/>
        <v>-0.29599999999999999</v>
      </c>
      <c r="AM608" s="1">
        <f t="shared" si="205"/>
        <v>-12.412000000000001</v>
      </c>
      <c r="AN608" s="1">
        <f t="shared" si="206"/>
        <v>14.361000000000001</v>
      </c>
      <c r="AO608" s="1">
        <f t="shared" si="207"/>
        <v>6.1970000000000001</v>
      </c>
      <c r="AP608" s="1">
        <f t="shared" si="208"/>
        <v>-0.93400000000000005</v>
      </c>
      <c r="AQ608" s="1">
        <f t="shared" si="209"/>
        <v>-2.1619999999999999</v>
      </c>
      <c r="AR608" s="1">
        <f t="shared" si="210"/>
        <v>-2.4039999999999999</v>
      </c>
      <c r="AT608" s="1">
        <v>-70.504000000000005</v>
      </c>
      <c r="AV608" s="1">
        <f t="shared" si="211"/>
        <v>-0.70504</v>
      </c>
      <c r="AW608" s="1">
        <f t="shared" si="212"/>
        <v>1.11408</v>
      </c>
      <c r="AY608" s="1">
        <f t="shared" si="213"/>
        <v>3.2230093023255814E-5</v>
      </c>
      <c r="AZ608" s="1">
        <f t="shared" si="214"/>
        <v>3.4158023255813952E-6</v>
      </c>
      <c r="BD608" s="1">
        <f t="shared" si="215"/>
        <v>1.1909459459459459</v>
      </c>
      <c r="BE608" s="1">
        <f t="shared" si="216"/>
        <v>-1.8818918918918919</v>
      </c>
      <c r="BG608" s="1">
        <f t="shared" si="217"/>
        <v>-0.13023999999999999</v>
      </c>
      <c r="BH608" s="1">
        <f t="shared" si="218"/>
        <v>-3.5519999999999996E-2</v>
      </c>
      <c r="BJ608">
        <f t="shared" si="219"/>
        <v>-441.33906633906639</v>
      </c>
      <c r="BK608">
        <f t="shared" si="220"/>
        <v>3236.4864864864871</v>
      </c>
      <c r="BO608" s="20">
        <v>5292.3940000000002</v>
      </c>
      <c r="BP608" s="20">
        <v>1472.653</v>
      </c>
      <c r="BQ608" s="20">
        <f t="shared" si="221"/>
        <v>52.923940000000002</v>
      </c>
      <c r="BR608" s="20">
        <f t="shared" si="222"/>
        <v>14.72653</v>
      </c>
    </row>
    <row r="609" spans="1:70" x14ac:dyDescent="0.25">
      <c r="A609" s="11">
        <v>0.29599999999999999</v>
      </c>
      <c r="B609" s="4">
        <f t="shared" si="202"/>
        <v>-0.29599999999999999</v>
      </c>
      <c r="C609" s="1">
        <v>1886</v>
      </c>
      <c r="D609" s="1">
        <v>1886</v>
      </c>
      <c r="E609" s="1">
        <v>4922.6379999999999</v>
      </c>
      <c r="H609" s="1">
        <v>621.90099999999995</v>
      </c>
      <c r="I609" s="1">
        <v>-61.406999999999996</v>
      </c>
      <c r="J609" s="1">
        <v>-131.86799999999999</v>
      </c>
      <c r="K609" s="1">
        <v>128.03299999999999</v>
      </c>
      <c r="L609" s="1">
        <v>1419.0150000000001</v>
      </c>
      <c r="M609" s="1">
        <v>-219.55600000000001</v>
      </c>
      <c r="O609" s="1">
        <v>367.00599999999997</v>
      </c>
      <c r="Q609" s="1">
        <v>12.417</v>
      </c>
      <c r="R609" s="1">
        <v>-14.342000000000001</v>
      </c>
      <c r="S609" s="1">
        <v>-6.1920000000000002</v>
      </c>
      <c r="T609" s="1">
        <v>0.93899999999999995</v>
      </c>
      <c r="U609" s="1">
        <v>2.1619999999999999</v>
      </c>
      <c r="V609" s="1">
        <v>2.4039999999999999</v>
      </c>
      <c r="W609" s="1">
        <v>-19.992000000000001</v>
      </c>
      <c r="X609" s="1">
        <v>-2.028</v>
      </c>
      <c r="Y609" s="1">
        <v>39.982999999999997</v>
      </c>
      <c r="Z609" s="1">
        <v>-69.894000000000005</v>
      </c>
      <c r="AA609" s="1">
        <v>59.822000000000003</v>
      </c>
      <c r="AB609" s="1">
        <v>10.071999999999999</v>
      </c>
      <c r="AC609" s="1">
        <f t="shared" si="203"/>
        <v>-49.438999999999993</v>
      </c>
      <c r="AD609" s="8">
        <v>1886</v>
      </c>
      <c r="AE609" s="8">
        <v>1885.1</v>
      </c>
      <c r="AF609" s="8">
        <v>179.59</v>
      </c>
      <c r="AG609" s="8">
        <v>1995.566</v>
      </c>
      <c r="AH609" s="8">
        <v>4010.2130000000002</v>
      </c>
      <c r="AI609" s="8"/>
      <c r="AJ609" s="8">
        <v>274.74599999999998</v>
      </c>
      <c r="AK609" s="11">
        <v>0.29599999999999999</v>
      </c>
      <c r="AL609" s="4">
        <f t="shared" si="204"/>
        <v>-0.29599999999999999</v>
      </c>
      <c r="AM609" s="1">
        <f t="shared" si="205"/>
        <v>-12.417</v>
      </c>
      <c r="AN609" s="1">
        <f t="shared" si="206"/>
        <v>14.342000000000001</v>
      </c>
      <c r="AO609" s="1">
        <f t="shared" si="207"/>
        <v>6.1920000000000002</v>
      </c>
      <c r="AP609" s="1">
        <f t="shared" si="208"/>
        <v>-0.93899999999999995</v>
      </c>
      <c r="AQ609" s="1">
        <f t="shared" si="209"/>
        <v>-2.1619999999999999</v>
      </c>
      <c r="AR609" s="1">
        <f t="shared" si="210"/>
        <v>-2.4039999999999999</v>
      </c>
      <c r="AT609" s="1">
        <v>-69.894000000000005</v>
      </c>
      <c r="AV609" s="1">
        <f t="shared" si="211"/>
        <v>-0.69894000000000001</v>
      </c>
      <c r="AW609" s="1">
        <f t="shared" si="212"/>
        <v>1.10188</v>
      </c>
      <c r="AY609" s="1">
        <f t="shared" si="213"/>
        <v>3.223569186046511E-5</v>
      </c>
      <c r="AZ609" s="1">
        <f t="shared" si="214"/>
        <v>3.4102441860465118E-6</v>
      </c>
      <c r="BD609" s="1">
        <f t="shared" si="215"/>
        <v>1.1806418918918919</v>
      </c>
      <c r="BE609" s="1">
        <f t="shared" si="216"/>
        <v>-1.8612837837837839</v>
      </c>
      <c r="BG609" s="1">
        <f t="shared" si="217"/>
        <v>-0.13023999999999999</v>
      </c>
      <c r="BH609" s="1">
        <f t="shared" si="218"/>
        <v>-3.5519999999999996E-2</v>
      </c>
      <c r="BJ609">
        <f t="shared" si="219"/>
        <v>-436.65540540540542</v>
      </c>
      <c r="BK609">
        <f t="shared" si="220"/>
        <v>3202.1396396396399</v>
      </c>
      <c r="BO609" s="20">
        <v>3602.4290000000001</v>
      </c>
      <c r="BP609" s="20">
        <v>843.60900000000004</v>
      </c>
      <c r="BQ609" s="20">
        <f t="shared" si="221"/>
        <v>36.024290000000001</v>
      </c>
      <c r="BR609" s="20">
        <f t="shared" si="222"/>
        <v>8.4360900000000001</v>
      </c>
    </row>
    <row r="610" spans="1:70" x14ac:dyDescent="0.25">
      <c r="A610" s="11">
        <v>0.29599999999999999</v>
      </c>
      <c r="B610" s="4">
        <f t="shared" si="202"/>
        <v>-0.29599999999999999</v>
      </c>
      <c r="C610" s="1">
        <v>1887</v>
      </c>
      <c r="D610" s="1">
        <v>1887</v>
      </c>
      <c r="E610" s="1">
        <v>4918.3149999999996</v>
      </c>
      <c r="H610" s="1">
        <v>621.90099999999995</v>
      </c>
      <c r="I610" s="1">
        <v>-60.930999999999997</v>
      </c>
      <c r="J610" s="1">
        <v>-131.86799999999999</v>
      </c>
      <c r="K610" s="1">
        <v>127.074</v>
      </c>
      <c r="L610" s="1">
        <v>1418.0609999999999</v>
      </c>
      <c r="M610" s="1">
        <v>-216.69300000000001</v>
      </c>
      <c r="O610" s="1">
        <v>366.52699999999999</v>
      </c>
      <c r="Q610" s="1">
        <v>12.417</v>
      </c>
      <c r="R610" s="1">
        <v>-14.327999999999999</v>
      </c>
      <c r="S610" s="1">
        <v>-6.1870000000000003</v>
      </c>
      <c r="T610" s="1">
        <v>0.93400000000000005</v>
      </c>
      <c r="U610" s="1">
        <v>2.1669999999999998</v>
      </c>
      <c r="V610" s="1">
        <v>2.3980000000000001</v>
      </c>
      <c r="W610" s="1">
        <v>-19.995999999999999</v>
      </c>
      <c r="X610" s="1">
        <v>-2.024</v>
      </c>
      <c r="Y610" s="1">
        <v>39.982999999999997</v>
      </c>
      <c r="Z610" s="1">
        <v>-69.894000000000005</v>
      </c>
      <c r="AA610" s="1">
        <v>59.517000000000003</v>
      </c>
      <c r="AB610" s="1">
        <v>9.7669999999999995</v>
      </c>
      <c r="AC610" s="1">
        <f t="shared" si="203"/>
        <v>-49.438999999999993</v>
      </c>
      <c r="AD610" s="8">
        <v>1887</v>
      </c>
      <c r="AE610" s="8">
        <v>1886.1</v>
      </c>
      <c r="AF610" s="8">
        <v>179.59</v>
      </c>
      <c r="AG610" s="8">
        <v>1995.0940000000001</v>
      </c>
      <c r="AH610" s="8">
        <v>4013.5279999999998</v>
      </c>
      <c r="AI610" s="8"/>
      <c r="AJ610" s="8">
        <v>276.63200000000001</v>
      </c>
      <c r="AK610" s="11">
        <v>0.29599999999999999</v>
      </c>
      <c r="AL610" s="4">
        <f t="shared" si="204"/>
        <v>-0.29599999999999999</v>
      </c>
      <c r="AM610" s="1">
        <f t="shared" si="205"/>
        <v>-12.417</v>
      </c>
      <c r="AN610" s="1">
        <f t="shared" si="206"/>
        <v>14.327999999999999</v>
      </c>
      <c r="AO610" s="1">
        <f t="shared" si="207"/>
        <v>6.1870000000000003</v>
      </c>
      <c r="AP610" s="1">
        <f t="shared" si="208"/>
        <v>-0.93400000000000005</v>
      </c>
      <c r="AQ610" s="1">
        <f t="shared" si="209"/>
        <v>-2.1669999999999998</v>
      </c>
      <c r="AR610" s="1">
        <f t="shared" si="210"/>
        <v>-2.3980000000000001</v>
      </c>
      <c r="AT610" s="1">
        <v>-69.894000000000005</v>
      </c>
      <c r="AV610" s="1">
        <f t="shared" si="211"/>
        <v>-0.69894000000000001</v>
      </c>
      <c r="AW610" s="1">
        <f t="shared" si="212"/>
        <v>1.10188</v>
      </c>
      <c r="AY610" s="1">
        <f t="shared" si="213"/>
        <v>3.221055813953488E-5</v>
      </c>
      <c r="AZ610" s="1">
        <f t="shared" si="214"/>
        <v>3.3908139534883724E-6</v>
      </c>
      <c r="BD610" s="1">
        <f t="shared" si="215"/>
        <v>1.1806418918918919</v>
      </c>
      <c r="BE610" s="1">
        <f t="shared" si="216"/>
        <v>-1.8612837837837839</v>
      </c>
      <c r="BG610" s="1">
        <f t="shared" si="217"/>
        <v>-0.13023999999999999</v>
      </c>
      <c r="BH610" s="1">
        <f t="shared" si="218"/>
        <v>-3.5519999999999996E-2</v>
      </c>
      <c r="BJ610">
        <f t="shared" si="219"/>
        <v>-436.65540540540542</v>
      </c>
      <c r="BK610">
        <f t="shared" si="220"/>
        <v>3202.1396396396399</v>
      </c>
      <c r="BO610" s="20">
        <v>1525.4549999999999</v>
      </c>
      <c r="BP610" s="20">
        <v>72.641000000000005</v>
      </c>
      <c r="BQ610" s="20">
        <f t="shared" si="221"/>
        <v>15.25455</v>
      </c>
      <c r="BR610" s="20">
        <f t="shared" si="222"/>
        <v>0.72641</v>
      </c>
    </row>
    <row r="611" spans="1:70" x14ac:dyDescent="0.25">
      <c r="A611" s="11">
        <v>0.29599999999999999</v>
      </c>
      <c r="B611" s="4">
        <f t="shared" si="202"/>
        <v>-0.29599999999999999</v>
      </c>
      <c r="C611" s="1">
        <v>1888</v>
      </c>
      <c r="D611" s="1">
        <v>1888</v>
      </c>
      <c r="E611" s="1">
        <v>4901.5039999999999</v>
      </c>
      <c r="H611" s="1">
        <v>622.37900000000002</v>
      </c>
      <c r="I611" s="1">
        <v>-59.978999999999999</v>
      </c>
      <c r="J611" s="1">
        <v>-131.39500000000001</v>
      </c>
      <c r="K611" s="1">
        <v>128.99199999999999</v>
      </c>
      <c r="L611" s="1">
        <v>1417.5840000000001</v>
      </c>
      <c r="M611" s="1">
        <v>-214.78399999999999</v>
      </c>
      <c r="O611" s="1">
        <v>366.52699999999999</v>
      </c>
      <c r="Q611" s="1">
        <v>12.417</v>
      </c>
      <c r="R611" s="1">
        <v>-14.304</v>
      </c>
      <c r="S611" s="1">
        <v>-6.1870000000000003</v>
      </c>
      <c r="T611" s="1">
        <v>0.92900000000000005</v>
      </c>
      <c r="U611" s="1">
        <v>2.1619999999999999</v>
      </c>
      <c r="V611" s="1">
        <v>2.4039999999999999</v>
      </c>
      <c r="W611" s="1">
        <v>-19.992000000000001</v>
      </c>
      <c r="X611" s="1">
        <v>-2.0350000000000001</v>
      </c>
      <c r="Y611" s="1">
        <v>39.982999999999997</v>
      </c>
      <c r="Z611" s="1">
        <v>-70.504000000000005</v>
      </c>
      <c r="AA611" s="1">
        <v>59.517000000000003</v>
      </c>
      <c r="AB611" s="1">
        <v>10.377000000000001</v>
      </c>
      <c r="AC611" s="1">
        <f t="shared" si="203"/>
        <v>-48.218999999999994</v>
      </c>
      <c r="AD611" s="8">
        <v>1888</v>
      </c>
      <c r="AE611" s="8">
        <v>1887.1</v>
      </c>
      <c r="AF611" s="8">
        <v>179.59</v>
      </c>
      <c r="AG611" s="8">
        <v>1995.0940000000001</v>
      </c>
      <c r="AH611" s="8">
        <v>4017.317</v>
      </c>
      <c r="AI611" s="8"/>
      <c r="AJ611" s="8">
        <v>277.10300000000001</v>
      </c>
      <c r="AK611" s="11">
        <v>0.29599999999999999</v>
      </c>
      <c r="AL611" s="4">
        <f t="shared" si="204"/>
        <v>-0.29599999999999999</v>
      </c>
      <c r="AM611" s="1">
        <f t="shared" si="205"/>
        <v>-12.417</v>
      </c>
      <c r="AN611" s="1">
        <f t="shared" si="206"/>
        <v>14.304</v>
      </c>
      <c r="AO611" s="1">
        <f t="shared" si="207"/>
        <v>6.1870000000000003</v>
      </c>
      <c r="AP611" s="1">
        <f t="shared" si="208"/>
        <v>-0.92900000000000005</v>
      </c>
      <c r="AQ611" s="1">
        <f t="shared" si="209"/>
        <v>-2.1619999999999999</v>
      </c>
      <c r="AR611" s="1">
        <f t="shared" si="210"/>
        <v>-2.4039999999999999</v>
      </c>
      <c r="AT611" s="1">
        <v>-70.504000000000005</v>
      </c>
      <c r="AV611" s="1">
        <f t="shared" si="211"/>
        <v>-0.70504</v>
      </c>
      <c r="AW611" s="1">
        <f t="shared" si="212"/>
        <v>1.11408</v>
      </c>
      <c r="AY611" s="1">
        <f t="shared" si="213"/>
        <v>3.2115598837209299E-5</v>
      </c>
      <c r="AZ611" s="1">
        <f t="shared" si="214"/>
        <v>3.3797151162790692E-6</v>
      </c>
      <c r="BD611" s="1">
        <f t="shared" si="215"/>
        <v>1.1909459459459459</v>
      </c>
      <c r="BE611" s="1">
        <f t="shared" si="216"/>
        <v>-1.8818918918918919</v>
      </c>
      <c r="BG611" s="1">
        <f t="shared" si="217"/>
        <v>-0.13023999999999999</v>
      </c>
      <c r="BH611" s="1">
        <f t="shared" si="218"/>
        <v>-3.5519999999999996E-2</v>
      </c>
      <c r="BJ611">
        <f t="shared" si="219"/>
        <v>-441.33906633906639</v>
      </c>
      <c r="BK611">
        <f t="shared" si="220"/>
        <v>3236.4864864864871</v>
      </c>
      <c r="BO611" s="20">
        <v>497.80200000000002</v>
      </c>
      <c r="BP611" s="20">
        <v>-86.07</v>
      </c>
      <c r="BQ611" s="20">
        <f t="shared" si="221"/>
        <v>4.9780199999999999</v>
      </c>
      <c r="BR611" s="20">
        <f t="shared" si="222"/>
        <v>-0.86069999999999991</v>
      </c>
    </row>
    <row r="612" spans="1:70" x14ac:dyDescent="0.25">
      <c r="A612" s="11">
        <v>0.29599999999999999</v>
      </c>
      <c r="B612" s="4">
        <f t="shared" si="202"/>
        <v>-0.29599999999999999</v>
      </c>
      <c r="C612" s="1">
        <v>1889</v>
      </c>
      <c r="D612" s="1">
        <v>1889</v>
      </c>
      <c r="E612" s="1">
        <v>4912.5510000000004</v>
      </c>
      <c r="H612" s="1">
        <v>622.85699999999997</v>
      </c>
      <c r="I612" s="1">
        <v>-60.454999999999998</v>
      </c>
      <c r="J612" s="1">
        <v>-130.922</v>
      </c>
      <c r="K612" s="1">
        <v>129.47200000000001</v>
      </c>
      <c r="L612" s="1">
        <v>1417.107</v>
      </c>
      <c r="M612" s="1">
        <v>-214.30699999999999</v>
      </c>
      <c r="O612" s="1">
        <v>365.09100000000001</v>
      </c>
      <c r="Q612" s="1">
        <v>12.422000000000001</v>
      </c>
      <c r="R612" s="1">
        <v>-14.304</v>
      </c>
      <c r="S612" s="1">
        <v>-6.1820000000000004</v>
      </c>
      <c r="T612" s="1">
        <v>0.93400000000000005</v>
      </c>
      <c r="U612" s="1">
        <v>2.157</v>
      </c>
      <c r="V612" s="1">
        <v>2.3929999999999998</v>
      </c>
      <c r="W612" s="1">
        <v>-19.992000000000001</v>
      </c>
      <c r="X612" s="1">
        <v>-2.024</v>
      </c>
      <c r="Y612" s="1">
        <v>39.982999999999997</v>
      </c>
      <c r="Z612" s="1">
        <v>-69.588999999999999</v>
      </c>
      <c r="AA612" s="1">
        <v>59.822000000000003</v>
      </c>
      <c r="AB612" s="1">
        <v>10.071999999999999</v>
      </c>
      <c r="AC612" s="1">
        <f t="shared" si="203"/>
        <v>-49.744</v>
      </c>
      <c r="AD612" s="8">
        <v>1889</v>
      </c>
      <c r="AE612" s="8">
        <v>1888.1</v>
      </c>
      <c r="AF612" s="8">
        <v>179.59</v>
      </c>
      <c r="AG612" s="8">
        <v>1994.6220000000001</v>
      </c>
      <c r="AH612" s="8">
        <v>4017.317</v>
      </c>
      <c r="AI612" s="8"/>
      <c r="AJ612" s="8">
        <v>276.63200000000001</v>
      </c>
      <c r="AK612" s="11">
        <v>0.29599999999999999</v>
      </c>
      <c r="AL612" s="4">
        <f t="shared" si="204"/>
        <v>-0.29599999999999999</v>
      </c>
      <c r="AM612" s="1">
        <f t="shared" si="205"/>
        <v>-12.422000000000001</v>
      </c>
      <c r="AN612" s="1">
        <f t="shared" si="206"/>
        <v>14.304</v>
      </c>
      <c r="AO612" s="1">
        <f t="shared" si="207"/>
        <v>6.1820000000000004</v>
      </c>
      <c r="AP612" s="1">
        <f t="shared" si="208"/>
        <v>-0.93400000000000005</v>
      </c>
      <c r="AQ612" s="1">
        <f t="shared" si="209"/>
        <v>-2.157</v>
      </c>
      <c r="AR612" s="1">
        <f t="shared" si="210"/>
        <v>-2.3929999999999998</v>
      </c>
      <c r="AT612" s="1">
        <v>-69.588999999999999</v>
      </c>
      <c r="AV612" s="1">
        <f t="shared" si="211"/>
        <v>-0.69589000000000001</v>
      </c>
      <c r="AW612" s="1">
        <f t="shared" si="212"/>
        <v>1.09578</v>
      </c>
      <c r="AY612" s="1">
        <f t="shared" si="213"/>
        <v>3.2182604651162796E-5</v>
      </c>
      <c r="AZ612" s="1">
        <f t="shared" si="214"/>
        <v>3.3685930232558141E-6</v>
      </c>
      <c r="BD612" s="1">
        <f t="shared" si="215"/>
        <v>1.1754898648648648</v>
      </c>
      <c r="BE612" s="1">
        <f t="shared" si="216"/>
        <v>-1.8509797297297297</v>
      </c>
      <c r="BG612" s="1">
        <f t="shared" si="217"/>
        <v>-0.13023999999999999</v>
      </c>
      <c r="BH612" s="1">
        <f t="shared" si="218"/>
        <v>-3.5519999999999996E-2</v>
      </c>
      <c r="BJ612">
        <f t="shared" si="219"/>
        <v>-434.31357493857502</v>
      </c>
      <c r="BK612">
        <f t="shared" si="220"/>
        <v>3184.9662162162167</v>
      </c>
      <c r="BO612" s="20">
        <v>148.94399999999999</v>
      </c>
      <c r="BP612" s="20">
        <v>-89.427000000000007</v>
      </c>
      <c r="BQ612" s="20">
        <f t="shared" si="221"/>
        <v>1.4894399999999999</v>
      </c>
      <c r="BR612" s="20">
        <f t="shared" si="222"/>
        <v>-0.89427000000000012</v>
      </c>
    </row>
    <row r="613" spans="1:70" x14ac:dyDescent="0.25">
      <c r="A613" s="11">
        <v>0.29599999999999999</v>
      </c>
      <c r="B613" s="4">
        <f t="shared" si="202"/>
        <v>-0.29599999999999999</v>
      </c>
      <c r="C613" s="1">
        <v>1890</v>
      </c>
      <c r="D613" s="1">
        <v>1890</v>
      </c>
      <c r="E613" s="1">
        <v>4893.3389999999999</v>
      </c>
      <c r="H613" s="1">
        <v>620.94500000000005</v>
      </c>
      <c r="I613" s="1">
        <v>-60.930999999999997</v>
      </c>
      <c r="J613" s="1">
        <v>-129.977</v>
      </c>
      <c r="K613" s="1">
        <v>130.911</v>
      </c>
      <c r="L613" s="1">
        <v>1418.0609999999999</v>
      </c>
      <c r="M613" s="1">
        <v>-213.352</v>
      </c>
      <c r="O613" s="1">
        <v>365.09100000000001</v>
      </c>
      <c r="Q613" s="1">
        <v>12.422000000000001</v>
      </c>
      <c r="R613" s="1">
        <v>-14.298999999999999</v>
      </c>
      <c r="S613" s="1">
        <v>-6.1820000000000004</v>
      </c>
      <c r="T613" s="1">
        <v>0.93899999999999995</v>
      </c>
      <c r="U613" s="1">
        <v>2.1520000000000001</v>
      </c>
      <c r="V613" s="1">
        <v>2.3980000000000001</v>
      </c>
      <c r="W613" s="1">
        <v>-19.992000000000001</v>
      </c>
      <c r="X613" s="1">
        <v>-2.032</v>
      </c>
      <c r="Y613" s="1">
        <v>40.287999999999997</v>
      </c>
      <c r="Z613" s="1">
        <v>-70.198999999999998</v>
      </c>
      <c r="AA613" s="1">
        <v>60.737000000000002</v>
      </c>
      <c r="AB613" s="1">
        <v>9.4619999999999997</v>
      </c>
      <c r="AC613" s="1">
        <f t="shared" si="203"/>
        <v>-50.963999999999999</v>
      </c>
      <c r="AD613" s="8">
        <v>1890</v>
      </c>
      <c r="AE613" s="8">
        <v>1889.1</v>
      </c>
      <c r="AF613" s="8">
        <v>179.59</v>
      </c>
      <c r="AG613" s="8">
        <v>1994.15</v>
      </c>
      <c r="AH613" s="8">
        <v>4018.2640000000001</v>
      </c>
      <c r="AI613" s="8"/>
      <c r="AJ613" s="8">
        <v>277.10300000000001</v>
      </c>
      <c r="AK613" s="11">
        <v>0.29599999999999999</v>
      </c>
      <c r="AL613" s="4">
        <f t="shared" si="204"/>
        <v>-0.29599999999999999</v>
      </c>
      <c r="AM613" s="1">
        <f t="shared" si="205"/>
        <v>-12.422000000000001</v>
      </c>
      <c r="AN613" s="1">
        <f t="shared" si="206"/>
        <v>14.298999999999999</v>
      </c>
      <c r="AO613" s="1">
        <f t="shared" si="207"/>
        <v>6.1820000000000004</v>
      </c>
      <c r="AP613" s="1">
        <f t="shared" si="208"/>
        <v>-0.93899999999999995</v>
      </c>
      <c r="AQ613" s="1">
        <f t="shared" si="209"/>
        <v>-2.1520000000000001</v>
      </c>
      <c r="AR613" s="1">
        <f t="shared" si="210"/>
        <v>-2.3980000000000001</v>
      </c>
      <c r="AT613" s="1">
        <v>-70.198999999999998</v>
      </c>
      <c r="AV613" s="1">
        <f t="shared" si="211"/>
        <v>-0.70199</v>
      </c>
      <c r="AW613" s="1">
        <f t="shared" si="212"/>
        <v>1.10798</v>
      </c>
      <c r="AY613" s="1">
        <f t="shared" si="213"/>
        <v>3.2059790697674415E-5</v>
      </c>
      <c r="AZ613" s="1">
        <f t="shared" si="214"/>
        <v>3.3630406976744186E-6</v>
      </c>
      <c r="BD613" s="1">
        <f t="shared" si="215"/>
        <v>1.1857939189189191</v>
      </c>
      <c r="BE613" s="1">
        <f t="shared" si="216"/>
        <v>-1.8715878378378379</v>
      </c>
      <c r="BG613" s="1">
        <f t="shared" si="217"/>
        <v>-0.13023999999999999</v>
      </c>
      <c r="BH613" s="1">
        <f t="shared" si="218"/>
        <v>-3.5519999999999996E-2</v>
      </c>
      <c r="BJ613">
        <f t="shared" si="219"/>
        <v>-438.99723587223588</v>
      </c>
      <c r="BK613">
        <f t="shared" si="220"/>
        <v>3219.3130630630635</v>
      </c>
      <c r="BO613" s="20">
        <v>31.437000000000001</v>
      </c>
      <c r="BP613" s="20">
        <v>-89.733000000000004</v>
      </c>
      <c r="BQ613" s="20">
        <f t="shared" si="221"/>
        <v>0.31437000000000004</v>
      </c>
      <c r="BR613" s="20">
        <f t="shared" si="222"/>
        <v>-0.89733000000000007</v>
      </c>
    </row>
    <row r="614" spans="1:70" x14ac:dyDescent="0.25">
      <c r="BO614" s="20">
        <v>16.175999999999998</v>
      </c>
      <c r="BP614" s="20">
        <v>-89.733000000000004</v>
      </c>
      <c r="BQ614" s="20">
        <f t="shared" si="221"/>
        <v>0.16175999999999999</v>
      </c>
      <c r="BR614" s="20">
        <f t="shared" si="222"/>
        <v>-0.89733000000000007</v>
      </c>
    </row>
    <row r="615" spans="1:70" x14ac:dyDescent="0.25">
      <c r="BO615" s="20">
        <v>0.91600000000000004</v>
      </c>
      <c r="BP615" s="20">
        <v>-89.733000000000004</v>
      </c>
      <c r="BQ615" s="20">
        <f t="shared" si="221"/>
        <v>9.1599999999999997E-3</v>
      </c>
      <c r="BR615" s="20">
        <f t="shared" si="222"/>
        <v>-0.89733000000000007</v>
      </c>
    </row>
    <row r="616" spans="1:70" x14ac:dyDescent="0.25">
      <c r="BO616" s="20">
        <v>0.91600000000000004</v>
      </c>
      <c r="BP616" s="20">
        <v>-89.733000000000004</v>
      </c>
      <c r="BQ616" s="20">
        <f t="shared" si="221"/>
        <v>9.1599999999999997E-3</v>
      </c>
      <c r="BR616" s="20">
        <f t="shared" si="222"/>
        <v>-0.89733000000000007</v>
      </c>
    </row>
    <row r="617" spans="1:70" x14ac:dyDescent="0.25">
      <c r="BO617" s="20">
        <v>0.61</v>
      </c>
      <c r="BP617" s="20">
        <v>-89.427000000000007</v>
      </c>
      <c r="BQ617" s="20">
        <f t="shared" si="221"/>
        <v>6.0999999999999995E-3</v>
      </c>
      <c r="BR617" s="20">
        <f t="shared" si="222"/>
        <v>-0.89427000000000012</v>
      </c>
    </row>
    <row r="618" spans="1:70" x14ac:dyDescent="0.25">
      <c r="BO618" s="20">
        <v>0</v>
      </c>
      <c r="BP618" s="20">
        <v>-89.733000000000004</v>
      </c>
      <c r="BQ618" s="20">
        <f t="shared" si="221"/>
        <v>0</v>
      </c>
      <c r="BR618" s="20">
        <f t="shared" si="222"/>
        <v>-0.89733000000000007</v>
      </c>
    </row>
    <row r="619" spans="1:70" x14ac:dyDescent="0.25">
      <c r="BO619" s="20">
        <v>0</v>
      </c>
      <c r="BP619" s="20">
        <v>-89.733000000000004</v>
      </c>
      <c r="BQ619" s="20">
        <f t="shared" si="221"/>
        <v>0</v>
      </c>
      <c r="BR619" s="20">
        <f t="shared" si="222"/>
        <v>-0.89733000000000007</v>
      </c>
    </row>
    <row r="620" spans="1:70" x14ac:dyDescent="0.25">
      <c r="BO620" s="20">
        <v>0.61</v>
      </c>
      <c r="BP620" s="20">
        <v>-90.037999999999997</v>
      </c>
      <c r="BQ620" s="20">
        <f t="shared" si="221"/>
        <v>6.0999999999999995E-3</v>
      </c>
      <c r="BR620" s="20">
        <f t="shared" si="222"/>
        <v>-0.90037999999999996</v>
      </c>
    </row>
    <row r="621" spans="1:70" x14ac:dyDescent="0.25">
      <c r="BO621" s="20">
        <v>0</v>
      </c>
      <c r="BP621" s="20">
        <v>-89.733000000000004</v>
      </c>
      <c r="BQ621" s="20">
        <f t="shared" si="221"/>
        <v>0</v>
      </c>
      <c r="BR621" s="20">
        <f t="shared" si="222"/>
        <v>-0.89733000000000007</v>
      </c>
    </row>
    <row r="622" spans="1:70" x14ac:dyDescent="0.25">
      <c r="BO622" s="20">
        <v>0.61</v>
      </c>
      <c r="BP622" s="20">
        <v>-89.427000000000007</v>
      </c>
      <c r="BQ622" s="20">
        <f t="shared" si="221"/>
        <v>6.0999999999999995E-3</v>
      </c>
      <c r="BR622" s="20">
        <f t="shared" si="222"/>
        <v>-0.89427000000000012</v>
      </c>
    </row>
    <row r="623" spans="1:70" x14ac:dyDescent="0.25">
      <c r="BO623" s="20">
        <v>0.61</v>
      </c>
      <c r="BP623" s="20">
        <v>-90.343000000000004</v>
      </c>
      <c r="BQ623" s="20">
        <f t="shared" si="221"/>
        <v>6.0999999999999995E-3</v>
      </c>
      <c r="BR623" s="20">
        <f t="shared" si="222"/>
        <v>-0.90343000000000007</v>
      </c>
    </row>
    <row r="624" spans="1:70" x14ac:dyDescent="0.25">
      <c r="BO624" s="20">
        <v>0</v>
      </c>
      <c r="BP624" s="20">
        <v>-89.733000000000004</v>
      </c>
      <c r="BQ624" s="20">
        <f t="shared" si="221"/>
        <v>0</v>
      </c>
      <c r="BR624" s="20">
        <f t="shared" si="222"/>
        <v>-0.89733000000000007</v>
      </c>
    </row>
    <row r="625" spans="67:70" x14ac:dyDescent="0.25">
      <c r="BO625" s="20">
        <v>0.30499999999999999</v>
      </c>
      <c r="BP625" s="20">
        <v>-90.343000000000004</v>
      </c>
      <c r="BQ625" s="20">
        <f t="shared" si="221"/>
        <v>3.0499999999999998E-3</v>
      </c>
      <c r="BR625" s="20">
        <f t="shared" si="222"/>
        <v>-0.90343000000000007</v>
      </c>
    </row>
    <row r="626" spans="67:70" x14ac:dyDescent="0.25">
      <c r="BO626" s="20">
        <v>0.30499999999999999</v>
      </c>
      <c r="BP626" s="20">
        <v>-90.037999999999997</v>
      </c>
      <c r="BQ626" s="20">
        <f t="shared" si="221"/>
        <v>3.0499999999999998E-3</v>
      </c>
      <c r="BR626" s="20">
        <f t="shared" si="222"/>
        <v>-0.90037999999999996</v>
      </c>
    </row>
    <row r="627" spans="67:70" x14ac:dyDescent="0.25">
      <c r="BO627" s="20">
        <v>0.61</v>
      </c>
      <c r="BP627" s="20">
        <v>-90.343000000000004</v>
      </c>
      <c r="BQ627" s="20">
        <f t="shared" si="221"/>
        <v>6.0999999999999995E-3</v>
      </c>
      <c r="BR627" s="20">
        <f t="shared" si="222"/>
        <v>-0.90343000000000007</v>
      </c>
    </row>
    <row r="628" spans="67:70" x14ac:dyDescent="0.25">
      <c r="BO628" s="20">
        <v>0.30499999999999999</v>
      </c>
      <c r="BP628" s="20">
        <v>-90.343000000000004</v>
      </c>
      <c r="BQ628" s="20">
        <f t="shared" si="221"/>
        <v>3.0499999999999998E-3</v>
      </c>
      <c r="BR628" s="20">
        <f t="shared" si="222"/>
        <v>-0.90343000000000007</v>
      </c>
    </row>
    <row r="629" spans="67:70" x14ac:dyDescent="0.25">
      <c r="BO629" s="20">
        <v>0</v>
      </c>
      <c r="BP629" s="20">
        <v>-90.037999999999997</v>
      </c>
      <c r="BQ629" s="20">
        <f t="shared" si="221"/>
        <v>0</v>
      </c>
      <c r="BR629" s="20">
        <f t="shared" si="222"/>
        <v>-0.90037999999999996</v>
      </c>
    </row>
    <row r="630" spans="67:70" x14ac:dyDescent="0.25">
      <c r="BO630" s="20">
        <v>-0.30499999999999999</v>
      </c>
      <c r="BP630" s="20">
        <v>-90.037999999999997</v>
      </c>
      <c r="BQ630" s="20">
        <f t="shared" si="221"/>
        <v>-3.0499999999999998E-3</v>
      </c>
      <c r="BR630" s="20">
        <f t="shared" si="222"/>
        <v>-0.90037999999999996</v>
      </c>
    </row>
    <row r="631" spans="67:70" x14ac:dyDescent="0.25">
      <c r="BO631" s="20">
        <v>0.30499999999999999</v>
      </c>
      <c r="BP631" s="20">
        <v>-89.733000000000004</v>
      </c>
      <c r="BQ631" s="20">
        <f t="shared" si="221"/>
        <v>3.0499999999999998E-3</v>
      </c>
      <c r="BR631" s="20">
        <f t="shared" si="222"/>
        <v>-0.89733000000000007</v>
      </c>
    </row>
    <row r="632" spans="67:70" x14ac:dyDescent="0.25">
      <c r="BO632" s="20">
        <v>0.30499999999999999</v>
      </c>
      <c r="BP632" s="20">
        <v>-89.733000000000004</v>
      </c>
      <c r="BQ632" s="20">
        <f t="shared" si="221"/>
        <v>3.0499999999999998E-3</v>
      </c>
      <c r="BR632" s="20">
        <f t="shared" si="222"/>
        <v>-0.89733000000000007</v>
      </c>
    </row>
    <row r="633" spans="67:70" x14ac:dyDescent="0.25">
      <c r="BO633" s="20">
        <v>0.30499999999999999</v>
      </c>
      <c r="BP633" s="20">
        <v>-90.343000000000004</v>
      </c>
      <c r="BQ633" s="20">
        <f t="shared" si="221"/>
        <v>3.0499999999999998E-3</v>
      </c>
      <c r="BR633" s="20">
        <f t="shared" si="222"/>
        <v>-0.90343000000000007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13"/>
  <sheetViews>
    <sheetView tabSelected="1" topLeftCell="N349" workbookViewId="0">
      <selection activeCell="P365" sqref="P365"/>
    </sheetView>
  </sheetViews>
  <sheetFormatPr defaultRowHeight="15" x14ac:dyDescent="0.25"/>
  <cols>
    <col min="1" max="1" width="24.5703125" bestFit="1" customWidth="1"/>
    <col min="3" max="6" width="10.42578125" bestFit="1" customWidth="1"/>
    <col min="7" max="10" width="14.42578125" bestFit="1" customWidth="1"/>
    <col min="15" max="15" width="7.28515625" bestFit="1" customWidth="1"/>
    <col min="16" max="16" width="8" bestFit="1" customWidth="1"/>
    <col min="17" max="17" width="7.28515625" bestFit="1" customWidth="1"/>
    <col min="18" max="18" width="7.85546875" bestFit="1" customWidth="1"/>
    <col min="19" max="19" width="12.42578125" style="30" bestFit="1" customWidth="1"/>
    <col min="20" max="20" width="17.5703125" bestFit="1" customWidth="1"/>
    <col min="21" max="21" width="12.42578125" bestFit="1" customWidth="1"/>
    <col min="23" max="26" width="10.42578125" bestFit="1" customWidth="1"/>
    <col min="27" max="27" width="13.28515625" bestFit="1" customWidth="1"/>
    <col min="28" max="31" width="14.85546875" bestFit="1" customWidth="1"/>
    <col min="32" max="34" width="14.42578125" bestFit="1" customWidth="1"/>
    <col min="35" max="35" width="12" bestFit="1" customWidth="1"/>
    <col min="36" max="36" width="10.140625" bestFit="1" customWidth="1"/>
    <col min="37" max="37" width="11.85546875" bestFit="1" customWidth="1"/>
    <col min="38" max="38" width="12.5703125" bestFit="1" customWidth="1"/>
    <col min="39" max="39" width="13.140625" bestFit="1" customWidth="1"/>
    <col min="41" max="41" width="11.85546875" bestFit="1" customWidth="1"/>
    <col min="42" max="42" width="12.5703125" bestFit="1" customWidth="1"/>
    <col min="43" max="43" width="13.140625" bestFit="1" customWidth="1"/>
    <col min="44" max="44" width="13.140625" customWidth="1"/>
    <col min="45" max="45" width="11.85546875" bestFit="1" customWidth="1"/>
    <col min="46" max="46" width="12.5703125" bestFit="1" customWidth="1"/>
    <col min="47" max="47" width="11.5703125" bestFit="1" customWidth="1"/>
    <col min="48" max="49" width="11.5703125" customWidth="1"/>
    <col min="50" max="50" width="12" bestFit="1" customWidth="1"/>
    <col min="51" max="51" width="11.85546875" bestFit="1" customWidth="1"/>
    <col min="52" max="52" width="12.140625" bestFit="1" customWidth="1"/>
    <col min="53" max="53" width="13.140625" bestFit="1" customWidth="1"/>
    <col min="55" max="55" width="11.42578125" bestFit="1" customWidth="1"/>
    <col min="56" max="56" width="12.42578125" bestFit="1" customWidth="1"/>
    <col min="57" max="57" width="11.5703125" bestFit="1" customWidth="1"/>
    <col min="58" max="58" width="7.7109375" bestFit="1" customWidth="1"/>
    <col min="60" max="60" width="11.42578125" bestFit="1" customWidth="1"/>
    <col min="61" max="61" width="12.28515625" bestFit="1" customWidth="1"/>
    <col min="62" max="62" width="11.5703125" bestFit="1" customWidth="1"/>
    <col min="64" max="64" width="11.42578125" bestFit="1" customWidth="1"/>
    <col min="65" max="65" width="12.28515625" bestFit="1" customWidth="1"/>
    <col min="66" max="66" width="11.5703125" bestFit="1" customWidth="1"/>
    <col min="68" max="68" width="11.42578125" bestFit="1" customWidth="1"/>
    <col min="69" max="69" width="12.28515625" bestFit="1" customWidth="1"/>
    <col min="70" max="70" width="12.85546875" bestFit="1" customWidth="1"/>
    <col min="72" max="72" width="11.42578125" bestFit="1" customWidth="1"/>
    <col min="73" max="73" width="12.28515625" bestFit="1" customWidth="1"/>
    <col min="74" max="74" width="11.5703125" bestFit="1" customWidth="1"/>
    <col min="76" max="76" width="11.42578125" bestFit="1" customWidth="1"/>
    <col min="77" max="77" width="12.28515625" bestFit="1" customWidth="1"/>
    <col min="78" max="78" width="12.85546875" bestFit="1" customWidth="1"/>
    <col min="80" max="80" width="32.140625" bestFit="1" customWidth="1"/>
    <col min="81" max="81" width="12.85546875" bestFit="1" customWidth="1"/>
    <col min="89" max="89" width="20.7109375" bestFit="1" customWidth="1"/>
    <col min="90" max="90" width="18.42578125" bestFit="1" customWidth="1"/>
  </cols>
  <sheetData>
    <row r="1" spans="1:90" ht="20.25" x14ac:dyDescent="0.4">
      <c r="A1" s="42" t="s">
        <v>64</v>
      </c>
      <c r="G1" s="1"/>
      <c r="O1" s="22"/>
      <c r="P1" s="22"/>
      <c r="S1" s="23"/>
      <c r="AA1" s="24"/>
      <c r="AJ1" s="25" t="s">
        <v>65</v>
      </c>
      <c r="AM1" s="26" t="s">
        <v>66</v>
      </c>
      <c r="AN1" s="26"/>
      <c r="AQ1" s="26" t="s">
        <v>66</v>
      </c>
      <c r="AR1" s="26"/>
      <c r="AX1" s="25" t="s">
        <v>67</v>
      </c>
      <c r="BA1" s="26" t="s">
        <v>66</v>
      </c>
      <c r="BP1" s="1"/>
      <c r="BQ1" s="1"/>
      <c r="CB1" s="1"/>
    </row>
    <row r="2" spans="1:90" ht="18.75" x14ac:dyDescent="0.3">
      <c r="G2" s="1"/>
      <c r="O2" s="22"/>
      <c r="P2" s="22"/>
      <c r="S2" s="23"/>
      <c r="Z2" s="27" t="s">
        <v>65</v>
      </c>
      <c r="AA2" s="24"/>
      <c r="BP2" s="1"/>
      <c r="BQ2" s="1"/>
      <c r="CB2" s="1"/>
      <c r="CK2" s="27" t="s">
        <v>68</v>
      </c>
    </row>
    <row r="3" spans="1:90" ht="15.75" x14ac:dyDescent="0.25">
      <c r="D3" s="28" t="s">
        <v>67</v>
      </c>
      <c r="G3" s="1"/>
      <c r="O3" s="22"/>
      <c r="P3" s="22"/>
      <c r="S3" s="23"/>
      <c r="AA3" s="24"/>
      <c r="AO3" s="52"/>
      <c r="AP3" s="53" t="s">
        <v>69</v>
      </c>
      <c r="AQ3" s="53" t="s">
        <v>87</v>
      </c>
      <c r="AR3" s="53"/>
      <c r="AS3" s="52"/>
      <c r="AT3" s="53" t="s">
        <v>70</v>
      </c>
      <c r="AU3" s="53" t="s">
        <v>87</v>
      </c>
      <c r="AV3" s="3"/>
      <c r="AW3" s="3"/>
      <c r="BH3" s="52"/>
      <c r="BI3" s="52"/>
      <c r="BJ3" s="52"/>
      <c r="BP3" s="1"/>
      <c r="BQ3" s="1"/>
      <c r="BR3" t="s">
        <v>71</v>
      </c>
      <c r="BX3" s="1"/>
      <c r="BY3" s="1"/>
      <c r="BZ3" t="s">
        <v>72</v>
      </c>
      <c r="CA3" s="1"/>
      <c r="CB3" s="1" t="s">
        <v>73</v>
      </c>
      <c r="CC3" t="s">
        <v>72</v>
      </c>
    </row>
    <row r="4" spans="1:90" x14ac:dyDescent="0.25">
      <c r="C4" s="1"/>
      <c r="D4" s="1"/>
      <c r="E4" s="1"/>
      <c r="F4" s="1"/>
      <c r="G4" s="2" t="s">
        <v>74</v>
      </c>
      <c r="H4" s="2" t="s">
        <v>75</v>
      </c>
      <c r="I4" s="2"/>
      <c r="J4" s="2"/>
      <c r="K4" s="2"/>
      <c r="L4" s="2"/>
      <c r="M4" s="2"/>
      <c r="O4" s="5" t="s">
        <v>38</v>
      </c>
      <c r="P4" s="29"/>
      <c r="Q4" s="2"/>
      <c r="U4" s="31" t="s">
        <v>76</v>
      </c>
      <c r="W4" s="1"/>
      <c r="X4" s="1"/>
      <c r="Y4" s="1"/>
      <c r="Z4" s="1"/>
      <c r="AA4" s="32" t="s">
        <v>77</v>
      </c>
      <c r="AF4" s="2" t="s">
        <v>78</v>
      </c>
      <c r="AG4" s="2" t="s">
        <v>79</v>
      </c>
      <c r="AH4" s="2" t="s">
        <v>80</v>
      </c>
      <c r="AI4" s="26" t="s">
        <v>81</v>
      </c>
      <c r="AL4" t="s">
        <v>111</v>
      </c>
      <c r="AM4" t="s">
        <v>82</v>
      </c>
      <c r="AO4" s="52"/>
      <c r="AP4" s="52" t="s">
        <v>111</v>
      </c>
      <c r="AQ4" s="52" t="s">
        <v>132</v>
      </c>
      <c r="AR4" s="52"/>
      <c r="AS4" s="52"/>
      <c r="AT4" s="52" t="s">
        <v>83</v>
      </c>
      <c r="AU4" s="52" t="s">
        <v>132</v>
      </c>
      <c r="BA4" s="3" t="s">
        <v>113</v>
      </c>
      <c r="BE4" s="3" t="s">
        <v>113</v>
      </c>
      <c r="BH4" s="52"/>
      <c r="BI4" s="52"/>
      <c r="BJ4" s="53" t="s">
        <v>87</v>
      </c>
      <c r="BM4" t="s">
        <v>86</v>
      </c>
      <c r="BN4" s="3" t="s">
        <v>85</v>
      </c>
      <c r="BP4" s="1"/>
      <c r="BQ4" s="1" t="s">
        <v>86</v>
      </c>
      <c r="BR4" s="3" t="s">
        <v>87</v>
      </c>
      <c r="BS4" s="3"/>
      <c r="BU4" t="s">
        <v>84</v>
      </c>
      <c r="BV4" s="3" t="s">
        <v>87</v>
      </c>
      <c r="BW4" s="3"/>
      <c r="BX4" s="1"/>
      <c r="BY4" s="1" t="s">
        <v>86</v>
      </c>
      <c r="BZ4" s="3" t="s">
        <v>87</v>
      </c>
      <c r="CA4" s="1"/>
      <c r="CB4" s="1" t="s">
        <v>86</v>
      </c>
      <c r="CC4" s="3" t="s">
        <v>87</v>
      </c>
      <c r="CD4" s="3"/>
      <c r="CE4" s="3"/>
      <c r="CF4" s="3"/>
      <c r="CG4" s="3"/>
      <c r="CH4" s="3"/>
      <c r="CI4" s="3"/>
      <c r="CJ4" s="3"/>
    </row>
    <row r="5" spans="1:90" x14ac:dyDescent="0.25">
      <c r="C5" s="12" t="s">
        <v>4</v>
      </c>
      <c r="D5" s="12" t="s">
        <v>5</v>
      </c>
      <c r="E5" s="12" t="s">
        <v>6</v>
      </c>
      <c r="F5" s="12" t="s">
        <v>7</v>
      </c>
      <c r="G5" s="33" t="s">
        <v>88</v>
      </c>
      <c r="H5" s="33" t="s">
        <v>89</v>
      </c>
      <c r="I5" s="33" t="s">
        <v>90</v>
      </c>
      <c r="J5" s="33" t="s">
        <v>91</v>
      </c>
      <c r="K5" s="10"/>
      <c r="L5" s="10"/>
      <c r="O5" s="5" t="s">
        <v>34</v>
      </c>
      <c r="P5" s="34" t="s">
        <v>63</v>
      </c>
      <c r="Q5" s="7" t="s">
        <v>35</v>
      </c>
      <c r="R5" s="35" t="s">
        <v>92</v>
      </c>
      <c r="S5" s="43" t="s">
        <v>93</v>
      </c>
      <c r="T5" s="43" t="s">
        <v>94</v>
      </c>
      <c r="U5" s="36" t="s">
        <v>93</v>
      </c>
      <c r="W5" s="12" t="s">
        <v>12</v>
      </c>
      <c r="X5" s="12" t="s">
        <v>13</v>
      </c>
      <c r="Y5" s="12" t="s">
        <v>14</v>
      </c>
      <c r="Z5" s="12" t="s">
        <v>15</v>
      </c>
      <c r="AA5" s="16" t="s">
        <v>26</v>
      </c>
      <c r="AB5" s="33" t="s">
        <v>95</v>
      </c>
      <c r="AC5" s="33" t="s">
        <v>96</v>
      </c>
      <c r="AD5" s="33" t="s">
        <v>97</v>
      </c>
      <c r="AE5" s="33" t="s">
        <v>98</v>
      </c>
      <c r="AF5" s="33" t="s">
        <v>99</v>
      </c>
      <c r="AG5" s="33" t="s">
        <v>100</v>
      </c>
      <c r="AH5" s="33" t="s">
        <v>100</v>
      </c>
      <c r="AI5" s="33" t="s">
        <v>101</v>
      </c>
      <c r="AK5" s="7" t="s">
        <v>102</v>
      </c>
      <c r="AL5" s="7" t="s">
        <v>103</v>
      </c>
      <c r="AM5" s="37" t="s">
        <v>112</v>
      </c>
      <c r="AN5" s="37"/>
      <c r="AO5" s="51" t="s">
        <v>102</v>
      </c>
      <c r="AP5" s="51" t="s">
        <v>103</v>
      </c>
      <c r="AQ5" s="54" t="s">
        <v>105</v>
      </c>
      <c r="AR5" s="54"/>
      <c r="AS5" s="51" t="s">
        <v>102</v>
      </c>
      <c r="AT5" s="51" t="s">
        <v>103</v>
      </c>
      <c r="AU5" s="54" t="s">
        <v>105</v>
      </c>
      <c r="AV5" s="37"/>
      <c r="AW5" s="37"/>
      <c r="AY5" s="7" t="s">
        <v>106</v>
      </c>
      <c r="AZ5" s="7" t="s">
        <v>107</v>
      </c>
      <c r="BA5" s="37" t="s">
        <v>104</v>
      </c>
      <c r="BC5" s="7" t="s">
        <v>106</v>
      </c>
      <c r="BD5" s="7" t="s">
        <v>107</v>
      </c>
      <c r="BE5" s="37" t="s">
        <v>105</v>
      </c>
      <c r="BF5" s="38" t="s">
        <v>81</v>
      </c>
      <c r="BH5" s="51" t="s">
        <v>106</v>
      </c>
      <c r="BI5" s="51" t="s">
        <v>107</v>
      </c>
      <c r="BJ5" s="54" t="s">
        <v>108</v>
      </c>
      <c r="BL5" s="7" t="s">
        <v>106</v>
      </c>
      <c r="BM5" s="7" t="s">
        <v>107</v>
      </c>
      <c r="BN5" s="37" t="s">
        <v>108</v>
      </c>
      <c r="BP5" s="7" t="s">
        <v>106</v>
      </c>
      <c r="BQ5" s="7" t="s">
        <v>107</v>
      </c>
      <c r="BR5" s="37" t="s">
        <v>108</v>
      </c>
      <c r="BS5" s="37"/>
      <c r="BT5" s="7" t="s">
        <v>106</v>
      </c>
      <c r="BU5" s="7" t="s">
        <v>107</v>
      </c>
      <c r="BV5" s="37" t="s">
        <v>108</v>
      </c>
      <c r="BW5" s="37"/>
      <c r="BX5" s="7" t="s">
        <v>106</v>
      </c>
      <c r="BY5" s="7" t="s">
        <v>107</v>
      </c>
      <c r="BZ5" s="37" t="s">
        <v>108</v>
      </c>
      <c r="CA5" s="7"/>
      <c r="CB5" s="7" t="s">
        <v>107</v>
      </c>
      <c r="CC5" s="37" t="s">
        <v>108</v>
      </c>
      <c r="CD5" s="37"/>
      <c r="CE5" s="37"/>
      <c r="CF5" s="37"/>
      <c r="CG5" s="37"/>
      <c r="CH5" s="37"/>
      <c r="CI5" s="37"/>
      <c r="CJ5" s="37"/>
      <c r="CK5" s="39" t="s">
        <v>109</v>
      </c>
      <c r="CL5" s="39" t="s">
        <v>110</v>
      </c>
    </row>
    <row r="6" spans="1:90" x14ac:dyDescent="0.25">
      <c r="C6" s="1">
        <v>-0.47599999999999998</v>
      </c>
      <c r="D6" s="1">
        <v>1.4259999999999999</v>
      </c>
      <c r="E6" s="1"/>
      <c r="F6" s="1">
        <v>0</v>
      </c>
      <c r="G6" s="1">
        <f>(C6+ABS(F6))/1000000/172</f>
        <v>-2.7674418604651159E-9</v>
      </c>
      <c r="H6" s="1">
        <f>(D6+ABS(F6))/1000000/172</f>
        <v>8.2906976744186049E-9</v>
      </c>
      <c r="I6" s="51">
        <f>G6*1000</f>
        <v>-2.7674418604651157E-6</v>
      </c>
      <c r="J6" s="1"/>
      <c r="K6" s="10"/>
      <c r="L6" s="11"/>
      <c r="M6" s="1"/>
      <c r="O6" s="11">
        <v>0</v>
      </c>
      <c r="P6" s="40">
        <f>-O6</f>
        <v>0</v>
      </c>
      <c r="Q6" s="1">
        <v>0</v>
      </c>
      <c r="R6" s="1">
        <f>Q6/100</f>
        <v>0</v>
      </c>
      <c r="S6" s="23">
        <f>R6*0.95</f>
        <v>0</v>
      </c>
      <c r="T6" s="1">
        <f>P6-R6*1.95</f>
        <v>0</v>
      </c>
      <c r="U6" s="38">
        <f>S6-3</f>
        <v>-3</v>
      </c>
      <c r="W6" s="1">
        <v>0.47699999999999998</v>
      </c>
      <c r="X6" s="1"/>
      <c r="Y6" s="1">
        <v>3.3479999999999999</v>
      </c>
      <c r="Z6" s="1">
        <v>0</v>
      </c>
      <c r="AA6" s="8">
        <v>-0.47</v>
      </c>
      <c r="AB6" s="1">
        <f>(Y6+ABS(W6))/1000000/172</f>
        <v>2.2238372093023256E-8</v>
      </c>
      <c r="AC6" s="1">
        <f>(Y6+ABS(X6))/1000000/172</f>
        <v>1.9465116279069768E-8</v>
      </c>
      <c r="AD6" s="1">
        <f>(Z6+ABS(W6))/1000000/172</f>
        <v>2.773255813953488E-9</v>
      </c>
      <c r="AE6" s="51">
        <f>AF6*1000</f>
        <v>3.5353535353535387E-8</v>
      </c>
      <c r="AF6" s="1">
        <f>(AA6+ABS(W6))/1000000/198</f>
        <v>3.5353535353535389E-11</v>
      </c>
      <c r="AG6" s="1">
        <f>(AA6-ABS(Z6))/1000000/26</f>
        <v>-1.8076923076923074E-8</v>
      </c>
      <c r="AH6" s="1">
        <f>(AA6-ABS(Y6))/1000000/26</f>
        <v>-1.4684615384615382E-7</v>
      </c>
      <c r="AI6" s="3">
        <f>AE6</f>
        <v>3.5353535353535387E-8</v>
      </c>
      <c r="AK6" s="1">
        <v>0</v>
      </c>
      <c r="AL6" s="1">
        <v>0</v>
      </c>
      <c r="AM6" s="38">
        <f>AL6/1000000</f>
        <v>0</v>
      </c>
      <c r="AN6" s="38"/>
      <c r="AO6" s="14">
        <v>0</v>
      </c>
      <c r="AP6" s="2">
        <v>0</v>
      </c>
      <c r="AQ6" s="38">
        <f>AP6/1000000</f>
        <v>0</v>
      </c>
      <c r="AR6" s="38"/>
      <c r="AS6" s="1">
        <v>0</v>
      </c>
      <c r="AT6" s="2">
        <v>0</v>
      </c>
      <c r="AU6" s="38">
        <f>AT6/1000000</f>
        <v>0</v>
      </c>
      <c r="AV6" s="38"/>
      <c r="AW6" s="38"/>
      <c r="AY6" s="1">
        <v>0</v>
      </c>
      <c r="AZ6" s="1">
        <v>0</v>
      </c>
      <c r="BA6" s="38">
        <f>AZ6/1000000</f>
        <v>0</v>
      </c>
      <c r="BC6" s="1">
        <v>0</v>
      </c>
      <c r="BD6" s="1">
        <v>0</v>
      </c>
      <c r="BE6" s="38">
        <f>BD6/1000000</f>
        <v>0</v>
      </c>
      <c r="BF6">
        <f>BE6</f>
        <v>0</v>
      </c>
      <c r="BH6" s="55">
        <v>0</v>
      </c>
      <c r="BI6" s="1">
        <v>0</v>
      </c>
      <c r="BJ6" s="38">
        <f>BI6/1000000</f>
        <v>0</v>
      </c>
      <c r="BM6" s="1">
        <v>0</v>
      </c>
      <c r="BN6" s="38">
        <f>BM6/1000000</f>
        <v>0</v>
      </c>
      <c r="BP6" s="1">
        <v>0</v>
      </c>
      <c r="BQ6" s="1">
        <v>0</v>
      </c>
      <c r="BR6" s="38">
        <f>BQ6/1000000</f>
        <v>0</v>
      </c>
      <c r="BS6" s="38"/>
      <c r="BU6" s="1">
        <v>0</v>
      </c>
      <c r="BV6" s="38">
        <f>BU6/1000000</f>
        <v>0</v>
      </c>
      <c r="BW6" s="38"/>
      <c r="BX6" s="38"/>
      <c r="BY6" s="1">
        <v>0</v>
      </c>
      <c r="BZ6" s="38">
        <f>BY6/1000000</f>
        <v>0</v>
      </c>
      <c r="CB6" s="1">
        <v>0</v>
      </c>
      <c r="CC6" s="41">
        <f>CB6/1000000</f>
        <v>0</v>
      </c>
      <c r="CK6" s="1">
        <v>-4.9819767441860455E-8</v>
      </c>
      <c r="CL6" s="1">
        <v>-0.10438599999999999</v>
      </c>
    </row>
    <row r="7" spans="1:90" x14ac:dyDescent="0.25">
      <c r="C7" s="1">
        <v>-0.47599999999999998</v>
      </c>
      <c r="D7" s="1">
        <v>0.95099999999999996</v>
      </c>
      <c r="E7" s="1"/>
      <c r="F7" s="1">
        <v>0</v>
      </c>
      <c r="G7" s="1">
        <f t="shared" ref="G7:G70" si="0">(C7+ABS(F7))/1000000/172</f>
        <v>-2.7674418604651159E-9</v>
      </c>
      <c r="H7" s="1">
        <f t="shared" ref="H7:H70" si="1">(D7+ABS(F7))/1000000/172</f>
        <v>5.5290697674418602E-9</v>
      </c>
      <c r="I7" s="51">
        <f t="shared" ref="I7:I70" si="2">G7*1000</f>
        <v>-2.7674418604651157E-6</v>
      </c>
      <c r="O7" s="11">
        <v>0</v>
      </c>
      <c r="P7" s="40">
        <f t="shared" ref="P7:P70" si="3">-O7</f>
        <v>0</v>
      </c>
      <c r="Q7" s="1">
        <v>0.30499999999999999</v>
      </c>
      <c r="R7" s="1">
        <f t="shared" ref="R7:R70" si="4">Q7/100</f>
        <v>3.0499999999999998E-3</v>
      </c>
      <c r="S7" s="23">
        <f t="shared" ref="S7:S70" si="5">R7*0.95</f>
        <v>2.8974999999999995E-3</v>
      </c>
      <c r="T7" s="1">
        <f t="shared" ref="T7:T70" si="6">P7-R7*1.95</f>
        <v>-5.9474999999999997E-3</v>
      </c>
      <c r="W7" s="1">
        <v>0.47699999999999998</v>
      </c>
      <c r="X7" s="1"/>
      <c r="Y7" s="1">
        <v>3.3479999999999999</v>
      </c>
      <c r="Z7" s="1">
        <v>-0.48899999999999999</v>
      </c>
      <c r="AA7" s="8">
        <v>-0.47</v>
      </c>
      <c r="AB7" s="1">
        <f t="shared" ref="AB7:AB70" si="7">(Y7+ABS(W7))/1000000/172</f>
        <v>2.2238372093023256E-8</v>
      </c>
      <c r="AD7" s="1">
        <f t="shared" ref="AD7:AD70" si="8">(Z7+ABS(W7))/1000000/172</f>
        <v>-6.9767441860465169E-11</v>
      </c>
      <c r="AE7" s="51">
        <f t="shared" ref="AE7:AE70" si="9">AF7*1000</f>
        <v>3.5353535353535387E-8</v>
      </c>
      <c r="AF7" s="1">
        <f t="shared" ref="AF7:AF70" si="10">(AA7+ABS(W7))/1000000/198</f>
        <v>3.5353535353535389E-11</v>
      </c>
      <c r="AG7" s="1">
        <f t="shared" ref="AG7:AG70" si="11">(AA7-ABS(Z7))/1000000/26</f>
        <v>-3.6884615384615389E-8</v>
      </c>
      <c r="AH7" s="1">
        <f t="shared" ref="AH7:AH70" si="12">(AA7-ABS(Y7))/1000000/26</f>
        <v>-1.4684615384615382E-7</v>
      </c>
      <c r="AL7">
        <v>3275355.9688188401</v>
      </c>
      <c r="AM7" s="38">
        <f t="shared" ref="AM7:AM70" si="13">AL7/1000000</f>
        <v>3.2753559688188401</v>
      </c>
      <c r="AO7" s="56">
        <v>5.9999999999999995E-4</v>
      </c>
      <c r="AP7" s="3">
        <v>3.2827042888188398</v>
      </c>
      <c r="AQ7" s="38">
        <f t="shared" ref="AQ7:AQ70" si="14">AP7/1000000</f>
        <v>3.2827042888188397E-6</v>
      </c>
      <c r="AT7" s="58">
        <v>3.2827042888188398</v>
      </c>
      <c r="AU7" s="38">
        <f t="shared" ref="AU7:AU70" si="15">AT7/1000000</f>
        <v>3.2827042888188397E-6</v>
      </c>
      <c r="AV7" s="38"/>
      <c r="AW7" s="38"/>
      <c r="AY7" s="44">
        <v>5.9999999999999997E-7</v>
      </c>
      <c r="AZ7">
        <v>2192733.4546288899</v>
      </c>
      <c r="BA7" s="38">
        <f t="shared" ref="BA7:BA70" si="16">AZ7/1000000</f>
        <v>2.1927334546288901</v>
      </c>
      <c r="BD7">
        <v>2192733.4546288899</v>
      </c>
      <c r="BE7" s="38">
        <f t="shared" ref="BE7:BE70" si="17">BD7/1000000</f>
        <v>2.1927334546288901</v>
      </c>
      <c r="BH7" s="55">
        <v>5.9999999999999995E-4</v>
      </c>
      <c r="BI7">
        <v>2.1927334546288901</v>
      </c>
    </row>
    <row r="8" spans="1:90" x14ac:dyDescent="0.25">
      <c r="C8" s="1">
        <v>0</v>
      </c>
      <c r="D8" s="1">
        <v>0</v>
      </c>
      <c r="E8" s="1"/>
      <c r="F8" s="1">
        <v>-0.95499999999999996</v>
      </c>
      <c r="G8" s="1">
        <f t="shared" si="0"/>
        <v>5.5523255813953484E-9</v>
      </c>
      <c r="H8" s="1">
        <f t="shared" si="1"/>
        <v>5.5523255813953484E-9</v>
      </c>
      <c r="I8" s="51">
        <f t="shared" si="2"/>
        <v>5.5523255813953481E-6</v>
      </c>
      <c r="O8" s="11">
        <v>0</v>
      </c>
      <c r="P8" s="40">
        <f t="shared" si="3"/>
        <v>0</v>
      </c>
      <c r="Q8" s="1">
        <v>0</v>
      </c>
      <c r="R8" s="1">
        <f t="shared" si="4"/>
        <v>0</v>
      </c>
      <c r="S8" s="23">
        <f t="shared" si="5"/>
        <v>0</v>
      </c>
      <c r="T8" s="1">
        <f t="shared" si="6"/>
        <v>0</v>
      </c>
      <c r="W8" s="1">
        <v>0.47699999999999998</v>
      </c>
      <c r="X8" s="1"/>
      <c r="Y8" s="1">
        <v>3.3479999999999999</v>
      </c>
      <c r="Z8" s="1">
        <v>0</v>
      </c>
      <c r="AA8" s="8">
        <v>-0.47</v>
      </c>
      <c r="AB8" s="1">
        <f t="shared" si="7"/>
        <v>2.2238372093023256E-8</v>
      </c>
      <c r="AD8" s="1">
        <f t="shared" si="8"/>
        <v>2.773255813953488E-9</v>
      </c>
      <c r="AE8" s="51">
        <f t="shared" si="9"/>
        <v>3.5353535353535387E-8</v>
      </c>
      <c r="AF8" s="1">
        <f t="shared" si="10"/>
        <v>3.5353535353535389E-11</v>
      </c>
      <c r="AG8" s="1">
        <f t="shared" si="11"/>
        <v>-1.8076923076923074E-8</v>
      </c>
      <c r="AH8" s="1">
        <f t="shared" si="12"/>
        <v>-1.4684615384615382E-7</v>
      </c>
      <c r="AL8">
        <v>4447469.4188810699</v>
      </c>
      <c r="AM8" s="38">
        <f t="shared" si="13"/>
        <v>4.4474694188810702</v>
      </c>
      <c r="AO8" s="56">
        <v>1.1999999999999999E-3</v>
      </c>
      <c r="AP8" s="3">
        <v>5.7764622025475498</v>
      </c>
      <c r="AQ8" s="38">
        <f t="shared" si="14"/>
        <v>5.7764622025475496E-6</v>
      </c>
      <c r="AT8" s="58">
        <v>5.7764622025475498</v>
      </c>
      <c r="AU8" s="38">
        <f t="shared" si="15"/>
        <v>5.7764622025475496E-6</v>
      </c>
      <c r="AV8" s="38"/>
      <c r="AW8" s="38"/>
      <c r="AY8" s="44">
        <v>1.1999999999999999E-6</v>
      </c>
      <c r="AZ8">
        <v>2076771.5836964799</v>
      </c>
      <c r="BA8" s="38">
        <f t="shared" si="16"/>
        <v>2.07677158369648</v>
      </c>
      <c r="BD8">
        <v>2076771.5836964799</v>
      </c>
      <c r="BE8" s="38">
        <f t="shared" si="17"/>
        <v>2.07677158369648</v>
      </c>
      <c r="BH8" s="55">
        <v>1.1999999999999999E-3</v>
      </c>
      <c r="BI8">
        <v>3.1697905490333498</v>
      </c>
    </row>
    <row r="9" spans="1:90" x14ac:dyDescent="0.25">
      <c r="C9" s="1">
        <v>-0.47599999999999998</v>
      </c>
      <c r="D9" s="1">
        <v>0.95099999999999996</v>
      </c>
      <c r="E9" s="1"/>
      <c r="F9" s="1">
        <v>0</v>
      </c>
      <c r="G9" s="1">
        <f t="shared" si="0"/>
        <v>-2.7674418604651159E-9</v>
      </c>
      <c r="H9" s="1">
        <f t="shared" si="1"/>
        <v>5.5290697674418602E-9</v>
      </c>
      <c r="I9" s="51">
        <f t="shared" si="2"/>
        <v>-2.7674418604651157E-6</v>
      </c>
      <c r="O9" s="11">
        <v>0</v>
      </c>
      <c r="P9" s="40">
        <f t="shared" si="3"/>
        <v>0</v>
      </c>
      <c r="Q9" s="1">
        <v>0.30499999999999999</v>
      </c>
      <c r="R9" s="1">
        <f t="shared" si="4"/>
        <v>3.0499999999999998E-3</v>
      </c>
      <c r="S9" s="23">
        <f t="shared" si="5"/>
        <v>2.8974999999999995E-3</v>
      </c>
      <c r="T9" s="1">
        <f t="shared" si="6"/>
        <v>-5.9474999999999997E-3</v>
      </c>
      <c r="W9" s="1">
        <v>0</v>
      </c>
      <c r="X9" s="1"/>
      <c r="Y9" s="1">
        <v>3.827</v>
      </c>
      <c r="Z9" s="1">
        <v>0</v>
      </c>
      <c r="AA9" s="8">
        <v>-0.94</v>
      </c>
      <c r="AB9" s="1">
        <f t="shared" si="7"/>
        <v>2.2250000000000001E-8</v>
      </c>
      <c r="AD9" s="1">
        <f t="shared" si="8"/>
        <v>0</v>
      </c>
      <c r="AE9" s="51">
        <f t="shared" si="9"/>
        <v>-4.7474747474747466E-6</v>
      </c>
      <c r="AF9" s="1">
        <f t="shared" si="10"/>
        <v>-4.7474747474747468E-9</v>
      </c>
      <c r="AG9" s="1">
        <f t="shared" si="11"/>
        <v>-3.6153846153846149E-8</v>
      </c>
      <c r="AH9" s="1">
        <f t="shared" si="12"/>
        <v>-1.8334615384615381E-7</v>
      </c>
      <c r="AL9">
        <v>3875581.1040738202</v>
      </c>
      <c r="AM9" s="38">
        <f t="shared" si="13"/>
        <v>3.8755811040738202</v>
      </c>
      <c r="AO9" s="56">
        <v>1.8E-3</v>
      </c>
      <c r="AP9" s="3">
        <v>4.8633192916088497</v>
      </c>
      <c r="AQ9" s="38">
        <f t="shared" si="14"/>
        <v>4.8633192916088493E-6</v>
      </c>
      <c r="AT9" s="58">
        <v>4.8633192916088497</v>
      </c>
      <c r="AU9" s="38">
        <f t="shared" si="15"/>
        <v>4.8633192916088493E-6</v>
      </c>
      <c r="AV9" s="38"/>
      <c r="AW9" s="38"/>
      <c r="AY9" s="44">
        <v>1.7999999999999999E-6</v>
      </c>
      <c r="AZ9">
        <v>1631671.9566266399</v>
      </c>
      <c r="BA9" s="38">
        <f t="shared" si="16"/>
        <v>1.63167195662664</v>
      </c>
      <c r="BD9">
        <v>1631671.9566266399</v>
      </c>
      <c r="BE9" s="38">
        <f t="shared" si="17"/>
        <v>1.63167195662664</v>
      </c>
      <c r="BH9" s="55">
        <v>1.8E-3</v>
      </c>
      <c r="BI9">
        <v>2.0799629332469398</v>
      </c>
    </row>
    <row r="10" spans="1:90" x14ac:dyDescent="0.25">
      <c r="C10" s="1">
        <v>-0.95099999999999996</v>
      </c>
      <c r="D10" s="1">
        <v>0.95099999999999996</v>
      </c>
      <c r="E10" s="1"/>
      <c r="F10" s="1">
        <v>-0.95499999999999996</v>
      </c>
      <c r="G10" s="1">
        <f t="shared" si="0"/>
        <v>2.3255813953488393E-11</v>
      </c>
      <c r="H10" s="1">
        <f t="shared" si="1"/>
        <v>1.1081395348837209E-8</v>
      </c>
      <c r="I10" s="51">
        <f t="shared" si="2"/>
        <v>2.3255813953488392E-8</v>
      </c>
      <c r="O10" s="11">
        <v>0</v>
      </c>
      <c r="P10" s="40">
        <f t="shared" si="3"/>
        <v>0</v>
      </c>
      <c r="Q10" s="1">
        <v>0</v>
      </c>
      <c r="R10" s="1">
        <f t="shared" si="4"/>
        <v>0</v>
      </c>
      <c r="S10" s="23">
        <f t="shared" si="5"/>
        <v>0</v>
      </c>
      <c r="T10" s="1">
        <f t="shared" si="6"/>
        <v>0</v>
      </c>
      <c r="W10" s="1">
        <v>0.95499999999999996</v>
      </c>
      <c r="X10" s="1"/>
      <c r="Y10" s="1">
        <v>4.3049999999999997</v>
      </c>
      <c r="Z10" s="1">
        <v>0</v>
      </c>
      <c r="AA10" s="8">
        <v>-0.94</v>
      </c>
      <c r="AB10" s="1">
        <f t="shared" si="7"/>
        <v>3.058139534883721E-8</v>
      </c>
      <c r="AD10" s="1">
        <f t="shared" si="8"/>
        <v>5.5523255813953484E-9</v>
      </c>
      <c r="AE10" s="51">
        <f t="shared" si="9"/>
        <v>7.5757575757575815E-8</v>
      </c>
      <c r="AF10" s="1">
        <f t="shared" si="10"/>
        <v>7.5757575757575814E-11</v>
      </c>
      <c r="AG10" s="1">
        <f t="shared" si="11"/>
        <v>-3.6153846153846149E-8</v>
      </c>
      <c r="AH10" s="1">
        <f t="shared" si="12"/>
        <v>-2.0173076923076918E-7</v>
      </c>
      <c r="AL10">
        <v>4270976.4585744301</v>
      </c>
      <c r="AM10" s="38">
        <f t="shared" si="13"/>
        <v>4.2709764585744301</v>
      </c>
      <c r="AO10" s="56">
        <v>2.3999999999999998E-3</v>
      </c>
      <c r="AP10" s="3">
        <v>4.7934736376296199</v>
      </c>
      <c r="AQ10" s="38">
        <f t="shared" si="14"/>
        <v>4.7934736376296198E-6</v>
      </c>
      <c r="AT10" s="58">
        <v>4.7934736376296199</v>
      </c>
      <c r="AU10" s="38">
        <f t="shared" si="15"/>
        <v>4.7934736376296198E-6</v>
      </c>
      <c r="AV10" s="38"/>
      <c r="AW10" s="38"/>
      <c r="AY10" s="44">
        <v>2.3999999999999999E-6</v>
      </c>
      <c r="AZ10">
        <v>1713582.90808618</v>
      </c>
      <c r="BA10" s="38">
        <f t="shared" si="16"/>
        <v>1.71358290808618</v>
      </c>
      <c r="BD10">
        <v>1713582.90808618</v>
      </c>
      <c r="BE10" s="38">
        <f t="shared" si="17"/>
        <v>1.71358290808618</v>
      </c>
      <c r="BH10" s="55">
        <v>2.3999999999999998E-3</v>
      </c>
      <c r="BI10">
        <v>1.9398429319000201</v>
      </c>
    </row>
    <row r="11" spans="1:90" x14ac:dyDescent="0.25">
      <c r="C11" s="1">
        <v>-0.47599999999999998</v>
      </c>
      <c r="D11" s="1">
        <v>0.95099999999999996</v>
      </c>
      <c r="E11" s="1"/>
      <c r="F11" s="1">
        <v>-0.95499999999999996</v>
      </c>
      <c r="G11" s="1">
        <f t="shared" si="0"/>
        <v>2.7848837209302325E-9</v>
      </c>
      <c r="H11" s="1">
        <f t="shared" si="1"/>
        <v>1.1081395348837209E-8</v>
      </c>
      <c r="I11" s="51">
        <f t="shared" si="2"/>
        <v>2.7848837209302324E-6</v>
      </c>
      <c r="O11" s="11">
        <v>0</v>
      </c>
      <c r="P11" s="40">
        <f t="shared" si="3"/>
        <v>0</v>
      </c>
      <c r="Q11" s="1">
        <v>0</v>
      </c>
      <c r="R11" s="1">
        <f t="shared" si="4"/>
        <v>0</v>
      </c>
      <c r="S11" s="23">
        <f t="shared" si="5"/>
        <v>0</v>
      </c>
      <c r="T11" s="1">
        <f t="shared" si="6"/>
        <v>0</v>
      </c>
      <c r="W11" s="1">
        <v>0.47699999999999998</v>
      </c>
      <c r="X11" s="1"/>
      <c r="Y11" s="1">
        <v>3.827</v>
      </c>
      <c r="Z11" s="1">
        <v>0.48899999999999999</v>
      </c>
      <c r="AA11" s="8">
        <v>-0.94</v>
      </c>
      <c r="AB11" s="1">
        <f t="shared" si="7"/>
        <v>2.5023255813953492E-8</v>
      </c>
      <c r="AD11" s="1">
        <f t="shared" si="8"/>
        <v>5.6162790697674412E-9</v>
      </c>
      <c r="AE11" s="51">
        <f t="shared" si="9"/>
        <v>-2.338383838383838E-6</v>
      </c>
      <c r="AF11" s="1">
        <f t="shared" si="10"/>
        <v>-2.3383838383838381E-9</v>
      </c>
      <c r="AG11" s="1">
        <f t="shared" si="11"/>
        <v>-5.496153846153845E-8</v>
      </c>
      <c r="AH11" s="1">
        <f t="shared" si="12"/>
        <v>-1.8334615384615381E-7</v>
      </c>
      <c r="AL11">
        <v>4918074.9911508104</v>
      </c>
      <c r="AM11" s="38">
        <f t="shared" si="13"/>
        <v>4.9180749911508101</v>
      </c>
      <c r="AO11" s="56">
        <v>3.0000000000000001E-3</v>
      </c>
      <c r="AP11" s="3">
        <v>5.3047198592663598</v>
      </c>
      <c r="AQ11" s="38">
        <f t="shared" si="14"/>
        <v>5.30471985926636E-6</v>
      </c>
      <c r="AT11" s="58">
        <v>5.3047198592663598</v>
      </c>
      <c r="AU11" s="38">
        <f t="shared" si="15"/>
        <v>5.30471985926636E-6</v>
      </c>
      <c r="AV11" s="38"/>
      <c r="AW11" s="38"/>
      <c r="AY11" s="44">
        <v>3.0000000000000001E-6</v>
      </c>
      <c r="AZ11">
        <v>1949490.8061784201</v>
      </c>
      <c r="BA11" s="38">
        <f t="shared" si="16"/>
        <v>1.9494908061784202</v>
      </c>
      <c r="BD11">
        <v>1949490.8061784201</v>
      </c>
      <c r="BE11" s="38">
        <f t="shared" si="17"/>
        <v>1.9494908061784202</v>
      </c>
      <c r="BH11" s="55">
        <v>3.0000000000000001E-3</v>
      </c>
      <c r="BI11">
        <v>2.0876972361711701</v>
      </c>
    </row>
    <row r="12" spans="1:90" x14ac:dyDescent="0.25">
      <c r="C12" s="1">
        <v>-0.47599999999999998</v>
      </c>
      <c r="D12" s="1">
        <v>0</v>
      </c>
      <c r="E12" s="1"/>
      <c r="F12" s="1">
        <v>-0.47699999999999998</v>
      </c>
      <c r="G12" s="1">
        <f t="shared" si="0"/>
        <v>5.8139534883720983E-12</v>
      </c>
      <c r="H12" s="1">
        <f t="shared" si="1"/>
        <v>2.773255813953488E-9</v>
      </c>
      <c r="I12" s="51">
        <f t="shared" si="2"/>
        <v>5.813953488372098E-9</v>
      </c>
      <c r="O12" s="11">
        <v>0</v>
      </c>
      <c r="P12" s="40">
        <f t="shared" si="3"/>
        <v>0</v>
      </c>
      <c r="Q12" s="1">
        <v>0.30499999999999999</v>
      </c>
      <c r="R12" s="1">
        <f t="shared" si="4"/>
        <v>3.0499999999999998E-3</v>
      </c>
      <c r="S12" s="23">
        <f t="shared" si="5"/>
        <v>2.8974999999999995E-3</v>
      </c>
      <c r="T12" s="1">
        <f t="shared" si="6"/>
        <v>-5.9474999999999997E-3</v>
      </c>
      <c r="W12" s="1">
        <v>0.47699999999999998</v>
      </c>
      <c r="X12" s="1"/>
      <c r="Y12" s="1">
        <v>4.7830000000000004</v>
      </c>
      <c r="Z12" s="1">
        <v>-0.97799999999999998</v>
      </c>
      <c r="AA12" s="8">
        <v>-0.94</v>
      </c>
      <c r="AB12" s="1">
        <f t="shared" si="7"/>
        <v>3.058139534883721E-8</v>
      </c>
      <c r="AD12" s="1">
        <f t="shared" si="8"/>
        <v>-2.912790697674419E-9</v>
      </c>
      <c r="AE12" s="51">
        <f t="shared" si="9"/>
        <v>-2.338383838383838E-6</v>
      </c>
      <c r="AF12" s="1">
        <f t="shared" si="10"/>
        <v>-2.3383838383838381E-9</v>
      </c>
      <c r="AG12" s="1">
        <f t="shared" si="11"/>
        <v>-7.3769230769230778E-8</v>
      </c>
      <c r="AH12" s="1">
        <f t="shared" si="12"/>
        <v>-2.2011538461538466E-7</v>
      </c>
      <c r="AL12">
        <v>5731298.1407584399</v>
      </c>
      <c r="AM12" s="38">
        <f t="shared" si="13"/>
        <v>5.7312981407584402</v>
      </c>
      <c r="AO12" s="56">
        <v>3.5999999999999999E-3</v>
      </c>
      <c r="AP12" s="3">
        <v>5.9956249616941104</v>
      </c>
      <c r="AQ12" s="38">
        <f t="shared" si="14"/>
        <v>5.9956249616941105E-6</v>
      </c>
      <c r="AT12" s="58">
        <v>5.9956249616941104</v>
      </c>
      <c r="AU12" s="38">
        <f t="shared" si="15"/>
        <v>5.9956249616941105E-6</v>
      </c>
      <c r="AV12" s="38"/>
      <c r="AW12" s="38"/>
      <c r="AY12" s="44">
        <v>3.5999999999999998E-6</v>
      </c>
      <c r="AZ12">
        <v>2246175.0860927398</v>
      </c>
      <c r="BA12" s="38">
        <f t="shared" si="16"/>
        <v>2.2461750860927396</v>
      </c>
      <c r="BD12">
        <v>2246175.0860927398</v>
      </c>
      <c r="BE12" s="38">
        <f t="shared" si="17"/>
        <v>2.2461750860927396</v>
      </c>
      <c r="BH12" s="55">
        <v>3.5999999999999999E-3</v>
      </c>
      <c r="BI12">
        <v>2.33699474010993</v>
      </c>
    </row>
    <row r="13" spans="1:90" x14ac:dyDescent="0.25">
      <c r="C13" s="1">
        <v>-0.95099999999999996</v>
      </c>
      <c r="D13" s="1">
        <v>0.95099999999999996</v>
      </c>
      <c r="E13" s="1"/>
      <c r="F13" s="1">
        <v>-0.47699999999999998</v>
      </c>
      <c r="G13" s="1">
        <f t="shared" si="0"/>
        <v>-2.7558139534883718E-9</v>
      </c>
      <c r="H13" s="1">
        <f t="shared" si="1"/>
        <v>8.3023255813953482E-9</v>
      </c>
      <c r="I13" s="51">
        <f t="shared" si="2"/>
        <v>-2.7558139534883717E-6</v>
      </c>
      <c r="O13" s="11">
        <v>0</v>
      </c>
      <c r="P13" s="40">
        <f t="shared" si="3"/>
        <v>0</v>
      </c>
      <c r="Q13" s="1">
        <v>0.61</v>
      </c>
      <c r="R13" s="1">
        <f t="shared" si="4"/>
        <v>6.0999999999999995E-3</v>
      </c>
      <c r="S13" s="23">
        <f t="shared" si="5"/>
        <v>5.7949999999999989E-3</v>
      </c>
      <c r="T13" s="1">
        <f t="shared" si="6"/>
        <v>-1.1894999999999999E-2</v>
      </c>
      <c r="W13" s="1">
        <v>0.47699999999999998</v>
      </c>
      <c r="X13" s="1"/>
      <c r="Y13" s="1">
        <v>4.3049999999999997</v>
      </c>
      <c r="Z13" s="1">
        <v>0.48899999999999999</v>
      </c>
      <c r="AA13" s="8">
        <v>-0.94</v>
      </c>
      <c r="AB13" s="1">
        <f t="shared" si="7"/>
        <v>2.7802325581395349E-8</v>
      </c>
      <c r="AD13" s="1">
        <f t="shared" si="8"/>
        <v>5.6162790697674412E-9</v>
      </c>
      <c r="AE13" s="51">
        <f t="shared" si="9"/>
        <v>-2.338383838383838E-6</v>
      </c>
      <c r="AF13" s="1">
        <f t="shared" si="10"/>
        <v>-2.3383838383838381E-9</v>
      </c>
      <c r="AG13" s="1">
        <f t="shared" si="11"/>
        <v>-5.496153846153845E-8</v>
      </c>
      <c r="AH13" s="1">
        <f t="shared" si="12"/>
        <v>-2.0173076923076918E-7</v>
      </c>
      <c r="AL13">
        <v>6563024.32746627</v>
      </c>
      <c r="AM13" s="38">
        <f t="shared" si="13"/>
        <v>6.5630243274662696</v>
      </c>
      <c r="AO13" s="56">
        <v>4.1999999999999997E-3</v>
      </c>
      <c r="AP13" s="3">
        <v>6.8456508155808002</v>
      </c>
      <c r="AQ13" s="38">
        <f t="shared" si="14"/>
        <v>6.8456508155807998E-6</v>
      </c>
      <c r="AT13" s="58">
        <v>6.8456508155808002</v>
      </c>
      <c r="AU13" s="38">
        <f t="shared" si="15"/>
        <v>6.8456508155807998E-6</v>
      </c>
      <c r="AV13" s="38"/>
      <c r="AW13" s="38"/>
      <c r="AY13" s="44">
        <v>4.1999999999999996E-6</v>
      </c>
      <c r="AZ13">
        <v>2569880.0014746701</v>
      </c>
      <c r="BA13" s="38">
        <f t="shared" si="16"/>
        <v>2.5698800014746701</v>
      </c>
      <c r="BD13">
        <v>2569880.0014746701</v>
      </c>
      <c r="BE13" s="38">
        <f t="shared" si="17"/>
        <v>2.5698800014746701</v>
      </c>
      <c r="BH13" s="55">
        <v>4.1999999999999997E-3</v>
      </c>
      <c r="BI13">
        <v>2.6406588459409002</v>
      </c>
    </row>
    <row r="14" spans="1:90" x14ac:dyDescent="0.25">
      <c r="C14" s="1">
        <v>0</v>
      </c>
      <c r="D14" s="1">
        <v>0.47499999999999998</v>
      </c>
      <c r="E14" s="1"/>
      <c r="F14" s="1">
        <v>-0.95499999999999996</v>
      </c>
      <c r="G14" s="1">
        <f t="shared" si="0"/>
        <v>5.5523255813953484E-9</v>
      </c>
      <c r="H14" s="1">
        <f t="shared" si="1"/>
        <v>8.3139534883720914E-9</v>
      </c>
      <c r="I14" s="51">
        <f t="shared" si="2"/>
        <v>5.5523255813953481E-6</v>
      </c>
      <c r="O14" s="11">
        <v>0</v>
      </c>
      <c r="P14" s="40">
        <f t="shared" si="3"/>
        <v>0</v>
      </c>
      <c r="Q14" s="1">
        <v>0.30499999999999999</v>
      </c>
      <c r="R14" s="1">
        <f t="shared" si="4"/>
        <v>3.0499999999999998E-3</v>
      </c>
      <c r="S14" s="23">
        <f t="shared" si="5"/>
        <v>2.8974999999999995E-3</v>
      </c>
      <c r="T14" s="1">
        <f t="shared" si="6"/>
        <v>-5.9474999999999997E-3</v>
      </c>
      <c r="W14" s="1">
        <v>0.47699999999999998</v>
      </c>
      <c r="X14" s="1"/>
      <c r="Y14" s="1">
        <v>4.7830000000000004</v>
      </c>
      <c r="Z14" s="1">
        <v>0</v>
      </c>
      <c r="AA14" s="8">
        <v>-0.94</v>
      </c>
      <c r="AB14" s="1">
        <f t="shared" si="7"/>
        <v>3.058139534883721E-8</v>
      </c>
      <c r="AD14" s="1">
        <f t="shared" si="8"/>
        <v>2.773255813953488E-9</v>
      </c>
      <c r="AE14" s="51">
        <f t="shared" si="9"/>
        <v>-2.338383838383838E-6</v>
      </c>
      <c r="AF14" s="1">
        <f t="shared" si="10"/>
        <v>-2.3383838383838381E-9</v>
      </c>
      <c r="AG14" s="1">
        <f t="shared" si="11"/>
        <v>-3.6153846153846149E-8</v>
      </c>
      <c r="AH14" s="1">
        <f t="shared" si="12"/>
        <v>-2.2011538461538466E-7</v>
      </c>
      <c r="AL14">
        <v>7427518.0286464803</v>
      </c>
      <c r="AM14" s="38">
        <f t="shared" si="13"/>
        <v>7.4275180286464799</v>
      </c>
      <c r="AO14" s="56">
        <v>4.7999999999999996E-3</v>
      </c>
      <c r="AP14" s="3">
        <v>7.6711284892552198</v>
      </c>
      <c r="AQ14" s="38">
        <f t="shared" si="14"/>
        <v>7.6711284892552191E-6</v>
      </c>
      <c r="AT14" s="58">
        <v>7.6711284892552198</v>
      </c>
      <c r="AU14" s="38">
        <f t="shared" si="15"/>
        <v>7.6711284892552191E-6</v>
      </c>
      <c r="AV14" s="38"/>
      <c r="AW14" s="38"/>
      <c r="AY14" s="44">
        <v>4.7999999999999998E-6</v>
      </c>
      <c r="AZ14">
        <v>2901684.49754311</v>
      </c>
      <c r="BA14" s="38">
        <f t="shared" si="16"/>
        <v>2.9016844975431102</v>
      </c>
      <c r="BD14">
        <v>2901684.49754311</v>
      </c>
      <c r="BE14" s="38">
        <f t="shared" si="17"/>
        <v>2.9016844975431102</v>
      </c>
      <c r="BH14" s="55">
        <v>4.7999999999999996E-3</v>
      </c>
      <c r="BI14">
        <v>2.94492422562573</v>
      </c>
    </row>
    <row r="15" spans="1:90" x14ac:dyDescent="0.25">
      <c r="C15" s="1">
        <v>-0.95099999999999996</v>
      </c>
      <c r="D15" s="1">
        <v>0</v>
      </c>
      <c r="E15" s="1"/>
      <c r="F15" s="1">
        <v>0</v>
      </c>
      <c r="G15" s="1">
        <f t="shared" si="0"/>
        <v>-5.5290697674418602E-9</v>
      </c>
      <c r="H15" s="1">
        <f t="shared" si="1"/>
        <v>0</v>
      </c>
      <c r="I15" s="51">
        <f t="shared" si="2"/>
        <v>-5.5290697674418601E-6</v>
      </c>
      <c r="O15" s="11">
        <v>0</v>
      </c>
      <c r="P15" s="40">
        <f t="shared" si="3"/>
        <v>0</v>
      </c>
      <c r="Q15" s="1">
        <v>0</v>
      </c>
      <c r="R15" s="1">
        <f t="shared" si="4"/>
        <v>0</v>
      </c>
      <c r="S15" s="23">
        <f t="shared" si="5"/>
        <v>0</v>
      </c>
      <c r="T15" s="1">
        <f t="shared" si="6"/>
        <v>0</v>
      </c>
      <c r="W15" s="1">
        <v>0</v>
      </c>
      <c r="X15" s="1"/>
      <c r="Y15" s="1">
        <v>4.3049999999999997</v>
      </c>
      <c r="Z15" s="1">
        <v>0</v>
      </c>
      <c r="AA15" s="8">
        <v>-0.94</v>
      </c>
      <c r="AB15" s="1">
        <f t="shared" si="7"/>
        <v>2.5029069767441858E-8</v>
      </c>
      <c r="AD15" s="1">
        <f t="shared" si="8"/>
        <v>0</v>
      </c>
      <c r="AE15" s="51">
        <f t="shared" si="9"/>
        <v>-4.7474747474747466E-6</v>
      </c>
      <c r="AF15" s="1">
        <f t="shared" si="10"/>
        <v>-4.7474747474747468E-9</v>
      </c>
      <c r="AG15" s="1">
        <f t="shared" si="11"/>
        <v>-3.6153846153846149E-8</v>
      </c>
      <c r="AH15" s="1">
        <f t="shared" si="12"/>
        <v>-2.0173076923076918E-7</v>
      </c>
      <c r="AL15">
        <v>8316309.1318908399</v>
      </c>
      <c r="AM15" s="38">
        <f t="shared" si="13"/>
        <v>8.31630913189084</v>
      </c>
      <c r="AO15" s="56">
        <v>5.4000000000000003E-3</v>
      </c>
      <c r="AP15" s="3">
        <v>8.5399469226878395</v>
      </c>
      <c r="AQ15" s="38">
        <f t="shared" si="14"/>
        <v>8.5399469226878398E-6</v>
      </c>
      <c r="AT15" s="58">
        <v>8.5399469226878395</v>
      </c>
      <c r="AU15" s="38">
        <f t="shared" si="15"/>
        <v>8.5399469226878398E-6</v>
      </c>
      <c r="AV15" s="38"/>
      <c r="AW15" s="38"/>
      <c r="AY15" s="44">
        <v>5.4E-6</v>
      </c>
      <c r="AZ15">
        <v>3241065.18315522</v>
      </c>
      <c r="BA15" s="38">
        <f t="shared" si="16"/>
        <v>3.2410651831552202</v>
      </c>
      <c r="BD15">
        <v>3241065.18315522</v>
      </c>
      <c r="BE15" s="38">
        <f t="shared" si="17"/>
        <v>3.2410651831552202</v>
      </c>
      <c r="BH15" s="55">
        <v>5.4000000000000003E-3</v>
      </c>
      <c r="BI15">
        <v>3.27090408739994</v>
      </c>
    </row>
    <row r="16" spans="1:90" x14ac:dyDescent="0.25">
      <c r="C16" s="1">
        <v>-0.47599999999999998</v>
      </c>
      <c r="D16" s="1">
        <v>0</v>
      </c>
      <c r="E16" s="1"/>
      <c r="F16" s="1">
        <v>0</v>
      </c>
      <c r="G16" s="1">
        <f t="shared" si="0"/>
        <v>-2.7674418604651159E-9</v>
      </c>
      <c r="H16" s="1">
        <f t="shared" si="1"/>
        <v>0</v>
      </c>
      <c r="I16" s="51">
        <f t="shared" si="2"/>
        <v>-2.7674418604651157E-6</v>
      </c>
      <c r="O16" s="11">
        <v>0</v>
      </c>
      <c r="P16" s="40">
        <f t="shared" si="3"/>
        <v>0</v>
      </c>
      <c r="Q16" s="1">
        <v>0</v>
      </c>
      <c r="R16" s="1">
        <f t="shared" si="4"/>
        <v>0</v>
      </c>
      <c r="S16" s="23">
        <f t="shared" si="5"/>
        <v>0</v>
      </c>
      <c r="T16" s="1">
        <f t="shared" si="6"/>
        <v>0</v>
      </c>
      <c r="W16" s="1">
        <v>0.47699999999999998</v>
      </c>
      <c r="X16" s="1"/>
      <c r="Y16" s="1">
        <v>4.7830000000000004</v>
      </c>
      <c r="Z16" s="1">
        <v>0</v>
      </c>
      <c r="AA16" s="8">
        <v>-0.94</v>
      </c>
      <c r="AB16" s="1">
        <f t="shared" si="7"/>
        <v>3.058139534883721E-8</v>
      </c>
      <c r="AD16" s="1">
        <f t="shared" si="8"/>
        <v>2.773255813953488E-9</v>
      </c>
      <c r="AE16" s="51">
        <f t="shared" si="9"/>
        <v>-2.338383838383838E-6</v>
      </c>
      <c r="AF16" s="1">
        <f t="shared" si="10"/>
        <v>-2.3383838383838381E-9</v>
      </c>
      <c r="AG16" s="1">
        <f t="shared" si="11"/>
        <v>-3.6153846153846149E-8</v>
      </c>
      <c r="AH16" s="1">
        <f t="shared" si="12"/>
        <v>-2.2011538461538466E-7</v>
      </c>
      <c r="AL16">
        <v>9193261.9996082298</v>
      </c>
      <c r="AM16" s="38">
        <f t="shared" si="13"/>
        <v>9.1932619996082305</v>
      </c>
      <c r="AO16" s="56">
        <v>6.0000000000000001E-3</v>
      </c>
      <c r="AP16" s="3">
        <v>9.4282968623660306</v>
      </c>
      <c r="AQ16" s="38">
        <f t="shared" si="14"/>
        <v>9.4282968623660307E-6</v>
      </c>
      <c r="AT16" s="58">
        <v>9.4282968623660306</v>
      </c>
      <c r="AU16" s="38">
        <f t="shared" si="15"/>
        <v>9.4282968623660307E-6</v>
      </c>
      <c r="AV16" s="38"/>
      <c r="AW16" s="38"/>
      <c r="AY16" s="44">
        <v>6.0000000000000002E-6</v>
      </c>
      <c r="AZ16">
        <v>3585164.5428123302</v>
      </c>
      <c r="BA16" s="38">
        <f t="shared" si="16"/>
        <v>3.58516454281233</v>
      </c>
      <c r="BD16">
        <v>3585164.5428123302</v>
      </c>
      <c r="BE16" s="38">
        <f t="shared" si="17"/>
        <v>3.58516454281233</v>
      </c>
      <c r="BH16" s="55">
        <v>6.0000000000000001E-3</v>
      </c>
      <c r="BI16">
        <v>3.6131379761130402</v>
      </c>
    </row>
    <row r="17" spans="3:61" x14ac:dyDescent="0.25">
      <c r="C17" s="1">
        <v>0</v>
      </c>
      <c r="D17" s="1">
        <v>0.47499999999999998</v>
      </c>
      <c r="E17" s="1"/>
      <c r="F17" s="1">
        <v>0</v>
      </c>
      <c r="G17" s="1">
        <f t="shared" si="0"/>
        <v>0</v>
      </c>
      <c r="H17" s="1">
        <f t="shared" si="1"/>
        <v>2.7616279069767439E-9</v>
      </c>
      <c r="I17" s="51">
        <f t="shared" si="2"/>
        <v>0</v>
      </c>
      <c r="O17" s="11">
        <v>0</v>
      </c>
      <c r="P17" s="40">
        <f t="shared" si="3"/>
        <v>0</v>
      </c>
      <c r="Q17" s="1">
        <v>0</v>
      </c>
      <c r="R17" s="1">
        <f t="shared" si="4"/>
        <v>0</v>
      </c>
      <c r="S17" s="23">
        <f t="shared" si="5"/>
        <v>0</v>
      </c>
      <c r="T17" s="1">
        <f t="shared" si="6"/>
        <v>0</v>
      </c>
      <c r="W17" s="1">
        <v>0</v>
      </c>
      <c r="X17" s="1"/>
      <c r="Y17" s="1">
        <v>5.74</v>
      </c>
      <c r="Z17" s="1">
        <v>0.48899999999999999</v>
      </c>
      <c r="AA17" s="8">
        <v>-1.879</v>
      </c>
      <c r="AB17" s="1">
        <f t="shared" si="7"/>
        <v>3.3372093023255815E-8</v>
      </c>
      <c r="AD17" s="1">
        <f t="shared" si="8"/>
        <v>2.8430232558139537E-9</v>
      </c>
      <c r="AE17" s="51">
        <f t="shared" si="9"/>
        <v>-9.4898989898989908E-6</v>
      </c>
      <c r="AF17" s="1">
        <f t="shared" si="10"/>
        <v>-9.48989898989899E-9</v>
      </c>
      <c r="AG17" s="1">
        <f t="shared" si="11"/>
        <v>-9.1076923076923073E-8</v>
      </c>
      <c r="AH17" s="1">
        <f t="shared" si="12"/>
        <v>-2.930384615384615E-7</v>
      </c>
      <c r="AL17">
        <v>10078407.606891099</v>
      </c>
      <c r="AM17" s="38">
        <f t="shared" si="13"/>
        <v>10.078407606891099</v>
      </c>
      <c r="AO17" s="56">
        <v>6.6E-3</v>
      </c>
      <c r="AP17" s="3">
        <v>10.326308362404101</v>
      </c>
      <c r="AQ17" s="38">
        <f t="shared" si="14"/>
        <v>1.03263083624041E-5</v>
      </c>
      <c r="AT17" s="58">
        <v>10.326308362404101</v>
      </c>
      <c r="AU17" s="38">
        <f t="shared" si="15"/>
        <v>1.03263083624041E-5</v>
      </c>
      <c r="AV17" s="38"/>
      <c r="AW17" s="38"/>
      <c r="AY17" s="44">
        <v>6.6000000000000003E-6</v>
      </c>
      <c r="AZ17">
        <v>3925307.8823289699</v>
      </c>
      <c r="BA17" s="38">
        <f t="shared" si="16"/>
        <v>3.92530788232897</v>
      </c>
      <c r="BD17">
        <v>3925307.8823289699</v>
      </c>
      <c r="BE17" s="38">
        <f t="shared" si="17"/>
        <v>3.92530788232897</v>
      </c>
      <c r="BH17" s="55">
        <v>6.6E-3</v>
      </c>
      <c r="BI17">
        <v>3.9482672578687801</v>
      </c>
    </row>
    <row r="18" spans="3:61" x14ac:dyDescent="0.25">
      <c r="C18" s="1">
        <v>-0.47599999999999998</v>
      </c>
      <c r="D18" s="1">
        <v>0.95099999999999996</v>
      </c>
      <c r="E18" s="1"/>
      <c r="F18" s="1">
        <v>-0.95499999999999996</v>
      </c>
      <c r="G18" s="1">
        <f t="shared" si="0"/>
        <v>2.7848837209302325E-9</v>
      </c>
      <c r="H18" s="1">
        <f t="shared" si="1"/>
        <v>1.1081395348837209E-8</v>
      </c>
      <c r="I18" s="51">
        <f t="shared" si="2"/>
        <v>2.7848837209302324E-6</v>
      </c>
      <c r="O18" s="11">
        <v>0</v>
      </c>
      <c r="P18" s="40">
        <f t="shared" si="3"/>
        <v>0</v>
      </c>
      <c r="Q18" s="1">
        <v>0.30499999999999999</v>
      </c>
      <c r="R18" s="1">
        <f t="shared" si="4"/>
        <v>3.0499999999999998E-3</v>
      </c>
      <c r="S18" s="23">
        <f t="shared" si="5"/>
        <v>2.8974999999999995E-3</v>
      </c>
      <c r="T18" s="1">
        <f t="shared" si="6"/>
        <v>-5.9474999999999997E-3</v>
      </c>
      <c r="W18" s="1">
        <v>0.47699999999999998</v>
      </c>
      <c r="X18" s="1"/>
      <c r="Y18" s="1">
        <v>5.2619999999999996</v>
      </c>
      <c r="Z18" s="1">
        <v>0.48899999999999999</v>
      </c>
      <c r="AA18" s="8">
        <v>-1.41</v>
      </c>
      <c r="AB18" s="1">
        <f t="shared" si="7"/>
        <v>3.3366279069767439E-8</v>
      </c>
      <c r="AD18" s="1">
        <f t="shared" si="8"/>
        <v>5.6162790697674412E-9</v>
      </c>
      <c r="AE18" s="51">
        <f t="shared" si="9"/>
        <v>-4.7121212121212117E-6</v>
      </c>
      <c r="AF18" s="1">
        <f t="shared" si="10"/>
        <v>-4.7121212121212119E-9</v>
      </c>
      <c r="AG18" s="1">
        <f t="shared" si="11"/>
        <v>-7.3038461538461531E-8</v>
      </c>
      <c r="AH18" s="1">
        <f t="shared" si="12"/>
        <v>-2.5661538461538459E-7</v>
      </c>
      <c r="AL18">
        <v>10968852.301782301</v>
      </c>
      <c r="AM18" s="38">
        <f t="shared" si="13"/>
        <v>10.968852301782301</v>
      </c>
      <c r="AO18" s="56">
        <v>7.1999999999999998E-3</v>
      </c>
      <c r="AP18" s="3">
        <v>11.237301014210599</v>
      </c>
      <c r="AQ18" s="38">
        <f t="shared" si="14"/>
        <v>1.12373010142106E-5</v>
      </c>
      <c r="AT18" s="58">
        <v>11.237301014210599</v>
      </c>
      <c r="AU18" s="38">
        <f t="shared" si="15"/>
        <v>1.12373010142106E-5</v>
      </c>
      <c r="AV18" s="38"/>
      <c r="AW18" s="38"/>
      <c r="AY18" s="44">
        <v>7.1999999999999997E-6</v>
      </c>
      <c r="AZ18">
        <v>4274313.3476164397</v>
      </c>
      <c r="BA18" s="38">
        <f t="shared" si="16"/>
        <v>4.2743133476164399</v>
      </c>
      <c r="BD18">
        <v>4274313.3476164397</v>
      </c>
      <c r="BE18" s="38">
        <f t="shared" si="17"/>
        <v>4.2743133476164399</v>
      </c>
      <c r="BH18" s="55">
        <v>7.1999999999999998E-3</v>
      </c>
      <c r="BI18">
        <v>4.2966643141835297</v>
      </c>
    </row>
    <row r="19" spans="3:61" x14ac:dyDescent="0.25">
      <c r="C19" s="1">
        <v>-0.47599999999999998</v>
      </c>
      <c r="D19" s="1">
        <v>0</v>
      </c>
      <c r="E19" s="1"/>
      <c r="F19" s="1">
        <v>-0.47699999999999998</v>
      </c>
      <c r="G19" s="1">
        <f t="shared" si="0"/>
        <v>5.8139534883720983E-12</v>
      </c>
      <c r="H19" s="1">
        <f t="shared" si="1"/>
        <v>2.773255813953488E-9</v>
      </c>
      <c r="I19" s="51">
        <f t="shared" si="2"/>
        <v>5.813953488372098E-9</v>
      </c>
      <c r="O19" s="11">
        <v>0</v>
      </c>
      <c r="P19" s="40">
        <f t="shared" si="3"/>
        <v>0</v>
      </c>
      <c r="Q19" s="1">
        <v>-0.30499999999999999</v>
      </c>
      <c r="R19" s="1">
        <f t="shared" si="4"/>
        <v>-3.0499999999999998E-3</v>
      </c>
      <c r="S19" s="23">
        <f t="shared" si="5"/>
        <v>-2.8974999999999995E-3</v>
      </c>
      <c r="T19" s="1">
        <f t="shared" si="6"/>
        <v>5.9474999999999997E-3</v>
      </c>
      <c r="W19" s="1">
        <v>0</v>
      </c>
      <c r="X19" s="1"/>
      <c r="Y19" s="1">
        <v>5.74</v>
      </c>
      <c r="Z19" s="1">
        <v>0.48899999999999999</v>
      </c>
      <c r="AA19" s="8">
        <v>-1.879</v>
      </c>
      <c r="AB19" s="1">
        <f t="shared" si="7"/>
        <v>3.3372093023255815E-8</v>
      </c>
      <c r="AD19" s="1">
        <f t="shared" si="8"/>
        <v>2.8430232558139537E-9</v>
      </c>
      <c r="AE19" s="51">
        <f t="shared" si="9"/>
        <v>-9.4898989898989908E-6</v>
      </c>
      <c r="AF19" s="1">
        <f t="shared" si="10"/>
        <v>-9.48989898989899E-9</v>
      </c>
      <c r="AG19" s="1">
        <f t="shared" si="11"/>
        <v>-9.1076923076923073E-8</v>
      </c>
      <c r="AH19" s="1">
        <f t="shared" si="12"/>
        <v>-2.930384615384615E-7</v>
      </c>
      <c r="AL19">
        <v>11861662.0770442</v>
      </c>
      <c r="AM19" s="38">
        <f t="shared" si="13"/>
        <v>11.861662077044199</v>
      </c>
      <c r="AO19" s="56">
        <v>7.7999999999999996E-3</v>
      </c>
      <c r="AP19" s="3">
        <v>12.1259081424601</v>
      </c>
      <c r="AQ19" s="38">
        <f t="shared" si="14"/>
        <v>1.21259081424601E-5</v>
      </c>
      <c r="AT19" s="58">
        <v>12.1259081424601</v>
      </c>
      <c r="AU19" s="38">
        <f t="shared" si="15"/>
        <v>1.21259081424601E-5</v>
      </c>
      <c r="AV19" s="38"/>
      <c r="AW19" s="38"/>
      <c r="AY19" s="44">
        <v>7.7999999999999999E-6</v>
      </c>
      <c r="AZ19">
        <v>4622782.9249275904</v>
      </c>
      <c r="BA19" s="38">
        <f t="shared" si="16"/>
        <v>4.6227829249275905</v>
      </c>
      <c r="BD19">
        <v>4622782.9249275904</v>
      </c>
      <c r="BE19" s="38">
        <f t="shared" si="17"/>
        <v>4.6227829249275905</v>
      </c>
      <c r="BH19" s="55">
        <v>7.7999999999999996E-3</v>
      </c>
      <c r="BI19">
        <v>4.63357164793526</v>
      </c>
    </row>
    <row r="20" spans="3:61" x14ac:dyDescent="0.25">
      <c r="C20" s="1">
        <v>0</v>
      </c>
      <c r="D20" s="1">
        <v>0</v>
      </c>
      <c r="E20" s="1"/>
      <c r="F20" s="1">
        <v>0.47699999999999998</v>
      </c>
      <c r="G20" s="1">
        <f t="shared" si="0"/>
        <v>2.773255813953488E-9</v>
      </c>
      <c r="H20" s="1">
        <f t="shared" si="1"/>
        <v>2.773255813953488E-9</v>
      </c>
      <c r="I20" s="51">
        <f t="shared" si="2"/>
        <v>2.7732558139534879E-6</v>
      </c>
      <c r="O20" s="11">
        <v>0</v>
      </c>
      <c r="P20" s="40">
        <f t="shared" si="3"/>
        <v>0</v>
      </c>
      <c r="Q20" s="1">
        <v>0.30499999999999999</v>
      </c>
      <c r="R20" s="1">
        <f t="shared" si="4"/>
        <v>3.0499999999999998E-3</v>
      </c>
      <c r="S20" s="23">
        <f t="shared" si="5"/>
        <v>2.8974999999999995E-3</v>
      </c>
      <c r="T20" s="1">
        <f t="shared" si="6"/>
        <v>-5.9474999999999997E-3</v>
      </c>
      <c r="W20" s="1">
        <v>0</v>
      </c>
      <c r="X20" s="1"/>
      <c r="Y20" s="1">
        <v>5.74</v>
      </c>
      <c r="Z20" s="1">
        <v>-0.48899999999999999</v>
      </c>
      <c r="AA20" s="8">
        <v>-1.41</v>
      </c>
      <c r="AB20" s="1">
        <f t="shared" si="7"/>
        <v>3.3372093023255815E-8</v>
      </c>
      <c r="AD20" s="1">
        <f t="shared" si="8"/>
        <v>-2.8430232558139537E-9</v>
      </c>
      <c r="AE20" s="51">
        <f t="shared" si="9"/>
        <v>-7.1212121212121207E-6</v>
      </c>
      <c r="AF20" s="1">
        <f t="shared" si="10"/>
        <v>-7.1212121212121207E-9</v>
      </c>
      <c r="AG20" s="1">
        <f t="shared" si="11"/>
        <v>-7.3038461538461531E-8</v>
      </c>
      <c r="AH20" s="1">
        <f t="shared" si="12"/>
        <v>-2.7500000000000001E-7</v>
      </c>
      <c r="AL20">
        <v>12752746.8829755</v>
      </c>
      <c r="AM20" s="38">
        <f t="shared" si="13"/>
        <v>12.752746882975501</v>
      </c>
      <c r="AO20" s="56">
        <v>8.3999999999999995E-3</v>
      </c>
      <c r="AP20" s="3">
        <v>13.033084225981</v>
      </c>
      <c r="AQ20" s="38">
        <f t="shared" si="14"/>
        <v>1.3033084225980999E-5</v>
      </c>
      <c r="AT20" s="58">
        <v>13.033084225981</v>
      </c>
      <c r="AU20" s="38">
        <f t="shared" si="15"/>
        <v>1.3033084225980999E-5</v>
      </c>
      <c r="AV20" s="38"/>
      <c r="AW20" s="38"/>
      <c r="AY20" s="44">
        <v>8.3999999999999992E-6</v>
      </c>
      <c r="AZ20">
        <v>4970835.3092560498</v>
      </c>
      <c r="BA20" s="38">
        <f t="shared" si="16"/>
        <v>4.9708353092560502</v>
      </c>
      <c r="BD20">
        <v>4970835.3092560498</v>
      </c>
      <c r="BE20" s="38">
        <f t="shared" si="17"/>
        <v>4.9708353092560502</v>
      </c>
      <c r="BH20" s="55">
        <v>8.3999999999999995E-3</v>
      </c>
      <c r="BI20">
        <v>4.9808554480768903</v>
      </c>
    </row>
    <row r="21" spans="3:61" x14ac:dyDescent="0.25">
      <c r="C21" s="1">
        <v>-0.47599999999999998</v>
      </c>
      <c r="D21" s="1">
        <v>0.47499999999999998</v>
      </c>
      <c r="E21" s="1"/>
      <c r="F21" s="1">
        <v>-0.95499999999999996</v>
      </c>
      <c r="G21" s="1">
        <f t="shared" si="0"/>
        <v>2.7848837209302325E-9</v>
      </c>
      <c r="H21" s="1">
        <f t="shared" si="1"/>
        <v>8.3139534883720914E-9</v>
      </c>
      <c r="I21" s="51">
        <f t="shared" si="2"/>
        <v>2.7848837209302324E-6</v>
      </c>
      <c r="O21" s="11">
        <v>0</v>
      </c>
      <c r="P21" s="40">
        <f t="shared" si="3"/>
        <v>0</v>
      </c>
      <c r="Q21" s="1">
        <v>-0.30499999999999999</v>
      </c>
      <c r="R21" s="1">
        <f t="shared" si="4"/>
        <v>-3.0499999999999998E-3</v>
      </c>
      <c r="S21" s="23">
        <f t="shared" si="5"/>
        <v>-2.8974999999999995E-3</v>
      </c>
      <c r="T21" s="1">
        <f t="shared" si="6"/>
        <v>5.9474999999999997E-3</v>
      </c>
      <c r="W21" s="1">
        <v>0.47699999999999998</v>
      </c>
      <c r="X21" s="1"/>
      <c r="Y21" s="1">
        <v>6.218</v>
      </c>
      <c r="Z21" s="1">
        <v>0</v>
      </c>
      <c r="AA21" s="8">
        <v>-1.41</v>
      </c>
      <c r="AB21" s="1">
        <f t="shared" si="7"/>
        <v>3.8924418604651167E-8</v>
      </c>
      <c r="AD21" s="1">
        <f t="shared" si="8"/>
        <v>2.773255813953488E-9</v>
      </c>
      <c r="AE21" s="51">
        <f t="shared" si="9"/>
        <v>-4.7121212121212117E-6</v>
      </c>
      <c r="AF21" s="1">
        <f t="shared" si="10"/>
        <v>-4.7121212121212119E-9</v>
      </c>
      <c r="AG21" s="1">
        <f t="shared" si="11"/>
        <v>-5.4230769230769223E-8</v>
      </c>
      <c r="AH21" s="1">
        <f t="shared" si="12"/>
        <v>-2.9338461538461538E-7</v>
      </c>
      <c r="AL21">
        <v>13642311.1334305</v>
      </c>
      <c r="AM21" s="38">
        <f t="shared" si="13"/>
        <v>13.6423111334305</v>
      </c>
      <c r="AO21" s="56">
        <v>8.9999999999999993E-3</v>
      </c>
      <c r="AP21" s="3">
        <v>13.9383892110862</v>
      </c>
      <c r="AQ21" s="38">
        <f t="shared" si="14"/>
        <v>1.3938389211086199E-5</v>
      </c>
      <c r="AT21" s="58">
        <v>13.9383892110862</v>
      </c>
      <c r="AU21" s="38">
        <f t="shared" si="15"/>
        <v>1.3938389211086199E-5</v>
      </c>
      <c r="AV21" s="38"/>
      <c r="AW21" s="38"/>
      <c r="AY21" s="44">
        <v>9.0000000000000002E-6</v>
      </c>
      <c r="AZ21">
        <v>5318024.3989875102</v>
      </c>
      <c r="BA21" s="38">
        <f t="shared" si="16"/>
        <v>5.31802439898751</v>
      </c>
      <c r="BD21">
        <v>5318024.3989875102</v>
      </c>
      <c r="BE21" s="38">
        <f t="shared" si="17"/>
        <v>5.31802439898751</v>
      </c>
      <c r="BH21" s="55">
        <v>8.9999999999999993E-3</v>
      </c>
      <c r="BI21">
        <v>5.3277223435845604</v>
      </c>
    </row>
    <row r="22" spans="3:61" x14ac:dyDescent="0.25">
      <c r="C22" s="1">
        <v>0</v>
      </c>
      <c r="D22" s="1">
        <v>0.95099999999999996</v>
      </c>
      <c r="E22" s="1"/>
      <c r="F22" s="1">
        <v>0.47699999999999998</v>
      </c>
      <c r="G22" s="1">
        <f t="shared" si="0"/>
        <v>2.773255813953488E-9</v>
      </c>
      <c r="H22" s="1">
        <f t="shared" si="1"/>
        <v>8.3023255813953482E-9</v>
      </c>
      <c r="I22" s="51">
        <f t="shared" si="2"/>
        <v>2.7732558139534879E-6</v>
      </c>
      <c r="O22" s="11">
        <v>0</v>
      </c>
      <c r="P22" s="40">
        <f t="shared" si="3"/>
        <v>0</v>
      </c>
      <c r="Q22" s="1">
        <v>0.61</v>
      </c>
      <c r="R22" s="1">
        <f t="shared" si="4"/>
        <v>6.0999999999999995E-3</v>
      </c>
      <c r="S22" s="23">
        <f t="shared" si="5"/>
        <v>5.7949999999999989E-3</v>
      </c>
      <c r="T22" s="1">
        <f t="shared" si="6"/>
        <v>-1.1894999999999999E-2</v>
      </c>
      <c r="W22" s="1">
        <v>0</v>
      </c>
      <c r="X22" s="1"/>
      <c r="Y22" s="1">
        <v>5.2619999999999996</v>
      </c>
      <c r="Z22" s="1">
        <v>0</v>
      </c>
      <c r="AA22" s="8">
        <v>-1.41</v>
      </c>
      <c r="AB22" s="1">
        <f t="shared" si="7"/>
        <v>3.0593023255813954E-8</v>
      </c>
      <c r="AD22" s="1">
        <f t="shared" si="8"/>
        <v>0</v>
      </c>
      <c r="AE22" s="51">
        <f t="shared" si="9"/>
        <v>-7.1212121212121207E-6</v>
      </c>
      <c r="AF22" s="1">
        <f t="shared" si="10"/>
        <v>-7.1212121212121207E-9</v>
      </c>
      <c r="AG22" s="1">
        <f t="shared" si="11"/>
        <v>-5.4230769230769223E-8</v>
      </c>
      <c r="AH22" s="1">
        <f t="shared" si="12"/>
        <v>-2.5661538461538459E-7</v>
      </c>
      <c r="AL22">
        <v>14530525.410221601</v>
      </c>
      <c r="AM22" s="38">
        <f t="shared" si="13"/>
        <v>14.530525410221601</v>
      </c>
      <c r="AO22" s="56">
        <v>9.5999999999999992E-3</v>
      </c>
      <c r="AP22" s="3">
        <v>14.8526165769928</v>
      </c>
      <c r="AQ22" s="38">
        <f t="shared" si="14"/>
        <v>1.48526165769928E-5</v>
      </c>
      <c r="AT22" s="58">
        <v>14.8526165769928</v>
      </c>
      <c r="AU22" s="38">
        <f t="shared" si="15"/>
        <v>1.48526165769928E-5</v>
      </c>
      <c r="AV22" s="38"/>
      <c r="AW22" s="38"/>
      <c r="AY22" s="44">
        <v>9.5999999999999996E-6</v>
      </c>
      <c r="AZ22">
        <v>5665815.0304187303</v>
      </c>
      <c r="BA22" s="38">
        <f t="shared" si="16"/>
        <v>5.66581503041873</v>
      </c>
      <c r="BD22">
        <v>5665815.0304187303</v>
      </c>
      <c r="BE22" s="38">
        <f t="shared" si="17"/>
        <v>5.66581503041873</v>
      </c>
      <c r="BH22" s="55">
        <v>9.5999999999999992E-3</v>
      </c>
      <c r="BI22">
        <v>5.6795685698329903</v>
      </c>
    </row>
    <row r="23" spans="3:61" x14ac:dyDescent="0.25">
      <c r="C23" s="1">
        <v>0</v>
      </c>
      <c r="D23" s="1">
        <v>0</v>
      </c>
      <c r="E23" s="1"/>
      <c r="F23" s="1">
        <v>0</v>
      </c>
      <c r="G23" s="1">
        <f t="shared" si="0"/>
        <v>0</v>
      </c>
      <c r="H23" s="1">
        <f t="shared" si="1"/>
        <v>0</v>
      </c>
      <c r="I23" s="51">
        <f t="shared" si="2"/>
        <v>0</v>
      </c>
      <c r="O23" s="11">
        <v>0</v>
      </c>
      <c r="P23" s="40">
        <f t="shared" si="3"/>
        <v>0</v>
      </c>
      <c r="Q23" s="1">
        <v>0</v>
      </c>
      <c r="R23" s="1">
        <f t="shared" si="4"/>
        <v>0</v>
      </c>
      <c r="S23" s="23">
        <f t="shared" si="5"/>
        <v>0</v>
      </c>
      <c r="T23" s="1">
        <f t="shared" si="6"/>
        <v>0</v>
      </c>
      <c r="W23" s="1">
        <v>0.47699999999999998</v>
      </c>
      <c r="X23" s="1"/>
      <c r="Y23" s="1">
        <v>5.74</v>
      </c>
      <c r="Z23" s="1">
        <v>0.48899999999999999</v>
      </c>
      <c r="AA23" s="8">
        <v>-1.41</v>
      </c>
      <c r="AB23" s="1">
        <f t="shared" si="7"/>
        <v>3.6145348837209306E-8</v>
      </c>
      <c r="AD23" s="1">
        <f t="shared" si="8"/>
        <v>5.6162790697674412E-9</v>
      </c>
      <c r="AE23" s="51">
        <f t="shared" si="9"/>
        <v>-4.7121212121212117E-6</v>
      </c>
      <c r="AF23" s="1">
        <f t="shared" si="10"/>
        <v>-4.7121212121212119E-9</v>
      </c>
      <c r="AG23" s="1">
        <f t="shared" si="11"/>
        <v>-7.3038461538461531E-8</v>
      </c>
      <c r="AH23" s="1">
        <f t="shared" si="12"/>
        <v>-2.7500000000000001E-7</v>
      </c>
      <c r="AL23">
        <v>15424014.4977224</v>
      </c>
      <c r="AM23" s="38">
        <f t="shared" si="13"/>
        <v>15.4240144977224</v>
      </c>
      <c r="AO23" s="56">
        <v>1.0200000000000001E-2</v>
      </c>
      <c r="AP23" s="3">
        <v>15.7537453793539</v>
      </c>
      <c r="AQ23" s="38">
        <f t="shared" si="14"/>
        <v>1.5753745379353901E-5</v>
      </c>
      <c r="AT23" s="58">
        <v>15.7537453793539</v>
      </c>
      <c r="AU23" s="38">
        <f t="shared" si="15"/>
        <v>1.5753745379353901E-5</v>
      </c>
      <c r="AV23" s="38"/>
      <c r="AW23" s="38"/>
      <c r="AY23" s="44">
        <v>1.0200000000000001E-5</v>
      </c>
      <c r="AZ23">
        <v>6016726.97604369</v>
      </c>
      <c r="BA23" s="38">
        <f t="shared" si="16"/>
        <v>6.0167269760436897</v>
      </c>
      <c r="BD23">
        <v>6016726.97604369</v>
      </c>
      <c r="BE23" s="38">
        <f t="shared" si="17"/>
        <v>6.0167269760436897</v>
      </c>
      <c r="BH23" s="55">
        <v>1.0200000000000001E-2</v>
      </c>
      <c r="BI23">
        <v>6.0253831510705096</v>
      </c>
    </row>
    <row r="24" spans="3:61" x14ac:dyDescent="0.25">
      <c r="C24" s="1">
        <v>0</v>
      </c>
      <c r="D24" s="1">
        <v>0</v>
      </c>
      <c r="E24" s="1"/>
      <c r="F24" s="1">
        <v>0</v>
      </c>
      <c r="G24" s="1">
        <f t="shared" si="0"/>
        <v>0</v>
      </c>
      <c r="H24" s="1">
        <f t="shared" si="1"/>
        <v>0</v>
      </c>
      <c r="I24" s="51">
        <f t="shared" si="2"/>
        <v>0</v>
      </c>
      <c r="O24" s="11">
        <v>0</v>
      </c>
      <c r="P24" s="40">
        <f t="shared" si="3"/>
        <v>0</v>
      </c>
      <c r="Q24" s="1">
        <v>0.30499999999999999</v>
      </c>
      <c r="R24" s="1">
        <f t="shared" si="4"/>
        <v>3.0499999999999998E-3</v>
      </c>
      <c r="S24" s="23">
        <f t="shared" si="5"/>
        <v>2.8974999999999995E-3</v>
      </c>
      <c r="T24" s="1">
        <f t="shared" si="6"/>
        <v>-5.9474999999999997E-3</v>
      </c>
      <c r="W24" s="1">
        <v>0</v>
      </c>
      <c r="X24" s="1"/>
      <c r="Y24" s="1">
        <v>5.74</v>
      </c>
      <c r="Z24" s="1">
        <v>0.48899999999999999</v>
      </c>
      <c r="AA24" s="8">
        <v>-1.879</v>
      </c>
      <c r="AB24" s="1">
        <f t="shared" si="7"/>
        <v>3.3372093023255815E-8</v>
      </c>
      <c r="AD24" s="1">
        <f t="shared" si="8"/>
        <v>2.8430232558139537E-9</v>
      </c>
      <c r="AE24" s="51">
        <f t="shared" si="9"/>
        <v>-9.4898989898989908E-6</v>
      </c>
      <c r="AF24" s="1">
        <f t="shared" si="10"/>
        <v>-9.48989898989899E-9</v>
      </c>
      <c r="AG24" s="1">
        <f t="shared" si="11"/>
        <v>-9.1076923076923073E-8</v>
      </c>
      <c r="AH24" s="1">
        <f t="shared" si="12"/>
        <v>-2.930384615384615E-7</v>
      </c>
      <c r="AL24">
        <v>16308916.762742</v>
      </c>
      <c r="AM24" s="38">
        <f t="shared" si="13"/>
        <v>16.308916762742001</v>
      </c>
      <c r="AO24" s="56">
        <v>1.0800000000000001E-2</v>
      </c>
      <c r="AP24" s="3">
        <v>16.653515287396601</v>
      </c>
      <c r="AQ24" s="38">
        <f t="shared" si="14"/>
        <v>1.6653515287396602E-5</v>
      </c>
      <c r="AT24" s="58">
        <v>16.653515287396601</v>
      </c>
      <c r="AU24" s="38">
        <f t="shared" si="15"/>
        <v>1.6653515287396602E-5</v>
      </c>
      <c r="AV24" s="38"/>
      <c r="AW24" s="38"/>
      <c r="AY24" s="44">
        <v>1.08E-5</v>
      </c>
      <c r="AZ24">
        <v>6363828.9594091196</v>
      </c>
      <c r="BA24" s="38">
        <f t="shared" si="16"/>
        <v>6.36382895940912</v>
      </c>
      <c r="BD24">
        <v>6363828.9594091196</v>
      </c>
      <c r="BE24" s="38">
        <f t="shared" si="17"/>
        <v>6.36382895940912</v>
      </c>
      <c r="BH24" s="55">
        <v>1.0800000000000001E-2</v>
      </c>
      <c r="BI24">
        <v>6.3710354189868896</v>
      </c>
    </row>
    <row r="25" spans="3:61" x14ac:dyDescent="0.25">
      <c r="C25" s="1">
        <v>0.47599999999999998</v>
      </c>
      <c r="D25" s="1">
        <v>0.95099999999999996</v>
      </c>
      <c r="E25" s="1"/>
      <c r="F25" s="1">
        <v>-0.47699999999999998</v>
      </c>
      <c r="G25" s="1">
        <f t="shared" si="0"/>
        <v>5.5406976744186043E-9</v>
      </c>
      <c r="H25" s="1">
        <f t="shared" si="1"/>
        <v>8.3023255813953482E-9</v>
      </c>
      <c r="I25" s="51">
        <f t="shared" si="2"/>
        <v>5.5406976744186045E-6</v>
      </c>
      <c r="O25" s="11">
        <v>0</v>
      </c>
      <c r="P25" s="40">
        <f t="shared" si="3"/>
        <v>0</v>
      </c>
      <c r="Q25" s="1">
        <v>0</v>
      </c>
      <c r="R25" s="1">
        <f t="shared" si="4"/>
        <v>0</v>
      </c>
      <c r="S25" s="23">
        <f t="shared" si="5"/>
        <v>0</v>
      </c>
      <c r="T25" s="1">
        <f t="shared" si="6"/>
        <v>0</v>
      </c>
      <c r="W25" s="1">
        <v>0.47699999999999998</v>
      </c>
      <c r="X25" s="1"/>
      <c r="Y25" s="1">
        <v>5.2619999999999996</v>
      </c>
      <c r="Z25" s="1">
        <v>0.48899999999999999</v>
      </c>
      <c r="AA25" s="8">
        <v>-1.41</v>
      </c>
      <c r="AB25" s="1">
        <f t="shared" si="7"/>
        <v>3.3366279069767439E-8</v>
      </c>
      <c r="AD25" s="1">
        <f t="shared" si="8"/>
        <v>5.6162790697674412E-9</v>
      </c>
      <c r="AE25" s="51">
        <f t="shared" si="9"/>
        <v>-4.7121212121212117E-6</v>
      </c>
      <c r="AF25" s="1">
        <f t="shared" si="10"/>
        <v>-4.7121212121212119E-9</v>
      </c>
      <c r="AG25" s="1">
        <f t="shared" si="11"/>
        <v>-7.3038461538461531E-8</v>
      </c>
      <c r="AH25" s="1">
        <f t="shared" si="12"/>
        <v>-2.5661538461538459E-7</v>
      </c>
      <c r="AL25">
        <v>17198591.348495901</v>
      </c>
      <c r="AM25" s="38">
        <f t="shared" si="13"/>
        <v>17.198591348495899</v>
      </c>
      <c r="AO25" s="56">
        <v>1.14E-2</v>
      </c>
      <c r="AP25" s="3">
        <v>17.560929935647501</v>
      </c>
      <c r="AQ25" s="38">
        <f t="shared" si="14"/>
        <v>1.7560929935647501E-5</v>
      </c>
      <c r="AT25" s="58">
        <v>17.560929935647501</v>
      </c>
      <c r="AU25" s="38">
        <f t="shared" si="15"/>
        <v>1.7560929935647501E-5</v>
      </c>
      <c r="AV25" s="38"/>
      <c r="AW25" s="38"/>
      <c r="AY25" s="44">
        <v>1.1399999999999999E-5</v>
      </c>
      <c r="AZ25">
        <v>6713800.09284929</v>
      </c>
      <c r="BA25" s="38">
        <f t="shared" si="16"/>
        <v>6.71380009284929</v>
      </c>
      <c r="BD25">
        <v>6713800.09284929</v>
      </c>
      <c r="BE25" s="38">
        <f t="shared" si="17"/>
        <v>6.71380009284929</v>
      </c>
      <c r="BH25" s="55">
        <v>1.14E-2</v>
      </c>
      <c r="BI25">
        <v>6.7210266885749501</v>
      </c>
    </row>
    <row r="26" spans="3:61" x14ac:dyDescent="0.25">
      <c r="C26" s="1">
        <v>0</v>
      </c>
      <c r="D26" s="1">
        <v>0.47499999999999998</v>
      </c>
      <c r="E26" s="1"/>
      <c r="F26" s="1">
        <v>-1.4319999999999999</v>
      </c>
      <c r="G26" s="1">
        <f t="shared" si="0"/>
        <v>8.325581395348838E-9</v>
      </c>
      <c r="H26" s="1">
        <f t="shared" si="1"/>
        <v>1.1087209302325583E-8</v>
      </c>
      <c r="I26" s="51">
        <f t="shared" si="2"/>
        <v>8.3255813953488386E-6</v>
      </c>
      <c r="O26" s="11">
        <v>0</v>
      </c>
      <c r="P26" s="40">
        <f t="shared" si="3"/>
        <v>0</v>
      </c>
      <c r="Q26" s="1">
        <v>0.30499999999999999</v>
      </c>
      <c r="R26" s="1">
        <f t="shared" si="4"/>
        <v>3.0499999999999998E-3</v>
      </c>
      <c r="S26" s="23">
        <f t="shared" si="5"/>
        <v>2.8974999999999995E-3</v>
      </c>
      <c r="T26" s="1">
        <f t="shared" si="6"/>
        <v>-5.9474999999999997E-3</v>
      </c>
      <c r="W26" s="1">
        <v>0.95499999999999996</v>
      </c>
      <c r="X26" s="1"/>
      <c r="Y26" s="1">
        <v>5.74</v>
      </c>
      <c r="Z26" s="1">
        <v>-0.48899999999999999</v>
      </c>
      <c r="AA26" s="8">
        <v>-1.41</v>
      </c>
      <c r="AB26" s="1">
        <f t="shared" si="7"/>
        <v>3.8924418604651167E-8</v>
      </c>
      <c r="AD26" s="1">
        <f t="shared" si="8"/>
        <v>2.7093023255813951E-9</v>
      </c>
      <c r="AE26" s="51">
        <f t="shared" si="9"/>
        <v>-2.2979797979797979E-6</v>
      </c>
      <c r="AF26" s="1">
        <f t="shared" si="10"/>
        <v>-2.2979797979797978E-9</v>
      </c>
      <c r="AG26" s="1">
        <f t="shared" si="11"/>
        <v>-7.3038461538461531E-8</v>
      </c>
      <c r="AH26" s="1">
        <f t="shared" si="12"/>
        <v>-2.7500000000000001E-7</v>
      </c>
      <c r="AL26">
        <v>18080441.029357199</v>
      </c>
      <c r="AM26" s="38">
        <f t="shared" si="13"/>
        <v>18.0804410293572</v>
      </c>
      <c r="AO26" s="56">
        <v>1.2E-2</v>
      </c>
      <c r="AP26" s="3">
        <v>18.4571590028964</v>
      </c>
      <c r="AQ26" s="38">
        <f t="shared" si="14"/>
        <v>1.84571590028964E-5</v>
      </c>
      <c r="AT26" s="58">
        <v>18.4571590028964</v>
      </c>
      <c r="AU26" s="38">
        <f t="shared" si="15"/>
        <v>1.84571590028964E-5</v>
      </c>
      <c r="AV26" s="38"/>
      <c r="AW26" s="38"/>
      <c r="AY26" s="44">
        <v>1.2E-5</v>
      </c>
      <c r="AZ26">
        <v>7060341.3048608201</v>
      </c>
      <c r="BA26" s="38">
        <f t="shared" si="16"/>
        <v>7.0603413048608203</v>
      </c>
      <c r="BD26">
        <v>7060341.3048608201</v>
      </c>
      <c r="BE26" s="38">
        <f t="shared" si="17"/>
        <v>7.0603413048608203</v>
      </c>
      <c r="BH26" s="55">
        <v>1.2E-2</v>
      </c>
      <c r="BI26">
        <v>7.0659412976114497</v>
      </c>
    </row>
    <row r="27" spans="3:61" x14ac:dyDescent="0.25">
      <c r="C27" s="1">
        <v>0</v>
      </c>
      <c r="D27" s="1">
        <v>0.47499999999999998</v>
      </c>
      <c r="E27" s="1"/>
      <c r="F27" s="1">
        <v>0.47699999999999998</v>
      </c>
      <c r="G27" s="1">
        <f t="shared" si="0"/>
        <v>2.773255813953488E-9</v>
      </c>
      <c r="H27" s="1">
        <f t="shared" si="1"/>
        <v>5.5348837209302319E-9</v>
      </c>
      <c r="I27" s="51">
        <f t="shared" si="2"/>
        <v>2.7732558139534879E-6</v>
      </c>
      <c r="O27" s="11">
        <v>0</v>
      </c>
      <c r="P27" s="40">
        <f t="shared" si="3"/>
        <v>0</v>
      </c>
      <c r="Q27" s="1">
        <v>0.30499999999999999</v>
      </c>
      <c r="R27" s="1">
        <f t="shared" si="4"/>
        <v>3.0499999999999998E-3</v>
      </c>
      <c r="S27" s="23">
        <f t="shared" si="5"/>
        <v>2.8974999999999995E-3</v>
      </c>
      <c r="T27" s="1">
        <f t="shared" si="6"/>
        <v>-5.9474999999999997E-3</v>
      </c>
      <c r="W27" s="1">
        <v>0.95499999999999996</v>
      </c>
      <c r="X27" s="1"/>
      <c r="Y27" s="1">
        <v>4.7830000000000004</v>
      </c>
      <c r="Z27" s="1">
        <v>0</v>
      </c>
      <c r="AA27" s="8">
        <v>-1.41</v>
      </c>
      <c r="AB27" s="1">
        <f t="shared" si="7"/>
        <v>3.3360465116279077E-8</v>
      </c>
      <c r="AD27" s="1">
        <f t="shared" si="8"/>
        <v>5.5523255813953484E-9</v>
      </c>
      <c r="AE27" s="51">
        <f t="shared" si="9"/>
        <v>-2.2979797979797979E-6</v>
      </c>
      <c r="AF27" s="1">
        <f t="shared" si="10"/>
        <v>-2.2979797979797978E-9</v>
      </c>
      <c r="AG27" s="1">
        <f t="shared" si="11"/>
        <v>-5.4230769230769223E-8</v>
      </c>
      <c r="AH27" s="1">
        <f t="shared" si="12"/>
        <v>-2.3819230769230771E-7</v>
      </c>
      <c r="AL27">
        <v>18966382.924860802</v>
      </c>
      <c r="AM27" s="38">
        <f t="shared" si="13"/>
        <v>18.966382924860802</v>
      </c>
      <c r="AO27" s="56">
        <v>1.26E-2</v>
      </c>
      <c r="AP27" s="3">
        <v>19.3603868422129</v>
      </c>
      <c r="AQ27" s="38">
        <f t="shared" si="14"/>
        <v>1.93603868422129E-5</v>
      </c>
      <c r="AT27" s="58">
        <v>19.3603868422129</v>
      </c>
      <c r="AU27" s="38">
        <f t="shared" si="15"/>
        <v>1.93603868422129E-5</v>
      </c>
      <c r="AV27" s="38"/>
      <c r="AW27" s="38"/>
      <c r="AY27" s="44">
        <v>1.26E-5</v>
      </c>
      <c r="AZ27">
        <v>7409410.6971037202</v>
      </c>
      <c r="BA27" s="38">
        <f t="shared" si="16"/>
        <v>7.4094106971037199</v>
      </c>
      <c r="BD27">
        <v>7409410.6971037202</v>
      </c>
      <c r="BE27" s="38">
        <f t="shared" si="17"/>
        <v>7.4094106971037199</v>
      </c>
      <c r="BH27" s="55">
        <v>1.26E-2</v>
      </c>
      <c r="BI27">
        <v>7.4148709216643196</v>
      </c>
    </row>
    <row r="28" spans="3:61" x14ac:dyDescent="0.25">
      <c r="C28" s="1">
        <v>-0.47599999999999998</v>
      </c>
      <c r="D28" s="1">
        <v>-0.47499999999999998</v>
      </c>
      <c r="E28" s="1"/>
      <c r="F28" s="1">
        <v>0.47699999999999998</v>
      </c>
      <c r="G28" s="1">
        <f t="shared" si="0"/>
        <v>5.8139534883720983E-12</v>
      </c>
      <c r="H28" s="1">
        <f t="shared" si="1"/>
        <v>1.1627906976744197E-11</v>
      </c>
      <c r="I28" s="51">
        <f t="shared" si="2"/>
        <v>5.813953488372098E-9</v>
      </c>
      <c r="O28" s="11">
        <v>0</v>
      </c>
      <c r="P28" s="40">
        <f t="shared" si="3"/>
        <v>0</v>
      </c>
      <c r="Q28" s="1">
        <v>0</v>
      </c>
      <c r="R28" s="1">
        <f t="shared" si="4"/>
        <v>0</v>
      </c>
      <c r="S28" s="23">
        <f t="shared" si="5"/>
        <v>0</v>
      </c>
      <c r="T28" s="1">
        <f t="shared" si="6"/>
        <v>0</v>
      </c>
      <c r="W28" s="1">
        <v>0.47699999999999998</v>
      </c>
      <c r="X28" s="1"/>
      <c r="Y28" s="1">
        <v>4.7830000000000004</v>
      </c>
      <c r="Z28" s="1">
        <v>0</v>
      </c>
      <c r="AA28" s="8">
        <v>-1.41</v>
      </c>
      <c r="AB28" s="1">
        <f t="shared" si="7"/>
        <v>3.058139534883721E-8</v>
      </c>
      <c r="AD28" s="1">
        <f t="shared" si="8"/>
        <v>2.773255813953488E-9</v>
      </c>
      <c r="AE28" s="51">
        <f t="shared" si="9"/>
        <v>-4.7121212121212117E-6</v>
      </c>
      <c r="AF28" s="1">
        <f t="shared" si="10"/>
        <v>-4.7121212121212119E-9</v>
      </c>
      <c r="AG28" s="1">
        <f t="shared" si="11"/>
        <v>-5.4230769230769223E-8</v>
      </c>
      <c r="AH28" s="1">
        <f t="shared" si="12"/>
        <v>-2.3819230769230771E-7</v>
      </c>
      <c r="AL28">
        <v>19850613.371419799</v>
      </c>
      <c r="AM28" s="38">
        <f t="shared" si="13"/>
        <v>19.850613371419797</v>
      </c>
      <c r="AO28" s="56">
        <v>1.32E-2</v>
      </c>
      <c r="AP28" s="3">
        <v>20.253360470644498</v>
      </c>
      <c r="AQ28" s="38">
        <f t="shared" si="14"/>
        <v>2.0253360470644498E-5</v>
      </c>
      <c r="AT28" s="58">
        <v>20.253360470644498</v>
      </c>
      <c r="AU28" s="38">
        <f t="shared" si="15"/>
        <v>2.0253360470644498E-5</v>
      </c>
      <c r="AV28" s="38"/>
      <c r="AW28" s="38"/>
      <c r="AY28" s="44">
        <v>1.3200000000000001E-5</v>
      </c>
      <c r="AZ28">
        <v>7758105.9802588597</v>
      </c>
      <c r="BA28" s="38">
        <f t="shared" si="16"/>
        <v>7.7581059802588594</v>
      </c>
      <c r="BD28">
        <v>7758105.9802588597</v>
      </c>
      <c r="BE28" s="38">
        <f t="shared" si="17"/>
        <v>7.7581059802588594</v>
      </c>
      <c r="BH28" s="55">
        <v>1.32E-2</v>
      </c>
      <c r="BI28">
        <v>7.75918856894058</v>
      </c>
    </row>
    <row r="29" spans="3:61" x14ac:dyDescent="0.25">
      <c r="C29" s="1">
        <v>0</v>
      </c>
      <c r="D29" s="1">
        <v>0.95099999999999996</v>
      </c>
      <c r="E29" s="1"/>
      <c r="F29" s="1">
        <v>0</v>
      </c>
      <c r="G29" s="1">
        <f t="shared" si="0"/>
        <v>0</v>
      </c>
      <c r="H29" s="1">
        <f t="shared" si="1"/>
        <v>5.5290697674418602E-9</v>
      </c>
      <c r="I29" s="51">
        <f t="shared" si="2"/>
        <v>0</v>
      </c>
      <c r="O29" s="11">
        <v>0</v>
      </c>
      <c r="P29" s="40">
        <f t="shared" si="3"/>
        <v>0</v>
      </c>
      <c r="Q29" s="1">
        <v>0</v>
      </c>
      <c r="R29" s="1">
        <f t="shared" si="4"/>
        <v>0</v>
      </c>
      <c r="S29" s="23">
        <f t="shared" si="5"/>
        <v>0</v>
      </c>
      <c r="T29" s="1">
        <f t="shared" si="6"/>
        <v>0</v>
      </c>
      <c r="W29" s="1">
        <v>0</v>
      </c>
      <c r="X29" s="1"/>
      <c r="Y29" s="1">
        <v>4.3049999999999997</v>
      </c>
      <c r="Z29" s="1">
        <v>0</v>
      </c>
      <c r="AA29" s="8">
        <v>-1.41</v>
      </c>
      <c r="AB29" s="1">
        <f t="shared" si="7"/>
        <v>2.5029069767441858E-8</v>
      </c>
      <c r="AD29" s="1">
        <f t="shared" si="8"/>
        <v>0</v>
      </c>
      <c r="AE29" s="51">
        <f t="shared" si="9"/>
        <v>-7.1212121212121207E-6</v>
      </c>
      <c r="AF29" s="1">
        <f t="shared" si="10"/>
        <v>-7.1212121212121207E-9</v>
      </c>
      <c r="AG29" s="1">
        <f t="shared" si="11"/>
        <v>-5.4230769230769223E-8</v>
      </c>
      <c r="AH29" s="1">
        <f t="shared" si="12"/>
        <v>-2.1980769230769229E-7</v>
      </c>
      <c r="AL29">
        <v>20727662.778920501</v>
      </c>
      <c r="AM29" s="38">
        <f t="shared" si="13"/>
        <v>20.7276627789205</v>
      </c>
      <c r="AO29" s="56">
        <v>1.38E-2</v>
      </c>
      <c r="AP29" s="3">
        <v>21.152492370852901</v>
      </c>
      <c r="AQ29" s="38">
        <f t="shared" si="14"/>
        <v>2.1152492370852901E-5</v>
      </c>
      <c r="AT29" s="58">
        <v>21.152492370852901</v>
      </c>
      <c r="AU29" s="38">
        <f t="shared" si="15"/>
        <v>2.1152492370852901E-5</v>
      </c>
      <c r="AV29" s="38"/>
      <c r="AW29" s="38"/>
      <c r="AY29" s="44">
        <v>1.38E-5</v>
      </c>
      <c r="AZ29">
        <v>8103691.9023243701</v>
      </c>
      <c r="BA29" s="38">
        <f t="shared" si="16"/>
        <v>8.1036919023243694</v>
      </c>
      <c r="BD29">
        <v>8103691.9023243701</v>
      </c>
      <c r="BE29" s="38">
        <f t="shared" si="17"/>
        <v>8.1036919023243694</v>
      </c>
      <c r="BH29" s="55">
        <v>1.38E-2</v>
      </c>
      <c r="BI29">
        <v>8.1070999811035307</v>
      </c>
    </row>
    <row r="30" spans="3:61" x14ac:dyDescent="0.25">
      <c r="C30" s="1">
        <v>-0.95099999999999996</v>
      </c>
      <c r="D30" s="1">
        <v>0.95099999999999996</v>
      </c>
      <c r="E30" s="1"/>
      <c r="F30" s="1">
        <v>0</v>
      </c>
      <c r="G30" s="1">
        <f t="shared" si="0"/>
        <v>-5.5290697674418602E-9</v>
      </c>
      <c r="H30" s="1">
        <f t="shared" si="1"/>
        <v>5.5290697674418602E-9</v>
      </c>
      <c r="I30" s="51">
        <f t="shared" si="2"/>
        <v>-5.5290697674418601E-6</v>
      </c>
      <c r="O30" s="11">
        <v>0</v>
      </c>
      <c r="P30" s="40">
        <f t="shared" si="3"/>
        <v>0</v>
      </c>
      <c r="Q30" s="1">
        <v>0.30499999999999999</v>
      </c>
      <c r="R30" s="1">
        <f t="shared" si="4"/>
        <v>3.0499999999999998E-3</v>
      </c>
      <c r="S30" s="23">
        <f t="shared" si="5"/>
        <v>2.8974999999999995E-3</v>
      </c>
      <c r="T30" s="1">
        <f t="shared" si="6"/>
        <v>-5.9474999999999997E-3</v>
      </c>
      <c r="W30" s="1">
        <v>0</v>
      </c>
      <c r="X30" s="1"/>
      <c r="Y30" s="1">
        <v>5.2619999999999996</v>
      </c>
      <c r="Z30" s="1">
        <v>0</v>
      </c>
      <c r="AA30" s="8">
        <v>-1.41</v>
      </c>
      <c r="AB30" s="1">
        <f t="shared" si="7"/>
        <v>3.0593023255813954E-8</v>
      </c>
      <c r="AD30" s="1">
        <f t="shared" si="8"/>
        <v>0</v>
      </c>
      <c r="AE30" s="51">
        <f t="shared" si="9"/>
        <v>-7.1212121212121207E-6</v>
      </c>
      <c r="AF30" s="1">
        <f t="shared" si="10"/>
        <v>-7.1212121212121207E-9</v>
      </c>
      <c r="AG30" s="1">
        <f t="shared" si="11"/>
        <v>-5.4230769230769223E-8</v>
      </c>
      <c r="AH30" s="1">
        <f t="shared" si="12"/>
        <v>-2.5661538461538459E-7</v>
      </c>
      <c r="AL30">
        <v>21608236.711131301</v>
      </c>
      <c r="AM30" s="38">
        <f t="shared" si="13"/>
        <v>21.608236711131301</v>
      </c>
      <c r="AO30" s="56">
        <v>1.44E-2</v>
      </c>
      <c r="AP30" s="3">
        <v>22.042436744462702</v>
      </c>
      <c r="AQ30" s="38">
        <f t="shared" si="14"/>
        <v>2.2042436744462701E-5</v>
      </c>
      <c r="AT30" s="58">
        <v>22.042436744462702</v>
      </c>
      <c r="AU30" s="38">
        <f t="shared" si="15"/>
        <v>2.2042436744462701E-5</v>
      </c>
      <c r="AV30" s="38"/>
      <c r="AW30" s="38"/>
      <c r="AY30" s="44">
        <v>1.4399999999999999E-5</v>
      </c>
      <c r="AZ30">
        <v>8451520.7888191305</v>
      </c>
      <c r="BA30" s="38">
        <f t="shared" si="16"/>
        <v>8.4515207888191313</v>
      </c>
      <c r="BD30">
        <v>8451520.7888191305</v>
      </c>
      <c r="BE30" s="38">
        <f t="shared" si="17"/>
        <v>8.4515207888191313</v>
      </c>
      <c r="BH30" s="55">
        <v>1.44E-2</v>
      </c>
      <c r="BI30">
        <v>8.4509317599460196</v>
      </c>
    </row>
    <row r="31" spans="3:61" x14ac:dyDescent="0.25">
      <c r="C31" s="1">
        <v>0.47599999999999998</v>
      </c>
      <c r="D31" s="1">
        <v>0</v>
      </c>
      <c r="E31" s="1"/>
      <c r="F31" s="1">
        <v>0</v>
      </c>
      <c r="G31" s="1">
        <f t="shared" si="0"/>
        <v>2.7674418604651159E-9</v>
      </c>
      <c r="H31" s="1">
        <f t="shared" si="1"/>
        <v>0</v>
      </c>
      <c r="I31" s="51">
        <f t="shared" si="2"/>
        <v>2.7674418604651157E-6</v>
      </c>
      <c r="O31" s="11">
        <v>0</v>
      </c>
      <c r="P31" s="40">
        <f t="shared" si="3"/>
        <v>0</v>
      </c>
      <c r="Q31" s="1">
        <v>0.30499999999999999</v>
      </c>
      <c r="R31" s="1">
        <f t="shared" si="4"/>
        <v>3.0499999999999998E-3</v>
      </c>
      <c r="S31" s="23">
        <f t="shared" si="5"/>
        <v>2.8974999999999995E-3</v>
      </c>
      <c r="T31" s="1">
        <f t="shared" si="6"/>
        <v>-5.9474999999999997E-3</v>
      </c>
      <c r="W31" s="1">
        <v>0.47699999999999998</v>
      </c>
      <c r="X31" s="1"/>
      <c r="Y31" s="1">
        <v>5.74</v>
      </c>
      <c r="Z31" s="1">
        <v>0.48899999999999999</v>
      </c>
      <c r="AA31" s="8">
        <v>-1.879</v>
      </c>
      <c r="AB31" s="1">
        <f t="shared" si="7"/>
        <v>3.6145348837209306E-8</v>
      </c>
      <c r="AD31" s="1">
        <f t="shared" si="8"/>
        <v>5.6162790697674412E-9</v>
      </c>
      <c r="AE31" s="51">
        <f t="shared" si="9"/>
        <v>-7.080808080808081E-6</v>
      </c>
      <c r="AF31" s="1">
        <f t="shared" si="10"/>
        <v>-7.0808080808080812E-9</v>
      </c>
      <c r="AG31" s="1">
        <f t="shared" si="11"/>
        <v>-9.1076923076923073E-8</v>
      </c>
      <c r="AH31" s="1">
        <f t="shared" si="12"/>
        <v>-2.930384615384615E-7</v>
      </c>
      <c r="AL31">
        <v>22471062.604665998</v>
      </c>
      <c r="AM31" s="38">
        <f t="shared" si="13"/>
        <v>22.471062604665999</v>
      </c>
      <c r="AO31" s="56">
        <v>1.4999999999999999E-2</v>
      </c>
      <c r="AP31" s="3">
        <v>22.937555103016599</v>
      </c>
      <c r="AQ31" s="38">
        <f t="shared" si="14"/>
        <v>2.29375551030166E-5</v>
      </c>
      <c r="AT31" s="58">
        <v>22.937555103016599</v>
      </c>
      <c r="AU31" s="38">
        <f t="shared" si="15"/>
        <v>2.29375551030166E-5</v>
      </c>
      <c r="AV31" s="38"/>
      <c r="AW31" s="38"/>
      <c r="AY31" s="44">
        <v>1.5E-5</v>
      </c>
      <c r="AZ31">
        <v>8798976.3222363498</v>
      </c>
      <c r="BA31" s="38">
        <f t="shared" si="16"/>
        <v>8.7989763222363493</v>
      </c>
      <c r="BD31">
        <v>8798976.3222363498</v>
      </c>
      <c r="BE31" s="38">
        <f t="shared" si="17"/>
        <v>8.7989763222363493</v>
      </c>
      <c r="BH31" s="55">
        <v>1.4999999999999999E-2</v>
      </c>
      <c r="BI31">
        <v>8.7978641628667908</v>
      </c>
    </row>
    <row r="32" spans="3:61" x14ac:dyDescent="0.25">
      <c r="C32" s="1">
        <v>0.47599999999999998</v>
      </c>
      <c r="D32" s="1">
        <v>0.95099999999999996</v>
      </c>
      <c r="E32" s="1"/>
      <c r="F32" s="1">
        <v>-0.47699999999999998</v>
      </c>
      <c r="G32" s="1">
        <f t="shared" si="0"/>
        <v>5.5406976744186043E-9</v>
      </c>
      <c r="H32" s="1">
        <f t="shared" si="1"/>
        <v>8.3023255813953482E-9</v>
      </c>
      <c r="I32" s="51">
        <f t="shared" si="2"/>
        <v>5.5406976744186045E-6</v>
      </c>
      <c r="O32" s="11">
        <v>0</v>
      </c>
      <c r="P32" s="40">
        <f t="shared" si="3"/>
        <v>0</v>
      </c>
      <c r="Q32" s="1">
        <v>0.61</v>
      </c>
      <c r="R32" s="1">
        <f t="shared" si="4"/>
        <v>6.0999999999999995E-3</v>
      </c>
      <c r="S32" s="23">
        <f t="shared" si="5"/>
        <v>5.7949999999999989E-3</v>
      </c>
      <c r="T32" s="1">
        <f t="shared" si="6"/>
        <v>-1.1894999999999999E-2</v>
      </c>
      <c r="W32" s="1">
        <v>0.47699999999999998</v>
      </c>
      <c r="X32" s="1"/>
      <c r="Y32" s="1">
        <v>4.7830000000000004</v>
      </c>
      <c r="Z32" s="1">
        <v>0</v>
      </c>
      <c r="AA32" s="8">
        <v>-1.879</v>
      </c>
      <c r="AB32" s="1">
        <f t="shared" si="7"/>
        <v>3.058139534883721E-8</v>
      </c>
      <c r="AD32" s="1">
        <f t="shared" si="8"/>
        <v>2.773255813953488E-9</v>
      </c>
      <c r="AE32" s="51">
        <f t="shared" si="9"/>
        <v>-7.080808080808081E-6</v>
      </c>
      <c r="AF32" s="1">
        <f t="shared" si="10"/>
        <v>-7.0808080808080812E-9</v>
      </c>
      <c r="AG32" s="1">
        <f t="shared" si="11"/>
        <v>-7.2269230769230771E-8</v>
      </c>
      <c r="AH32" s="1">
        <f t="shared" si="12"/>
        <v>-2.5623076923076925E-7</v>
      </c>
      <c r="AL32">
        <v>23341024.272352699</v>
      </c>
      <c r="AM32" s="38">
        <f t="shared" si="13"/>
        <v>23.341024272352698</v>
      </c>
      <c r="AO32" s="56">
        <v>1.5599999999999999E-2</v>
      </c>
      <c r="AP32" s="3">
        <v>23.830821806148901</v>
      </c>
      <c r="AQ32" s="38">
        <f t="shared" si="14"/>
        <v>2.3830821806148899E-5</v>
      </c>
      <c r="AT32" s="58">
        <v>23.830821806148901</v>
      </c>
      <c r="AU32" s="38">
        <f t="shared" si="15"/>
        <v>2.3830821806148899E-5</v>
      </c>
      <c r="AV32" s="38"/>
      <c r="AW32" s="38"/>
      <c r="AY32" s="44">
        <v>1.56E-5</v>
      </c>
      <c r="AZ32">
        <v>9143736.0863521993</v>
      </c>
      <c r="BA32" s="38">
        <f t="shared" si="16"/>
        <v>9.1437360863521988</v>
      </c>
      <c r="BD32">
        <v>9143736.0863521993</v>
      </c>
      <c r="BE32" s="38">
        <f t="shared" si="17"/>
        <v>9.1437360863521988</v>
      </c>
      <c r="BH32" s="55">
        <v>1.5599999999999999E-2</v>
      </c>
      <c r="BI32">
        <v>9.1443838719565704</v>
      </c>
    </row>
    <row r="33" spans="3:61" x14ac:dyDescent="0.25">
      <c r="C33" s="1">
        <v>-0.47599999999999998</v>
      </c>
      <c r="D33" s="1">
        <v>0.95099999999999996</v>
      </c>
      <c r="E33" s="1"/>
      <c r="F33" s="1">
        <v>-0.47699999999999998</v>
      </c>
      <c r="G33" s="1">
        <f t="shared" si="0"/>
        <v>5.8139534883720983E-12</v>
      </c>
      <c r="H33" s="1">
        <f t="shared" si="1"/>
        <v>8.3023255813953482E-9</v>
      </c>
      <c r="I33" s="51">
        <f t="shared" si="2"/>
        <v>5.813953488372098E-9</v>
      </c>
      <c r="O33" s="11">
        <v>0</v>
      </c>
      <c r="P33" s="40">
        <f t="shared" si="3"/>
        <v>0</v>
      </c>
      <c r="Q33" s="1">
        <v>0</v>
      </c>
      <c r="R33" s="1">
        <f t="shared" si="4"/>
        <v>0</v>
      </c>
      <c r="S33" s="23">
        <f t="shared" si="5"/>
        <v>0</v>
      </c>
      <c r="T33" s="1">
        <f t="shared" si="6"/>
        <v>0</v>
      </c>
      <c r="W33" s="1">
        <v>0.47699999999999998</v>
      </c>
      <c r="X33" s="1"/>
      <c r="Y33" s="1">
        <v>5.2619999999999996</v>
      </c>
      <c r="Z33" s="1">
        <v>0</v>
      </c>
      <c r="AA33" s="8">
        <v>-1.879</v>
      </c>
      <c r="AB33" s="1">
        <f t="shared" si="7"/>
        <v>3.3366279069767439E-8</v>
      </c>
      <c r="AD33" s="1">
        <f t="shared" si="8"/>
        <v>2.773255813953488E-9</v>
      </c>
      <c r="AE33" s="51">
        <f t="shared" si="9"/>
        <v>-7.080808080808081E-6</v>
      </c>
      <c r="AF33" s="1">
        <f t="shared" si="10"/>
        <v>-7.0808080808080812E-9</v>
      </c>
      <c r="AG33" s="1">
        <f t="shared" si="11"/>
        <v>-7.2269230769230771E-8</v>
      </c>
      <c r="AH33" s="1">
        <f t="shared" si="12"/>
        <v>-2.7465384615384613E-7</v>
      </c>
      <c r="AL33">
        <v>24213602.517627198</v>
      </c>
      <c r="AM33" s="38">
        <f t="shared" si="13"/>
        <v>24.213602517627198</v>
      </c>
      <c r="AO33" s="56">
        <v>1.6199999999999999E-2</v>
      </c>
      <c r="AP33" s="3">
        <v>24.715815929889299</v>
      </c>
      <c r="AQ33" s="38">
        <f t="shared" si="14"/>
        <v>2.4715815929889299E-5</v>
      </c>
      <c r="AT33" s="58">
        <v>24.715815929889299</v>
      </c>
      <c r="AU33" s="38">
        <f t="shared" si="15"/>
        <v>2.4715815929889299E-5</v>
      </c>
      <c r="AV33" s="38"/>
      <c r="AW33" s="38"/>
      <c r="AY33" s="44">
        <v>1.6200000000000001E-5</v>
      </c>
      <c r="AZ33">
        <v>9490356.3345997408</v>
      </c>
      <c r="BA33" s="38">
        <f t="shared" si="16"/>
        <v>9.4903563345997402</v>
      </c>
      <c r="BD33">
        <v>9490356.3345997408</v>
      </c>
      <c r="BE33" s="38">
        <f t="shared" si="17"/>
        <v>9.4903563345997402</v>
      </c>
      <c r="BH33" s="55">
        <v>1.6199999999999999E-2</v>
      </c>
      <c r="BI33">
        <v>9.4872799281485207</v>
      </c>
    </row>
    <row r="34" spans="3:61" x14ac:dyDescent="0.25">
      <c r="C34" s="1">
        <v>-0.47599999999999998</v>
      </c>
      <c r="D34" s="1">
        <v>0</v>
      </c>
      <c r="E34" s="1"/>
      <c r="F34" s="1">
        <v>0.47699999999999998</v>
      </c>
      <c r="G34" s="1">
        <f t="shared" si="0"/>
        <v>5.8139534883720983E-12</v>
      </c>
      <c r="H34" s="1">
        <f t="shared" si="1"/>
        <v>2.773255813953488E-9</v>
      </c>
      <c r="I34" s="51">
        <f t="shared" si="2"/>
        <v>5.813953488372098E-9</v>
      </c>
      <c r="O34" s="11">
        <v>0</v>
      </c>
      <c r="P34" s="40">
        <f t="shared" si="3"/>
        <v>0</v>
      </c>
      <c r="Q34" s="1">
        <v>-0.30499999999999999</v>
      </c>
      <c r="R34" s="1">
        <f t="shared" si="4"/>
        <v>-3.0499999999999998E-3</v>
      </c>
      <c r="S34" s="23">
        <f t="shared" si="5"/>
        <v>-2.8974999999999995E-3</v>
      </c>
      <c r="T34" s="1">
        <f t="shared" si="6"/>
        <v>5.9474999999999997E-3</v>
      </c>
      <c r="W34" s="1">
        <v>0.95499999999999996</v>
      </c>
      <c r="X34" s="1"/>
      <c r="Y34" s="1">
        <v>4.7830000000000004</v>
      </c>
      <c r="Z34" s="1">
        <v>-0.48899999999999999</v>
      </c>
      <c r="AA34" s="8">
        <v>-1.879</v>
      </c>
      <c r="AB34" s="1">
        <f t="shared" si="7"/>
        <v>3.3360465116279077E-8</v>
      </c>
      <c r="AD34" s="1">
        <f t="shared" si="8"/>
        <v>2.7093023255813951E-9</v>
      </c>
      <c r="AE34" s="51">
        <f t="shared" si="9"/>
        <v>-4.6666666666666672E-6</v>
      </c>
      <c r="AF34" s="1">
        <f t="shared" si="10"/>
        <v>-4.6666666666666671E-9</v>
      </c>
      <c r="AG34" s="1">
        <f t="shared" si="11"/>
        <v>-9.1076923076923073E-8</v>
      </c>
      <c r="AH34" s="1">
        <f t="shared" si="12"/>
        <v>-2.5623076923076925E-7</v>
      </c>
      <c r="AL34">
        <v>25084332.2341424</v>
      </c>
      <c r="AM34" s="38">
        <f t="shared" si="13"/>
        <v>25.084332234142401</v>
      </c>
      <c r="AO34" s="56">
        <v>1.6799999999999999E-2</v>
      </c>
      <c r="AP34" s="3">
        <v>25.605146143154801</v>
      </c>
      <c r="AQ34" s="38">
        <f t="shared" si="14"/>
        <v>2.5605146143154801E-5</v>
      </c>
      <c r="AT34" s="58">
        <v>25.605146143154801</v>
      </c>
      <c r="AU34" s="38">
        <f t="shared" si="15"/>
        <v>2.5605146143154801E-5</v>
      </c>
      <c r="AV34" s="38"/>
      <c r="AW34" s="38"/>
      <c r="AY34" s="44">
        <v>1.6799999999999998E-5</v>
      </c>
      <c r="AZ34">
        <v>9836603.9836601205</v>
      </c>
      <c r="BA34" s="38">
        <f t="shared" si="16"/>
        <v>9.8366039836601207</v>
      </c>
      <c r="BD34">
        <v>9836603.9836601205</v>
      </c>
      <c r="BE34" s="38">
        <f t="shared" si="17"/>
        <v>9.8366039836601207</v>
      </c>
      <c r="BH34" s="55">
        <v>1.6799999999999999E-2</v>
      </c>
      <c r="BI34">
        <v>9.8328561694635503</v>
      </c>
    </row>
    <row r="35" spans="3:61" x14ac:dyDescent="0.25">
      <c r="C35" s="1">
        <v>0</v>
      </c>
      <c r="D35" s="1">
        <v>0.95099999999999996</v>
      </c>
      <c r="E35" s="1"/>
      <c r="F35" s="1">
        <v>-0.47699999999999998</v>
      </c>
      <c r="G35" s="1">
        <f t="shared" si="0"/>
        <v>2.773255813953488E-9</v>
      </c>
      <c r="H35" s="1">
        <f t="shared" si="1"/>
        <v>8.3023255813953482E-9</v>
      </c>
      <c r="I35" s="51">
        <f t="shared" si="2"/>
        <v>2.7732558139534879E-6</v>
      </c>
      <c r="O35" s="11">
        <v>-3.6999999999999998E-2</v>
      </c>
      <c r="P35" s="40">
        <f t="shared" si="3"/>
        <v>3.6999999999999998E-2</v>
      </c>
      <c r="Q35" s="1">
        <v>0</v>
      </c>
      <c r="R35" s="1">
        <f t="shared" si="4"/>
        <v>0</v>
      </c>
      <c r="S35" s="23">
        <f t="shared" si="5"/>
        <v>0</v>
      </c>
      <c r="T35" s="1">
        <f t="shared" si="6"/>
        <v>3.6999999999999998E-2</v>
      </c>
      <c r="W35" s="1">
        <v>0.47699999999999998</v>
      </c>
      <c r="X35" s="1"/>
      <c r="Y35" s="1">
        <v>5.2619999999999996</v>
      </c>
      <c r="Z35" s="1">
        <v>0.48899999999999999</v>
      </c>
      <c r="AA35" s="8">
        <v>-1.879</v>
      </c>
      <c r="AB35" s="1">
        <f t="shared" si="7"/>
        <v>3.3366279069767439E-8</v>
      </c>
      <c r="AD35" s="1">
        <f t="shared" si="8"/>
        <v>5.6162790697674412E-9</v>
      </c>
      <c r="AE35" s="51">
        <f t="shared" si="9"/>
        <v>-7.080808080808081E-6</v>
      </c>
      <c r="AF35" s="1">
        <f t="shared" si="10"/>
        <v>-7.0808080808080812E-9</v>
      </c>
      <c r="AG35" s="1">
        <f t="shared" si="11"/>
        <v>-9.1076923076923073E-8</v>
      </c>
      <c r="AH35" s="1">
        <f t="shared" si="12"/>
        <v>-2.7465384615384613E-7</v>
      </c>
      <c r="AL35">
        <v>25953214.982480399</v>
      </c>
      <c r="AM35" s="38">
        <f t="shared" si="13"/>
        <v>25.9532149824804</v>
      </c>
      <c r="AO35" s="56">
        <v>1.7399999999999999E-2</v>
      </c>
      <c r="AP35" s="3">
        <v>26.492629388243301</v>
      </c>
      <c r="AQ35" s="38">
        <f t="shared" si="14"/>
        <v>2.6492629388243301E-5</v>
      </c>
      <c r="AT35" s="58">
        <v>26.492629388243301</v>
      </c>
      <c r="AU35" s="38">
        <f t="shared" si="15"/>
        <v>2.6492629388243301E-5</v>
      </c>
      <c r="AV35" s="38"/>
      <c r="AW35" s="38"/>
      <c r="AY35" s="44">
        <v>1.7399999999999999E-5</v>
      </c>
      <c r="AZ35">
        <v>10175429.9033741</v>
      </c>
      <c r="BA35" s="38">
        <f t="shared" si="16"/>
        <v>10.1754299033741</v>
      </c>
      <c r="BD35">
        <v>10175429.9033741</v>
      </c>
      <c r="BE35" s="38">
        <f t="shared" si="17"/>
        <v>10.1754299033741</v>
      </c>
      <c r="BH35" s="55">
        <v>1.7399999999999999E-2</v>
      </c>
      <c r="BI35">
        <v>10.178020571255599</v>
      </c>
    </row>
    <row r="36" spans="3:61" x14ac:dyDescent="0.25">
      <c r="C36" s="1">
        <v>0</v>
      </c>
      <c r="D36" s="1">
        <v>0.95099999999999996</v>
      </c>
      <c r="E36" s="1"/>
      <c r="F36" s="1">
        <v>0</v>
      </c>
      <c r="G36" s="1">
        <f t="shared" si="0"/>
        <v>0</v>
      </c>
      <c r="H36" s="1">
        <f t="shared" si="1"/>
        <v>5.5290697674418602E-9</v>
      </c>
      <c r="I36" s="51">
        <f t="shared" si="2"/>
        <v>0</v>
      </c>
      <c r="O36" s="11">
        <v>-1.9E-2</v>
      </c>
      <c r="P36" s="40">
        <f t="shared" si="3"/>
        <v>1.9E-2</v>
      </c>
      <c r="Q36" s="1">
        <v>-0.30499999999999999</v>
      </c>
      <c r="R36" s="1">
        <f t="shared" si="4"/>
        <v>-3.0499999999999998E-3</v>
      </c>
      <c r="S36" s="23">
        <f t="shared" si="5"/>
        <v>-2.8974999999999995E-3</v>
      </c>
      <c r="T36" s="1">
        <f t="shared" si="6"/>
        <v>2.4947499999999997E-2</v>
      </c>
      <c r="W36" s="1">
        <v>0.47699999999999998</v>
      </c>
      <c r="X36" s="1"/>
      <c r="Y36" s="1">
        <v>3.827</v>
      </c>
      <c r="Z36" s="1">
        <v>-0.48899999999999999</v>
      </c>
      <c r="AA36" s="8">
        <v>-1.879</v>
      </c>
      <c r="AB36" s="1">
        <f t="shared" si="7"/>
        <v>2.5023255813953492E-8</v>
      </c>
      <c r="AD36" s="1">
        <f t="shared" si="8"/>
        <v>-6.9767441860465169E-11</v>
      </c>
      <c r="AE36" s="51">
        <f t="shared" si="9"/>
        <v>-7.080808080808081E-6</v>
      </c>
      <c r="AF36" s="1">
        <f t="shared" si="10"/>
        <v>-7.0808080808080812E-9</v>
      </c>
      <c r="AG36" s="1">
        <f t="shared" si="11"/>
        <v>-9.1076923076923073E-8</v>
      </c>
      <c r="AH36" s="1">
        <f t="shared" si="12"/>
        <v>-2.1946153846153843E-7</v>
      </c>
      <c r="AL36">
        <v>26820252.321394801</v>
      </c>
      <c r="AM36" s="38">
        <f t="shared" si="13"/>
        <v>26.820252321394801</v>
      </c>
      <c r="AO36" s="56">
        <v>1.7999999999999999E-2</v>
      </c>
      <c r="AP36" s="3">
        <v>27.353121597418301</v>
      </c>
      <c r="AQ36" s="38">
        <f t="shared" si="14"/>
        <v>2.7353121597418302E-5</v>
      </c>
      <c r="AT36" s="58">
        <v>27.353121597418301</v>
      </c>
      <c r="AU36" s="38">
        <f t="shared" si="15"/>
        <v>2.7353121597418302E-5</v>
      </c>
      <c r="AV36" s="38"/>
      <c r="AW36" s="38"/>
      <c r="AY36" s="44">
        <v>1.8E-5</v>
      </c>
      <c r="AZ36">
        <v>10520093.416491499</v>
      </c>
      <c r="BA36" s="38">
        <f t="shared" si="16"/>
        <v>10.520093416491498</v>
      </c>
      <c r="BD36">
        <v>10520093.416491499</v>
      </c>
      <c r="BE36" s="38">
        <f t="shared" si="17"/>
        <v>10.520093416491498</v>
      </c>
      <c r="BH36" s="55">
        <v>1.7999999999999999E-2</v>
      </c>
      <c r="BI36">
        <v>10.5227734177482</v>
      </c>
    </row>
    <row r="37" spans="3:61" x14ac:dyDescent="0.25">
      <c r="C37" s="1">
        <v>3.8050000000000002</v>
      </c>
      <c r="D37" s="1">
        <v>4.7539999999999996</v>
      </c>
      <c r="E37" s="1"/>
      <c r="F37" s="1">
        <v>-5.7279999999999998</v>
      </c>
      <c r="G37" s="1">
        <f t="shared" si="0"/>
        <v>5.5424418604651162E-8</v>
      </c>
      <c r="H37" s="1">
        <f t="shared" si="1"/>
        <v>6.0941860465116272E-8</v>
      </c>
      <c r="I37" s="51">
        <f t="shared" si="2"/>
        <v>5.5424418604651163E-5</v>
      </c>
      <c r="O37" s="11">
        <v>-0.64800000000000002</v>
      </c>
      <c r="P37" s="40">
        <f t="shared" si="3"/>
        <v>0.64800000000000002</v>
      </c>
      <c r="Q37" s="1">
        <v>0.30499999999999999</v>
      </c>
      <c r="R37" s="1">
        <f t="shared" si="4"/>
        <v>3.0499999999999998E-3</v>
      </c>
      <c r="S37" s="23">
        <f t="shared" si="5"/>
        <v>2.8974999999999995E-3</v>
      </c>
      <c r="T37" s="1">
        <f t="shared" si="6"/>
        <v>0.64205250000000003</v>
      </c>
      <c r="W37" s="1">
        <v>-0.47699999999999998</v>
      </c>
      <c r="X37" s="1"/>
      <c r="Y37" s="1">
        <v>5.74</v>
      </c>
      <c r="Z37" s="1">
        <v>1.9550000000000001</v>
      </c>
      <c r="AA37" s="8">
        <v>0</v>
      </c>
      <c r="AB37" s="1">
        <f t="shared" si="7"/>
        <v>3.6145348837209306E-8</v>
      </c>
      <c r="AD37" s="1">
        <f t="shared" si="8"/>
        <v>1.4139534883720929E-8</v>
      </c>
      <c r="AE37" s="51">
        <f t="shared" si="9"/>
        <v>2.409090909090909E-6</v>
      </c>
      <c r="AF37" s="1">
        <f t="shared" si="10"/>
        <v>2.4090909090909088E-9</v>
      </c>
      <c r="AG37" s="1">
        <f t="shared" si="11"/>
        <v>-7.5192307692307693E-8</v>
      </c>
      <c r="AH37" s="1">
        <f t="shared" si="12"/>
        <v>-2.2076923076923077E-7</v>
      </c>
      <c r="AL37">
        <v>27681480.251712799</v>
      </c>
      <c r="AM37" s="38">
        <f t="shared" si="13"/>
        <v>27.681480251712799</v>
      </c>
      <c r="AO37" s="56">
        <v>1.8599999999999998E-2</v>
      </c>
      <c r="AP37" s="3">
        <v>28.228124177467102</v>
      </c>
      <c r="AQ37" s="38">
        <f t="shared" si="14"/>
        <v>2.8228124177467101E-5</v>
      </c>
      <c r="AT37" s="58">
        <v>28.228124177467102</v>
      </c>
      <c r="AU37" s="38">
        <f t="shared" si="15"/>
        <v>2.8228124177467101E-5</v>
      </c>
      <c r="AV37" s="38"/>
      <c r="AW37" s="38"/>
      <c r="AY37" s="44">
        <v>1.8600000000000001E-5</v>
      </c>
      <c r="AZ37">
        <v>10641701.071797101</v>
      </c>
      <c r="BA37" s="38">
        <f t="shared" si="16"/>
        <v>10.641701071797101</v>
      </c>
      <c r="BD37">
        <v>10862362.8802108</v>
      </c>
      <c r="BE37" s="38">
        <f t="shared" si="17"/>
        <v>10.862362880210799</v>
      </c>
      <c r="BH37" s="55">
        <v>1.8599999999999998E-2</v>
      </c>
      <c r="BI37">
        <v>10.864345658260801</v>
      </c>
    </row>
    <row r="38" spans="3:61" x14ac:dyDescent="0.25">
      <c r="C38" s="1">
        <v>7.61</v>
      </c>
      <c r="D38" s="1">
        <v>7.13</v>
      </c>
      <c r="E38" s="1"/>
      <c r="F38" s="1">
        <v>-10.023999999999999</v>
      </c>
      <c r="G38" s="1">
        <f t="shared" si="0"/>
        <v>1.0252325581395349E-7</v>
      </c>
      <c r="H38" s="1">
        <f t="shared" si="1"/>
        <v>9.9732558139534882E-8</v>
      </c>
      <c r="I38" s="51">
        <f t="shared" si="2"/>
        <v>1.0252325581395348E-4</v>
      </c>
      <c r="O38" s="11">
        <v>-1.2410000000000001</v>
      </c>
      <c r="P38" s="40">
        <f t="shared" si="3"/>
        <v>1.2410000000000001</v>
      </c>
      <c r="Q38" s="1">
        <v>15.871</v>
      </c>
      <c r="R38" s="1">
        <f t="shared" si="4"/>
        <v>0.15871000000000002</v>
      </c>
      <c r="S38" s="23">
        <f t="shared" si="5"/>
        <v>0.15077450000000001</v>
      </c>
      <c r="T38" s="1">
        <f t="shared" si="6"/>
        <v>0.93151550000000005</v>
      </c>
      <c r="W38" s="1">
        <v>-0.47699999999999998</v>
      </c>
      <c r="X38" s="1"/>
      <c r="Y38" s="1">
        <v>7.6529999999999996</v>
      </c>
      <c r="Z38" s="1">
        <v>2.444</v>
      </c>
      <c r="AA38" s="8">
        <v>1.41</v>
      </c>
      <c r="AB38" s="1">
        <f t="shared" si="7"/>
        <v>4.7267441860465104E-8</v>
      </c>
      <c r="AD38" s="1">
        <f t="shared" si="8"/>
        <v>1.6982558139534883E-8</v>
      </c>
      <c r="AE38" s="51">
        <f t="shared" si="9"/>
        <v>9.5303030303030314E-6</v>
      </c>
      <c r="AF38" s="1">
        <f t="shared" si="10"/>
        <v>9.5303030303030311E-9</v>
      </c>
      <c r="AG38" s="1">
        <f t="shared" si="11"/>
        <v>-3.9769230769230765E-8</v>
      </c>
      <c r="AH38" s="1">
        <f t="shared" si="12"/>
        <v>-2.4011538461538457E-7</v>
      </c>
      <c r="AL38">
        <v>28544703.519574299</v>
      </c>
      <c r="AM38" s="38">
        <f t="shared" si="13"/>
        <v>28.544703519574298</v>
      </c>
      <c r="AO38" s="56">
        <v>1.9199999999999998E-2</v>
      </c>
      <c r="AP38" s="3">
        <v>29.106490453677601</v>
      </c>
      <c r="AQ38" s="38">
        <f t="shared" si="14"/>
        <v>2.9106490453677602E-5</v>
      </c>
      <c r="AT38" s="58">
        <v>29.106490453677601</v>
      </c>
      <c r="AU38" s="38">
        <f t="shared" si="15"/>
        <v>2.9106490453677602E-5</v>
      </c>
      <c r="AV38" s="38"/>
      <c r="AW38" s="38"/>
      <c r="AY38" s="44">
        <v>1.9199999999999999E-5</v>
      </c>
      <c r="AZ38">
        <v>10681673.589141199</v>
      </c>
      <c r="BA38" s="38">
        <f t="shared" si="16"/>
        <v>10.6816735891412</v>
      </c>
      <c r="BD38">
        <v>10999590.247755099</v>
      </c>
      <c r="BE38" s="38">
        <f t="shared" si="17"/>
        <v>10.9995902477551</v>
      </c>
      <c r="BH38" s="55">
        <v>1.9199999999999998E-2</v>
      </c>
      <c r="BI38">
        <v>11.001636986387499</v>
      </c>
    </row>
    <row r="39" spans="3:61" x14ac:dyDescent="0.25">
      <c r="C39" s="1">
        <v>8.5609999999999999</v>
      </c>
      <c r="D39" s="1">
        <v>7.6059999999999999</v>
      </c>
      <c r="E39" s="1"/>
      <c r="F39" s="1">
        <v>-11.456</v>
      </c>
      <c r="G39" s="1">
        <f t="shared" si="0"/>
        <v>1.1637790697674417E-7</v>
      </c>
      <c r="H39" s="1">
        <f t="shared" si="1"/>
        <v>1.1082558139534882E-7</v>
      </c>
      <c r="I39" s="51">
        <f t="shared" si="2"/>
        <v>1.1637790697674417E-4</v>
      </c>
      <c r="O39" s="11">
        <v>-1.389</v>
      </c>
      <c r="P39" s="40">
        <f t="shared" si="3"/>
        <v>1.389</v>
      </c>
      <c r="Q39" s="1">
        <v>49.139000000000003</v>
      </c>
      <c r="R39" s="1">
        <f t="shared" si="4"/>
        <v>0.49139000000000005</v>
      </c>
      <c r="S39" s="23">
        <f t="shared" si="5"/>
        <v>0.46682050000000003</v>
      </c>
      <c r="T39" s="1">
        <f t="shared" si="6"/>
        <v>0.43078949999999994</v>
      </c>
      <c r="W39" s="1">
        <v>-0.47699999999999998</v>
      </c>
      <c r="X39" s="1"/>
      <c r="Y39" s="1">
        <v>8.1319999999999997</v>
      </c>
      <c r="Z39" s="1">
        <v>2.444</v>
      </c>
      <c r="AA39" s="8">
        <v>1.879</v>
      </c>
      <c r="AB39" s="1">
        <f t="shared" si="7"/>
        <v>5.0052325581395347E-8</v>
      </c>
      <c r="AD39" s="1">
        <f t="shared" si="8"/>
        <v>1.6982558139534883E-8</v>
      </c>
      <c r="AE39" s="51">
        <f t="shared" si="9"/>
        <v>1.18989898989899E-5</v>
      </c>
      <c r="AF39" s="1">
        <f t="shared" si="10"/>
        <v>1.18989898989899E-8</v>
      </c>
      <c r="AG39" s="1">
        <f t="shared" si="11"/>
        <v>-2.173076923076923E-8</v>
      </c>
      <c r="AH39" s="1">
        <f t="shared" si="12"/>
        <v>-2.4050000000000002E-7</v>
      </c>
      <c r="AL39">
        <v>29406086.043326899</v>
      </c>
      <c r="AM39" s="38">
        <f t="shared" si="13"/>
        <v>29.406086043326898</v>
      </c>
      <c r="AO39" s="56">
        <v>1.9800000000000002E-2</v>
      </c>
      <c r="AP39" s="3">
        <v>29.982862140651001</v>
      </c>
      <c r="AQ39" s="38">
        <f t="shared" si="14"/>
        <v>2.9982862140651E-5</v>
      </c>
      <c r="AT39" s="58">
        <v>29.982862140651001</v>
      </c>
      <c r="AU39" s="38">
        <f t="shared" si="15"/>
        <v>2.9982862140651E-5</v>
      </c>
      <c r="AV39" s="38"/>
      <c r="AW39" s="38"/>
      <c r="AY39" s="44">
        <v>1.98E-5</v>
      </c>
      <c r="AZ39">
        <v>10669707.828753199</v>
      </c>
      <c r="BA39" s="38">
        <f t="shared" si="16"/>
        <v>10.6697078287532</v>
      </c>
      <c r="BD39">
        <v>11039317.2910989</v>
      </c>
      <c r="BE39" s="38">
        <f t="shared" si="17"/>
        <v>11.0393172910989</v>
      </c>
      <c r="BH39" s="55">
        <v>1.9800000000000002E-2</v>
      </c>
      <c r="BI39">
        <v>11.041427990313499</v>
      </c>
    </row>
    <row r="40" spans="3:61" x14ac:dyDescent="0.25">
      <c r="C40" s="1">
        <v>9.9879999999999995</v>
      </c>
      <c r="D40" s="1">
        <v>9.032</v>
      </c>
      <c r="E40" s="1"/>
      <c r="F40" s="1">
        <v>-12.888</v>
      </c>
      <c r="G40" s="1">
        <f t="shared" si="0"/>
        <v>1.3299999999999999E-7</v>
      </c>
      <c r="H40" s="1">
        <f t="shared" si="1"/>
        <v>1.2744186046511628E-7</v>
      </c>
      <c r="I40" s="51">
        <f t="shared" si="2"/>
        <v>1.3299999999999998E-4</v>
      </c>
      <c r="O40" s="11">
        <v>-1.63</v>
      </c>
      <c r="P40" s="40">
        <f t="shared" si="3"/>
        <v>1.63</v>
      </c>
      <c r="Q40" s="1">
        <v>59.517000000000003</v>
      </c>
      <c r="R40" s="1">
        <f t="shared" si="4"/>
        <v>0.59516999999999998</v>
      </c>
      <c r="S40" s="23">
        <f t="shared" si="5"/>
        <v>0.56541149999999996</v>
      </c>
      <c r="T40" s="1">
        <f t="shared" si="6"/>
        <v>0.46941849999999996</v>
      </c>
      <c r="W40" s="1">
        <v>-0.47699999999999998</v>
      </c>
      <c r="X40" s="1"/>
      <c r="Y40" s="1">
        <v>7.6529999999999996</v>
      </c>
      <c r="Z40" s="1">
        <v>3.91</v>
      </c>
      <c r="AA40" s="8">
        <v>2.3490000000000002</v>
      </c>
      <c r="AB40" s="1">
        <f t="shared" si="7"/>
        <v>4.7267441860465104E-8</v>
      </c>
      <c r="AD40" s="1">
        <f t="shared" si="8"/>
        <v>2.5505813953488376E-8</v>
      </c>
      <c r="AE40" s="51">
        <f t="shared" si="9"/>
        <v>1.4272727272727274E-5</v>
      </c>
      <c r="AF40" s="1">
        <f t="shared" si="10"/>
        <v>1.4272727272727273E-8</v>
      </c>
      <c r="AG40" s="1">
        <f t="shared" si="11"/>
        <v>-6.0038461538461534E-8</v>
      </c>
      <c r="AH40" s="1">
        <f t="shared" si="12"/>
        <v>-2.0399999999999997E-7</v>
      </c>
      <c r="AL40">
        <v>30265629.374436401</v>
      </c>
      <c r="AM40" s="38">
        <f t="shared" si="13"/>
        <v>30.265629374436401</v>
      </c>
      <c r="AO40" s="56">
        <v>2.0400000000000001E-2</v>
      </c>
      <c r="AP40" s="3">
        <v>30.857240953451601</v>
      </c>
      <c r="AQ40" s="38">
        <f t="shared" si="14"/>
        <v>3.0857240953451601E-5</v>
      </c>
      <c r="AT40" s="58">
        <v>30.857240953451601</v>
      </c>
      <c r="AU40" s="38">
        <f t="shared" si="15"/>
        <v>3.0857240953451601E-5</v>
      </c>
      <c r="AV40" s="38"/>
      <c r="AW40" s="38"/>
      <c r="AY40" s="44">
        <v>2.0400000000000001E-5</v>
      </c>
      <c r="AZ40">
        <v>10706243.6173993</v>
      </c>
      <c r="BA40" s="38">
        <f t="shared" si="16"/>
        <v>10.7062436173993</v>
      </c>
      <c r="BD40">
        <v>11026440.167560499</v>
      </c>
      <c r="BE40" s="38">
        <f t="shared" si="17"/>
        <v>11.0264401675605</v>
      </c>
      <c r="BH40" s="55">
        <v>2.0400000000000001E-2</v>
      </c>
      <c r="BI40">
        <v>11.0286148273574</v>
      </c>
    </row>
    <row r="41" spans="3:61" x14ac:dyDescent="0.25">
      <c r="C41" s="1">
        <v>11.891</v>
      </c>
      <c r="D41" s="1">
        <v>10.933</v>
      </c>
      <c r="E41" s="1"/>
      <c r="F41" s="1">
        <v>-14.32</v>
      </c>
      <c r="G41" s="1">
        <f t="shared" si="0"/>
        <v>1.5238953488372092E-7</v>
      </c>
      <c r="H41" s="1">
        <f t="shared" si="1"/>
        <v>1.4681976744186047E-7</v>
      </c>
      <c r="I41" s="51">
        <f t="shared" si="2"/>
        <v>1.5238953488372093E-4</v>
      </c>
      <c r="O41" s="11">
        <v>-1.9259999999999999</v>
      </c>
      <c r="P41" s="40">
        <f t="shared" si="3"/>
        <v>1.9259999999999999</v>
      </c>
      <c r="Q41" s="1">
        <v>72.334999999999994</v>
      </c>
      <c r="R41" s="1">
        <f t="shared" si="4"/>
        <v>0.72334999999999994</v>
      </c>
      <c r="S41" s="23">
        <f t="shared" si="5"/>
        <v>0.68718249999999992</v>
      </c>
      <c r="T41" s="1">
        <f t="shared" si="6"/>
        <v>0.51546750000000019</v>
      </c>
      <c r="W41" s="1">
        <v>-2.387</v>
      </c>
      <c r="X41" s="1"/>
      <c r="Y41" s="1">
        <v>8.1319999999999997</v>
      </c>
      <c r="Z41" s="1">
        <v>4.399</v>
      </c>
      <c r="AA41" s="8">
        <v>3.2890000000000001</v>
      </c>
      <c r="AB41" s="1">
        <f t="shared" si="7"/>
        <v>6.115697674418605E-8</v>
      </c>
      <c r="AD41" s="1">
        <f t="shared" si="8"/>
        <v>3.9453488372093023E-8</v>
      </c>
      <c r="AE41" s="51">
        <f t="shared" si="9"/>
        <v>2.8666666666666668E-5</v>
      </c>
      <c r="AF41" s="1">
        <f t="shared" si="10"/>
        <v>2.8666666666666669E-8</v>
      </c>
      <c r="AG41" s="1">
        <f t="shared" si="11"/>
        <v>-4.2692307692307693E-8</v>
      </c>
      <c r="AH41" s="1">
        <f t="shared" si="12"/>
        <v>-1.8626923076923077E-7</v>
      </c>
      <c r="AL41">
        <v>31123335.0625531</v>
      </c>
      <c r="AM41" s="38">
        <f t="shared" si="13"/>
        <v>31.1233350625531</v>
      </c>
      <c r="AO41" s="56">
        <v>2.1000000000000001E-2</v>
      </c>
      <c r="AP41" s="3">
        <v>31.4777663749243</v>
      </c>
      <c r="AQ41" s="38">
        <f t="shared" si="14"/>
        <v>3.14777663749243E-5</v>
      </c>
      <c r="AT41" s="58">
        <v>31.4777663749243</v>
      </c>
      <c r="AU41" s="38">
        <f t="shared" si="15"/>
        <v>3.14777663749243E-5</v>
      </c>
      <c r="AV41" s="38"/>
      <c r="AW41" s="38"/>
      <c r="AY41" s="44">
        <v>2.0999999999999999E-5</v>
      </c>
      <c r="AZ41">
        <v>10691628.774831001</v>
      </c>
      <c r="BA41" s="38">
        <f t="shared" si="16"/>
        <v>10.691628774831001</v>
      </c>
      <c r="BD41">
        <v>11062768.977041701</v>
      </c>
      <c r="BE41" s="38">
        <f t="shared" si="17"/>
        <v>11.062768977041701</v>
      </c>
      <c r="BH41" s="55">
        <v>2.1000000000000001E-2</v>
      </c>
      <c r="BI41">
        <v>11.0650075974208</v>
      </c>
    </row>
    <row r="42" spans="3:61" x14ac:dyDescent="0.25">
      <c r="C42" s="1">
        <v>11.891</v>
      </c>
      <c r="D42" s="1">
        <v>12.359</v>
      </c>
      <c r="E42" s="1"/>
      <c r="F42" s="1">
        <v>-16.23</v>
      </c>
      <c r="G42" s="1">
        <f t="shared" si="0"/>
        <v>1.6349418604651162E-7</v>
      </c>
      <c r="H42" s="1">
        <f t="shared" si="1"/>
        <v>1.6621511627906978E-7</v>
      </c>
      <c r="I42" s="51">
        <f t="shared" si="2"/>
        <v>1.6349418604651161E-4</v>
      </c>
      <c r="O42" s="11">
        <v>-2.056</v>
      </c>
      <c r="P42" s="40">
        <f t="shared" si="3"/>
        <v>2.056</v>
      </c>
      <c r="Q42" s="1">
        <v>86.680999999999997</v>
      </c>
      <c r="R42" s="1">
        <f t="shared" si="4"/>
        <v>0.86680999999999997</v>
      </c>
      <c r="S42" s="23">
        <f t="shared" si="5"/>
        <v>0.82346949999999997</v>
      </c>
      <c r="T42" s="1">
        <f t="shared" si="6"/>
        <v>0.36572050000000011</v>
      </c>
      <c r="W42" s="1">
        <v>-1.91</v>
      </c>
      <c r="X42" s="1"/>
      <c r="Y42" s="1">
        <v>7.1749999999999998</v>
      </c>
      <c r="Z42" s="1">
        <v>4.8879999999999999</v>
      </c>
      <c r="AA42" s="8">
        <v>3.7589999999999999</v>
      </c>
      <c r="AB42" s="1">
        <f t="shared" si="7"/>
        <v>5.2819767441860455E-8</v>
      </c>
      <c r="AD42" s="1">
        <f t="shared" si="8"/>
        <v>3.9523255813953486E-8</v>
      </c>
      <c r="AE42" s="51">
        <f t="shared" si="9"/>
        <v>2.863131313131313E-5</v>
      </c>
      <c r="AF42" s="1">
        <f t="shared" si="10"/>
        <v>2.863131313131313E-8</v>
      </c>
      <c r="AG42" s="1">
        <f t="shared" si="11"/>
        <v>-4.342307692307692E-8</v>
      </c>
      <c r="AH42" s="1">
        <f t="shared" si="12"/>
        <v>-1.3138461538461539E-7</v>
      </c>
      <c r="AL42">
        <v>31939969.644636702</v>
      </c>
      <c r="AM42" s="38">
        <f t="shared" si="13"/>
        <v>31.939969644636701</v>
      </c>
      <c r="AO42" s="56">
        <v>2.1600000000000001E-2</v>
      </c>
      <c r="AP42" s="3">
        <v>31.689729832516001</v>
      </c>
      <c r="AQ42" s="38">
        <f t="shared" si="14"/>
        <v>3.1689729832516004E-5</v>
      </c>
      <c r="AT42" s="58">
        <v>31.689729832516001</v>
      </c>
      <c r="AU42" s="38">
        <f t="shared" si="15"/>
        <v>3.1689729832516004E-5</v>
      </c>
      <c r="AV42" s="38"/>
      <c r="AW42" s="38"/>
      <c r="AY42" s="44">
        <v>2.16E-5</v>
      </c>
      <c r="AZ42">
        <v>10724998.901379401</v>
      </c>
      <c r="BA42" s="38">
        <f t="shared" si="16"/>
        <v>10.724998901379401</v>
      </c>
      <c r="BD42">
        <v>11047482.054742301</v>
      </c>
      <c r="BE42" s="38">
        <f t="shared" si="17"/>
        <v>11.0474820547423</v>
      </c>
      <c r="BH42" s="55">
        <v>2.1600000000000001E-2</v>
      </c>
      <c r="BI42">
        <v>11.1010661456499</v>
      </c>
    </row>
    <row r="43" spans="3:61" x14ac:dyDescent="0.25">
      <c r="C43" s="1">
        <v>19.026</v>
      </c>
      <c r="D43" s="1">
        <v>17.113</v>
      </c>
      <c r="E43" s="1"/>
      <c r="F43" s="1">
        <v>-24.821999999999999</v>
      </c>
      <c r="G43" s="1">
        <f t="shared" si="0"/>
        <v>2.5493023255813951E-7</v>
      </c>
      <c r="H43" s="1">
        <f t="shared" si="1"/>
        <v>2.4380813953488377E-7</v>
      </c>
      <c r="I43" s="51">
        <f t="shared" si="2"/>
        <v>2.5493023255813952E-4</v>
      </c>
      <c r="O43" s="11">
        <v>-2.9449999999999998</v>
      </c>
      <c r="P43" s="40">
        <f t="shared" si="3"/>
        <v>2.9449999999999998</v>
      </c>
      <c r="Q43" s="1">
        <v>80.575999999999993</v>
      </c>
      <c r="R43" s="1">
        <f t="shared" si="4"/>
        <v>0.80575999999999992</v>
      </c>
      <c r="S43" s="23">
        <f t="shared" si="5"/>
        <v>0.76547199999999993</v>
      </c>
      <c r="T43" s="1">
        <f t="shared" si="6"/>
        <v>1.3737680000000001</v>
      </c>
      <c r="W43" s="1">
        <v>-3.3420000000000001</v>
      </c>
      <c r="X43" s="1"/>
      <c r="Y43" s="1">
        <v>12.914999999999999</v>
      </c>
      <c r="Z43" s="1">
        <v>8.31</v>
      </c>
      <c r="AA43" s="8">
        <v>5.6379999999999999</v>
      </c>
      <c r="AB43" s="1">
        <f t="shared" si="7"/>
        <v>9.45174418604651E-8</v>
      </c>
      <c r="AD43" s="1">
        <f t="shared" si="8"/>
        <v>6.7744186046511639E-8</v>
      </c>
      <c r="AE43" s="51">
        <f t="shared" si="9"/>
        <v>4.5353535353535358E-5</v>
      </c>
      <c r="AF43" s="1">
        <f t="shared" si="10"/>
        <v>4.5353535353535357E-8</v>
      </c>
      <c r="AG43" s="1">
        <f t="shared" si="11"/>
        <v>-1.0276923076923079E-7</v>
      </c>
      <c r="AH43" s="1">
        <f t="shared" si="12"/>
        <v>-2.7988461538461537E-7</v>
      </c>
      <c r="AL43">
        <v>32790045.183685601</v>
      </c>
      <c r="AM43" s="38">
        <f t="shared" si="13"/>
        <v>32.790045183685599</v>
      </c>
      <c r="AO43" s="56">
        <v>2.2200000000000001E-2</v>
      </c>
      <c r="AP43" s="3">
        <v>31.990748679066499</v>
      </c>
      <c r="AQ43" s="38">
        <f t="shared" si="14"/>
        <v>3.19907486790665E-5</v>
      </c>
      <c r="AT43" s="58">
        <v>31.990748679066499</v>
      </c>
      <c r="AU43" s="38">
        <f t="shared" si="15"/>
        <v>3.19907486790665E-5</v>
      </c>
      <c r="AV43" s="38"/>
      <c r="AW43" s="38"/>
      <c r="AY43" s="44">
        <v>2.2200000000000001E-5</v>
      </c>
      <c r="AZ43">
        <v>10708576.020591499</v>
      </c>
      <c r="BA43" s="38">
        <f t="shared" si="16"/>
        <v>10.708576020591499</v>
      </c>
      <c r="BD43">
        <v>11080680.8520774</v>
      </c>
      <c r="BE43" s="38">
        <f t="shared" si="17"/>
        <v>11.0806808520774</v>
      </c>
      <c r="BH43" s="55">
        <v>2.2200000000000001E-2</v>
      </c>
      <c r="BI43">
        <v>11.0806808520774</v>
      </c>
    </row>
    <row r="44" spans="3:61" x14ac:dyDescent="0.25">
      <c r="C44" s="1">
        <v>20.928000000000001</v>
      </c>
      <c r="D44" s="1">
        <v>19.965</v>
      </c>
      <c r="E44" s="1"/>
      <c r="F44" s="1">
        <v>-25.776</v>
      </c>
      <c r="G44" s="1">
        <f t="shared" si="0"/>
        <v>2.715348837209302E-7</v>
      </c>
      <c r="H44" s="1">
        <f t="shared" si="1"/>
        <v>2.6593604651162793E-7</v>
      </c>
      <c r="I44" s="51">
        <f t="shared" si="2"/>
        <v>2.7153488372093018E-4</v>
      </c>
      <c r="O44" s="11">
        <v>-3.5</v>
      </c>
      <c r="P44" s="40">
        <f t="shared" si="3"/>
        <v>3.5</v>
      </c>
      <c r="Q44" s="1">
        <v>113.23399999999999</v>
      </c>
      <c r="R44" s="1">
        <f t="shared" si="4"/>
        <v>1.1323399999999999</v>
      </c>
      <c r="S44" s="23">
        <f t="shared" si="5"/>
        <v>1.0757229999999998</v>
      </c>
      <c r="T44" s="1">
        <f t="shared" si="6"/>
        <v>1.2919370000000003</v>
      </c>
      <c r="W44" s="1">
        <v>-3.3420000000000001</v>
      </c>
      <c r="X44" s="1"/>
      <c r="Y44" s="1">
        <v>14.827999999999999</v>
      </c>
      <c r="Z44" s="1">
        <v>8.798</v>
      </c>
      <c r="AA44" s="8">
        <v>7.5179999999999998</v>
      </c>
      <c r="AB44" s="1">
        <f t="shared" si="7"/>
        <v>1.0563953488372091E-7</v>
      </c>
      <c r="AD44" s="1">
        <f t="shared" si="8"/>
        <v>7.058139534883721E-8</v>
      </c>
      <c r="AE44" s="51">
        <f t="shared" si="9"/>
        <v>5.4848484848484848E-5</v>
      </c>
      <c r="AF44" s="1">
        <f t="shared" si="10"/>
        <v>5.4848484848484846E-8</v>
      </c>
      <c r="AG44" s="1">
        <f t="shared" si="11"/>
        <v>-4.9230769230769238E-8</v>
      </c>
      <c r="AH44" s="1">
        <f t="shared" si="12"/>
        <v>-2.8115384615384615E-7</v>
      </c>
      <c r="AL44">
        <v>33634880.627682902</v>
      </c>
      <c r="AM44" s="38">
        <f t="shared" si="13"/>
        <v>33.634880627682904</v>
      </c>
      <c r="AO44" s="56">
        <v>2.2800000000000001E-2</v>
      </c>
      <c r="AP44" s="3">
        <v>32.294539682635097</v>
      </c>
      <c r="AQ44" s="38">
        <f t="shared" si="14"/>
        <v>3.2294539682635095E-5</v>
      </c>
      <c r="AT44" s="58">
        <v>32.294539682635097</v>
      </c>
      <c r="AU44" s="38">
        <f t="shared" si="15"/>
        <v>3.2294539682635095E-5</v>
      </c>
      <c r="AV44" s="38"/>
      <c r="AW44" s="38"/>
      <c r="AY44" s="44">
        <v>2.2799999999999999E-5</v>
      </c>
      <c r="AZ44">
        <v>10737408.6988365</v>
      </c>
      <c r="BA44" s="38">
        <f t="shared" si="16"/>
        <v>10.7374086988365</v>
      </c>
      <c r="BD44">
        <v>11111952.421403499</v>
      </c>
      <c r="BE44" s="38">
        <f t="shared" si="17"/>
        <v>11.111952421403499</v>
      </c>
      <c r="BH44" s="55">
        <v>2.2800000000000001E-2</v>
      </c>
      <c r="BI44">
        <v>11.1135794517522</v>
      </c>
    </row>
    <row r="45" spans="3:61" x14ac:dyDescent="0.25">
      <c r="C45" s="1">
        <v>23.306000000000001</v>
      </c>
      <c r="D45" s="1">
        <v>20.440999999999999</v>
      </c>
      <c r="E45" s="1"/>
      <c r="F45" s="1">
        <v>-28.64</v>
      </c>
      <c r="G45" s="1">
        <f t="shared" si="0"/>
        <v>3.0201162790697674E-7</v>
      </c>
      <c r="H45" s="1">
        <f t="shared" si="1"/>
        <v>2.8535465116279071E-7</v>
      </c>
      <c r="I45" s="51">
        <f t="shared" si="2"/>
        <v>3.0201162790697672E-4</v>
      </c>
      <c r="O45" s="11">
        <v>-3.778</v>
      </c>
      <c r="P45" s="40">
        <f t="shared" si="3"/>
        <v>3.778</v>
      </c>
      <c r="Q45" s="1">
        <v>146.80699999999999</v>
      </c>
      <c r="R45" s="1">
        <f t="shared" si="4"/>
        <v>1.46807</v>
      </c>
      <c r="S45" s="23">
        <f t="shared" si="5"/>
        <v>1.3946665</v>
      </c>
      <c r="T45" s="1">
        <f t="shared" si="6"/>
        <v>0.91526350000000001</v>
      </c>
      <c r="W45" s="1">
        <v>-4.2969999999999997</v>
      </c>
      <c r="X45" s="1"/>
      <c r="Y45" s="1">
        <v>15.785</v>
      </c>
      <c r="Z45" s="1">
        <v>9.7759999999999998</v>
      </c>
      <c r="AA45" s="8">
        <v>7.9880000000000004</v>
      </c>
      <c r="AB45" s="1">
        <f t="shared" si="7"/>
        <v>1.1675581395348838E-7</v>
      </c>
      <c r="AD45" s="1">
        <f t="shared" si="8"/>
        <v>8.181976744186047E-8</v>
      </c>
      <c r="AE45" s="51">
        <f t="shared" si="9"/>
        <v>6.2045454545454546E-5</v>
      </c>
      <c r="AF45" s="1">
        <f t="shared" si="10"/>
        <v>6.2045454545454546E-8</v>
      </c>
      <c r="AG45" s="1">
        <f t="shared" si="11"/>
        <v>-6.8769230769230747E-8</v>
      </c>
      <c r="AH45" s="1">
        <f t="shared" si="12"/>
        <v>-2.9988461538461539E-7</v>
      </c>
      <c r="AL45">
        <v>34480900.169707902</v>
      </c>
      <c r="AM45" s="38">
        <f t="shared" si="13"/>
        <v>34.480900169707901</v>
      </c>
      <c r="AO45" s="56">
        <v>2.3400000000000001E-2</v>
      </c>
      <c r="AP45" s="3">
        <v>32.498088597092298</v>
      </c>
      <c r="AQ45" s="38">
        <f t="shared" si="14"/>
        <v>3.2498088597092295E-5</v>
      </c>
      <c r="AT45" s="58">
        <v>32.498088597092298</v>
      </c>
      <c r="AU45" s="38">
        <f t="shared" si="15"/>
        <v>3.2498088597092295E-5</v>
      </c>
      <c r="AV45" s="38"/>
      <c r="AW45" s="38"/>
      <c r="AY45" s="44">
        <v>2.34E-5</v>
      </c>
      <c r="AZ45">
        <v>10767556.5556491</v>
      </c>
      <c r="BA45" s="38">
        <f t="shared" si="16"/>
        <v>10.767556555649099</v>
      </c>
      <c r="BD45">
        <v>11092463.751758499</v>
      </c>
      <c r="BE45" s="38">
        <f t="shared" si="17"/>
        <v>11.092463751758499</v>
      </c>
      <c r="BH45" s="55">
        <v>2.3400000000000001E-2</v>
      </c>
      <c r="BI45">
        <v>11.0941335986954</v>
      </c>
    </row>
    <row r="46" spans="3:61" x14ac:dyDescent="0.25">
      <c r="C46" s="1">
        <v>24.257999999999999</v>
      </c>
      <c r="D46" s="1">
        <v>22.818000000000001</v>
      </c>
      <c r="E46" s="1"/>
      <c r="F46" s="1">
        <v>-31.504000000000001</v>
      </c>
      <c r="G46" s="1">
        <f t="shared" si="0"/>
        <v>3.2419767441860462E-7</v>
      </c>
      <c r="H46" s="1">
        <f t="shared" si="1"/>
        <v>3.1582558139534887E-7</v>
      </c>
      <c r="I46" s="51">
        <f t="shared" si="2"/>
        <v>3.2419767441860459E-4</v>
      </c>
      <c r="O46" s="11">
        <v>-4.0190000000000001</v>
      </c>
      <c r="P46" s="40">
        <f t="shared" si="3"/>
        <v>4.0190000000000001</v>
      </c>
      <c r="Q46" s="1">
        <v>170.91900000000001</v>
      </c>
      <c r="R46" s="1">
        <f t="shared" si="4"/>
        <v>1.7091900000000002</v>
      </c>
      <c r="S46" s="23">
        <f t="shared" si="5"/>
        <v>1.6237305000000002</v>
      </c>
      <c r="T46" s="1">
        <f t="shared" si="6"/>
        <v>0.68607949999999995</v>
      </c>
      <c r="W46" s="1">
        <v>-5.2510000000000003</v>
      </c>
      <c r="X46" s="1"/>
      <c r="Y46" s="1">
        <v>16.263000000000002</v>
      </c>
      <c r="Z46" s="1">
        <v>10.265000000000001</v>
      </c>
      <c r="AA46" s="8">
        <v>8.4570000000000007</v>
      </c>
      <c r="AB46" s="1">
        <f t="shared" si="7"/>
        <v>1.2508139534883724E-7</v>
      </c>
      <c r="AD46" s="1">
        <f t="shared" si="8"/>
        <v>9.0209302325581407E-8</v>
      </c>
      <c r="AE46" s="51">
        <f t="shared" si="9"/>
        <v>6.9232323232323249E-5</v>
      </c>
      <c r="AF46" s="1">
        <f t="shared" si="10"/>
        <v>6.9232323232323245E-8</v>
      </c>
      <c r="AG46" s="1">
        <f t="shared" si="11"/>
        <v>-6.9538461538461533E-8</v>
      </c>
      <c r="AH46" s="1">
        <f t="shared" si="12"/>
        <v>-3.0023076923076928E-7</v>
      </c>
      <c r="AL46">
        <v>34853943.8870297</v>
      </c>
      <c r="AM46" s="38">
        <f t="shared" si="13"/>
        <v>34.8539438870297</v>
      </c>
      <c r="AO46" s="56">
        <v>2.4E-2</v>
      </c>
      <c r="AP46" s="3">
        <v>32.795169184323903</v>
      </c>
      <c r="AQ46" s="38">
        <f t="shared" si="14"/>
        <v>3.2795169184323906E-5</v>
      </c>
      <c r="AT46" s="58">
        <v>32.795169184323903</v>
      </c>
      <c r="AU46" s="38">
        <f t="shared" si="15"/>
        <v>3.2795169184323906E-5</v>
      </c>
      <c r="AV46" s="38"/>
      <c r="AW46" s="38"/>
      <c r="AY46" s="44">
        <v>2.4000000000000001E-5</v>
      </c>
      <c r="AZ46">
        <v>10747677.4039151</v>
      </c>
      <c r="BA46" s="38">
        <f t="shared" si="16"/>
        <v>10.7476774039151</v>
      </c>
      <c r="BD46">
        <v>11122473.4083465</v>
      </c>
      <c r="BE46" s="38">
        <f t="shared" si="17"/>
        <v>11.122473408346501</v>
      </c>
      <c r="BH46" s="55">
        <v>2.4E-2</v>
      </c>
      <c r="BI46">
        <v>11.124186071871501</v>
      </c>
    </row>
    <row r="47" spans="3:61" x14ac:dyDescent="0.25">
      <c r="C47" s="1">
        <v>24.733000000000001</v>
      </c>
      <c r="D47" s="1">
        <v>22.341999999999999</v>
      </c>
      <c r="E47" s="1"/>
      <c r="F47" s="1">
        <v>-31.504000000000001</v>
      </c>
      <c r="G47" s="1">
        <f t="shared" si="0"/>
        <v>3.2695930232558143E-7</v>
      </c>
      <c r="H47" s="1">
        <f t="shared" si="1"/>
        <v>3.1305813953488378E-7</v>
      </c>
      <c r="I47" s="51">
        <f t="shared" si="2"/>
        <v>3.2695930232558144E-4</v>
      </c>
      <c r="O47" s="11">
        <v>-4.056</v>
      </c>
      <c r="P47" s="40">
        <f t="shared" si="3"/>
        <v>4.056</v>
      </c>
      <c r="Q47" s="1">
        <v>179.77</v>
      </c>
      <c r="R47" s="1">
        <f t="shared" si="4"/>
        <v>1.7977000000000001</v>
      </c>
      <c r="S47" s="23">
        <f t="shared" si="5"/>
        <v>1.7078150000000001</v>
      </c>
      <c r="T47" s="1">
        <f t="shared" si="6"/>
        <v>0.55048500000000011</v>
      </c>
      <c r="W47" s="1">
        <v>-4.2969999999999997</v>
      </c>
      <c r="X47" s="1"/>
      <c r="Y47" s="1">
        <v>16.263000000000002</v>
      </c>
      <c r="Z47" s="1">
        <v>10.265000000000001</v>
      </c>
      <c r="AA47" s="8">
        <v>8.9269999999999996</v>
      </c>
      <c r="AB47" s="1">
        <f t="shared" si="7"/>
        <v>1.1953488372093025E-7</v>
      </c>
      <c r="AD47" s="1">
        <f t="shared" si="8"/>
        <v>8.4662790697674424E-8</v>
      </c>
      <c r="AE47" s="51">
        <f t="shared" si="9"/>
        <v>6.6787878787878793E-5</v>
      </c>
      <c r="AF47" s="1">
        <f t="shared" si="10"/>
        <v>6.6787878787878796E-8</v>
      </c>
      <c r="AG47" s="1">
        <f t="shared" si="11"/>
        <v>-5.1461538461538498E-8</v>
      </c>
      <c r="AH47" s="1">
        <f t="shared" si="12"/>
        <v>-2.8215384615384622E-7</v>
      </c>
      <c r="AL47">
        <v>35031312.693419099</v>
      </c>
      <c r="AM47" s="38">
        <f t="shared" si="13"/>
        <v>35.031312693419096</v>
      </c>
      <c r="AO47" s="56">
        <v>2.46E-2</v>
      </c>
      <c r="AP47" s="3">
        <v>33.090564994905598</v>
      </c>
      <c r="AQ47" s="38">
        <f t="shared" si="14"/>
        <v>3.30905649949056E-5</v>
      </c>
      <c r="AT47" s="58">
        <v>33.090564994905598</v>
      </c>
      <c r="AU47" s="38">
        <f t="shared" si="15"/>
        <v>3.30905649949056E-5</v>
      </c>
      <c r="AV47" s="38"/>
      <c r="AW47" s="38"/>
      <c r="AY47" s="44">
        <v>2.4600000000000002E-5</v>
      </c>
      <c r="AZ47">
        <v>10775184.108609</v>
      </c>
      <c r="BA47" s="38">
        <f t="shared" si="16"/>
        <v>10.775184108609</v>
      </c>
      <c r="BD47">
        <v>11102393.128637699</v>
      </c>
      <c r="BE47" s="38">
        <f t="shared" si="17"/>
        <v>11.102393128637699</v>
      </c>
      <c r="BH47" s="55">
        <v>2.46E-2</v>
      </c>
      <c r="BI47">
        <v>11.1539698433618</v>
      </c>
    </row>
    <row r="48" spans="3:61" x14ac:dyDescent="0.25">
      <c r="C48" s="1">
        <v>27.587</v>
      </c>
      <c r="D48" s="1">
        <v>25.193999999999999</v>
      </c>
      <c r="E48" s="1"/>
      <c r="F48" s="1">
        <v>-35.323</v>
      </c>
      <c r="G48" s="1">
        <f t="shared" si="0"/>
        <v>3.6575581395348833E-7</v>
      </c>
      <c r="H48" s="1">
        <f t="shared" si="1"/>
        <v>3.5184302325581392E-7</v>
      </c>
      <c r="I48" s="51">
        <f t="shared" si="2"/>
        <v>3.6575581395348832E-4</v>
      </c>
      <c r="O48" s="11">
        <v>-4.2220000000000004</v>
      </c>
      <c r="P48" s="40">
        <f t="shared" si="3"/>
        <v>4.2220000000000004</v>
      </c>
      <c r="Q48" s="1">
        <v>177.63399999999999</v>
      </c>
      <c r="R48" s="1">
        <f t="shared" si="4"/>
        <v>1.7763399999999998</v>
      </c>
      <c r="S48" s="23">
        <f t="shared" si="5"/>
        <v>1.6875229999999997</v>
      </c>
      <c r="T48" s="1">
        <f t="shared" si="6"/>
        <v>0.75813700000000095</v>
      </c>
      <c r="W48" s="1">
        <v>-5.2510000000000003</v>
      </c>
      <c r="X48" s="1"/>
      <c r="Y48" s="1">
        <v>18.655000000000001</v>
      </c>
      <c r="Z48" s="1">
        <v>11.731</v>
      </c>
      <c r="AA48" s="8">
        <v>8.9269999999999996</v>
      </c>
      <c r="AB48" s="1">
        <f t="shared" si="7"/>
        <v>1.3898837209302328E-7</v>
      </c>
      <c r="AD48" s="1">
        <f t="shared" si="8"/>
        <v>9.8732558139534874E-8</v>
      </c>
      <c r="AE48" s="51">
        <f t="shared" si="9"/>
        <v>7.1606060606060608E-5</v>
      </c>
      <c r="AF48" s="1">
        <f t="shared" si="10"/>
        <v>7.1606060606060602E-8</v>
      </c>
      <c r="AG48" s="1">
        <f t="shared" si="11"/>
        <v>-1.0784615384615386E-7</v>
      </c>
      <c r="AH48" s="1">
        <f t="shared" si="12"/>
        <v>-3.741538461538462E-7</v>
      </c>
      <c r="AL48">
        <v>35310238.148212902</v>
      </c>
      <c r="AM48" s="38">
        <f t="shared" si="13"/>
        <v>35.310238148212903</v>
      </c>
      <c r="AO48" s="56">
        <v>2.52E-2</v>
      </c>
      <c r="AP48" s="3">
        <v>33.288781167689102</v>
      </c>
      <c r="AQ48" s="38">
        <f t="shared" si="14"/>
        <v>3.3288781167689105E-5</v>
      </c>
      <c r="AT48" s="58">
        <v>33.288781167689102</v>
      </c>
      <c r="AU48" s="38">
        <f t="shared" si="15"/>
        <v>3.3288781167689105E-5</v>
      </c>
      <c r="AV48" s="38"/>
      <c r="AW48" s="38"/>
      <c r="AY48" s="44">
        <v>2.5199999999999999E-5</v>
      </c>
      <c r="AZ48">
        <v>10802450.730854999</v>
      </c>
      <c r="BA48" s="38">
        <f t="shared" si="16"/>
        <v>10.802450730855</v>
      </c>
      <c r="BD48">
        <v>11129792.0371926</v>
      </c>
      <c r="BE48" s="38">
        <f t="shared" si="17"/>
        <v>11.129792037192599</v>
      </c>
      <c r="BH48" s="55">
        <v>2.52E-2</v>
      </c>
      <c r="BI48">
        <v>11.1315903338939</v>
      </c>
    </row>
    <row r="49" spans="3:61" x14ac:dyDescent="0.25">
      <c r="C49" s="1">
        <v>33.771000000000001</v>
      </c>
      <c r="D49" s="1">
        <v>30.899000000000001</v>
      </c>
      <c r="E49" s="1"/>
      <c r="F49" s="1">
        <v>-42.482999999999997</v>
      </c>
      <c r="G49" s="1">
        <f t="shared" si="0"/>
        <v>4.4333720930232553E-7</v>
      </c>
      <c r="H49" s="1">
        <f t="shared" si="1"/>
        <v>4.2663953488372098E-7</v>
      </c>
      <c r="I49" s="51">
        <f t="shared" si="2"/>
        <v>4.433372093023255E-4</v>
      </c>
      <c r="O49" s="11">
        <v>-5.4820000000000002</v>
      </c>
      <c r="P49" s="40">
        <f t="shared" si="3"/>
        <v>5.4820000000000002</v>
      </c>
      <c r="Q49" s="1">
        <v>199.91499999999999</v>
      </c>
      <c r="R49" s="1">
        <f t="shared" si="4"/>
        <v>1.99915</v>
      </c>
      <c r="S49" s="23">
        <f t="shared" si="5"/>
        <v>1.8991924999999998</v>
      </c>
      <c r="T49" s="1">
        <f t="shared" si="6"/>
        <v>1.5836575000000002</v>
      </c>
      <c r="W49" s="1">
        <v>-6.2060000000000004</v>
      </c>
      <c r="X49" s="1"/>
      <c r="Y49" s="1">
        <v>21.047000000000001</v>
      </c>
      <c r="Z49" s="1">
        <v>13.686999999999999</v>
      </c>
      <c r="AA49" s="8">
        <v>12.686</v>
      </c>
      <c r="AB49" s="1">
        <f t="shared" si="7"/>
        <v>1.5844767441860466E-7</v>
      </c>
      <c r="AD49" s="1">
        <f t="shared" si="8"/>
        <v>1.1565697674418605E-7</v>
      </c>
      <c r="AE49" s="51">
        <f t="shared" si="9"/>
        <v>9.5414141414141402E-5</v>
      </c>
      <c r="AF49" s="1">
        <f t="shared" si="10"/>
        <v>9.5414141414141399E-8</v>
      </c>
      <c r="AG49" s="1">
        <f t="shared" si="11"/>
        <v>-3.8499999999999974E-8</v>
      </c>
      <c r="AH49" s="1">
        <f t="shared" si="12"/>
        <v>-3.2157692307692309E-7</v>
      </c>
      <c r="AL49">
        <v>35587338.292199902</v>
      </c>
      <c r="AM49" s="38">
        <f t="shared" si="13"/>
        <v>35.587338292199902</v>
      </c>
      <c r="AO49" s="56">
        <v>2.58E-2</v>
      </c>
      <c r="AP49" s="3">
        <v>33.578282260326901</v>
      </c>
      <c r="AQ49" s="38">
        <f t="shared" si="14"/>
        <v>3.3578282260326904E-5</v>
      </c>
      <c r="AT49" s="58">
        <v>33.578282260326901</v>
      </c>
      <c r="AU49" s="38">
        <f t="shared" si="15"/>
        <v>3.3578282260326904E-5</v>
      </c>
      <c r="AV49" s="38"/>
      <c r="AW49" s="38"/>
      <c r="AY49" s="44">
        <v>2.58E-5</v>
      </c>
      <c r="AZ49">
        <v>10780333.3409175</v>
      </c>
      <c r="BA49" s="38">
        <f t="shared" si="16"/>
        <v>10.780333340917499</v>
      </c>
      <c r="BD49">
        <v>11156951.0079714</v>
      </c>
      <c r="BE49" s="38">
        <f t="shared" si="17"/>
        <v>11.156951007971401</v>
      </c>
      <c r="BH49" s="55">
        <v>2.58E-2</v>
      </c>
      <c r="BI49">
        <v>11.158792121260699</v>
      </c>
    </row>
    <row r="50" spans="3:61" x14ac:dyDescent="0.25">
      <c r="C50" s="1">
        <v>35.673000000000002</v>
      </c>
      <c r="D50" s="1">
        <v>32.801000000000002</v>
      </c>
      <c r="E50" s="1"/>
      <c r="F50" s="1">
        <v>-43.436999999999998</v>
      </c>
      <c r="G50" s="1">
        <f t="shared" si="0"/>
        <v>4.5994186046511622E-7</v>
      </c>
      <c r="H50" s="1">
        <f t="shared" si="1"/>
        <v>4.4324418604651162E-7</v>
      </c>
      <c r="I50" s="51">
        <f t="shared" si="2"/>
        <v>4.5994186046511621E-4</v>
      </c>
      <c r="O50" s="11">
        <v>-5.7409999999999997</v>
      </c>
      <c r="P50" s="40">
        <f t="shared" si="3"/>
        <v>5.7409999999999997</v>
      </c>
      <c r="Q50" s="1">
        <v>245.696</v>
      </c>
      <c r="R50" s="1">
        <f t="shared" si="4"/>
        <v>2.45696</v>
      </c>
      <c r="S50" s="23">
        <f t="shared" si="5"/>
        <v>2.3341119999999997</v>
      </c>
      <c r="T50" s="1">
        <f t="shared" si="6"/>
        <v>0.94992799999999988</v>
      </c>
      <c r="W50" s="1">
        <v>-5.7290000000000001</v>
      </c>
      <c r="X50" s="1"/>
      <c r="Y50" s="1">
        <v>22.003</v>
      </c>
      <c r="Z50" s="1">
        <v>13.686999999999999</v>
      </c>
      <c r="AA50" s="8">
        <v>13.625999999999999</v>
      </c>
      <c r="AB50" s="1">
        <f t="shared" si="7"/>
        <v>1.6123255813953487E-7</v>
      </c>
      <c r="AD50" s="1">
        <f t="shared" si="8"/>
        <v>1.1288372093023257E-7</v>
      </c>
      <c r="AE50" s="51">
        <f t="shared" si="9"/>
        <v>9.7752525252525253E-5</v>
      </c>
      <c r="AF50" s="1">
        <f t="shared" si="10"/>
        <v>9.7752525252525257E-8</v>
      </c>
      <c r="AG50" s="1">
        <f t="shared" si="11"/>
        <v>-2.3461538461538436E-9</v>
      </c>
      <c r="AH50" s="1">
        <f t="shared" si="12"/>
        <v>-3.2219230769230772E-7</v>
      </c>
      <c r="AL50">
        <v>35759096.038548097</v>
      </c>
      <c r="AM50" s="38">
        <f t="shared" si="13"/>
        <v>35.759096038548094</v>
      </c>
      <c r="AO50" s="56">
        <v>2.64E-2</v>
      </c>
      <c r="AP50" s="3">
        <v>33.866237344223599</v>
      </c>
      <c r="AQ50" s="38">
        <f t="shared" si="14"/>
        <v>3.3866237344223597E-5</v>
      </c>
      <c r="AT50" s="58">
        <v>33.866237344223599</v>
      </c>
      <c r="AU50" s="38">
        <f t="shared" si="15"/>
        <v>3.3866237344223597E-5</v>
      </c>
      <c r="AV50" s="38"/>
      <c r="AW50" s="38"/>
      <c r="AY50" s="44">
        <v>2.6400000000000001E-5</v>
      </c>
      <c r="AZ50">
        <v>10805209.464118401</v>
      </c>
      <c r="BA50" s="38">
        <f t="shared" si="16"/>
        <v>10.8052094641184</v>
      </c>
      <c r="BD50">
        <v>11183870.1855244</v>
      </c>
      <c r="BE50" s="38">
        <f t="shared" si="17"/>
        <v>11.1838701855244</v>
      </c>
      <c r="BH50" s="55">
        <v>2.64E-2</v>
      </c>
      <c r="BI50">
        <v>11.185754115401901</v>
      </c>
    </row>
    <row r="51" spans="3:61" x14ac:dyDescent="0.25">
      <c r="C51" s="1">
        <v>35.198</v>
      </c>
      <c r="D51" s="1">
        <v>33.750999999999998</v>
      </c>
      <c r="E51" s="1"/>
      <c r="F51" s="1">
        <v>-46.301000000000002</v>
      </c>
      <c r="G51" s="1">
        <f t="shared" si="0"/>
        <v>4.7383139534883721E-7</v>
      </c>
      <c r="H51" s="1">
        <f t="shared" si="1"/>
        <v>4.6541860465116278E-7</v>
      </c>
      <c r="I51" s="51">
        <f t="shared" si="2"/>
        <v>4.7383139534883719E-4</v>
      </c>
      <c r="O51" s="11">
        <v>-5.9080000000000004</v>
      </c>
      <c r="P51" s="40">
        <f t="shared" si="3"/>
        <v>5.9080000000000004</v>
      </c>
      <c r="Q51" s="1">
        <v>259.73599999999999</v>
      </c>
      <c r="R51" s="1">
        <f t="shared" si="4"/>
        <v>2.5973600000000001</v>
      </c>
      <c r="S51" s="23">
        <f t="shared" si="5"/>
        <v>2.467492</v>
      </c>
      <c r="T51" s="1">
        <f t="shared" si="6"/>
        <v>0.84314800000000023</v>
      </c>
      <c r="W51" s="1">
        <v>-6.6840000000000002</v>
      </c>
      <c r="X51" s="1"/>
      <c r="Y51" s="1">
        <v>22.481999999999999</v>
      </c>
      <c r="Z51" s="1">
        <v>14.175000000000001</v>
      </c>
      <c r="AA51" s="8">
        <v>13.625999999999999</v>
      </c>
      <c r="AB51" s="1">
        <f t="shared" si="7"/>
        <v>1.6956976744186049E-7</v>
      </c>
      <c r="AD51" s="1">
        <f t="shared" si="8"/>
        <v>1.2127325581395351E-7</v>
      </c>
      <c r="AE51" s="51">
        <f t="shared" si="9"/>
        <v>1.0257575757575758E-4</v>
      </c>
      <c r="AF51" s="1">
        <f t="shared" si="10"/>
        <v>1.0257575757575758E-7</v>
      </c>
      <c r="AG51" s="1">
        <f t="shared" si="11"/>
        <v>-2.1115384615384664E-8</v>
      </c>
      <c r="AH51" s="1">
        <f t="shared" si="12"/>
        <v>-3.406153846153846E-7</v>
      </c>
      <c r="AL51">
        <v>36030014.845744997</v>
      </c>
      <c r="AM51" s="38">
        <f t="shared" si="13"/>
        <v>36.030014845745001</v>
      </c>
      <c r="AO51" s="56">
        <v>2.7E-2</v>
      </c>
      <c r="AP51" s="3">
        <v>34.057954515168198</v>
      </c>
      <c r="AQ51" s="38">
        <f t="shared" si="14"/>
        <v>3.4057954515168195E-5</v>
      </c>
      <c r="AT51" s="58">
        <v>34.057954515168198</v>
      </c>
      <c r="AU51" s="38">
        <f t="shared" si="15"/>
        <v>3.4057954515168195E-5</v>
      </c>
      <c r="AV51" s="38"/>
      <c r="AW51" s="38"/>
      <c r="AY51" s="44">
        <v>2.6999999999999999E-5</v>
      </c>
      <c r="AZ51">
        <v>10829872.018774301</v>
      </c>
      <c r="BA51" s="38">
        <f t="shared" si="16"/>
        <v>10.829872018774301</v>
      </c>
      <c r="BD51">
        <v>11159657.592443099</v>
      </c>
      <c r="BE51" s="38">
        <f t="shared" si="17"/>
        <v>11.1596575924431</v>
      </c>
      <c r="BH51" s="55">
        <v>2.7E-2</v>
      </c>
      <c r="BI51">
        <v>11.1596575924431</v>
      </c>
    </row>
    <row r="52" spans="3:61" x14ac:dyDescent="0.25">
      <c r="C52" s="1">
        <v>37.1</v>
      </c>
      <c r="D52" s="1">
        <v>34.701999999999998</v>
      </c>
      <c r="E52" s="1"/>
      <c r="F52" s="1">
        <v>-47.256</v>
      </c>
      <c r="G52" s="1">
        <f t="shared" si="0"/>
        <v>4.9044186046511618E-7</v>
      </c>
      <c r="H52" s="1">
        <f t="shared" si="1"/>
        <v>4.7650000000000001E-7</v>
      </c>
      <c r="I52" s="51">
        <f t="shared" si="2"/>
        <v>4.9044186046511614E-4</v>
      </c>
      <c r="O52" s="11">
        <v>-6.0739999999999998</v>
      </c>
      <c r="P52" s="40">
        <f t="shared" si="3"/>
        <v>6.0739999999999998</v>
      </c>
      <c r="Q52" s="1">
        <v>266.75599999999997</v>
      </c>
      <c r="R52" s="1">
        <f t="shared" si="4"/>
        <v>2.6675599999999999</v>
      </c>
      <c r="S52" s="23">
        <f t="shared" si="5"/>
        <v>2.5341819999999999</v>
      </c>
      <c r="T52" s="1">
        <f t="shared" si="6"/>
        <v>0.87225800000000042</v>
      </c>
      <c r="W52" s="1">
        <v>-6.6840000000000002</v>
      </c>
      <c r="X52" s="1"/>
      <c r="Y52" s="1">
        <v>22.96</v>
      </c>
      <c r="Z52" s="1">
        <v>14.664</v>
      </c>
      <c r="AA52" s="8">
        <v>14.096</v>
      </c>
      <c r="AB52" s="1">
        <f t="shared" si="7"/>
        <v>1.7234883720930234E-7</v>
      </c>
      <c r="AD52" s="1">
        <f t="shared" si="8"/>
        <v>1.2411627906976743E-7</v>
      </c>
      <c r="AE52" s="51">
        <f t="shared" si="9"/>
        <v>1.0494949494949495E-4</v>
      </c>
      <c r="AF52" s="1">
        <f t="shared" si="10"/>
        <v>1.0494949494949495E-7</v>
      </c>
      <c r="AG52" s="1">
        <f t="shared" si="11"/>
        <v>-2.1846153846153831E-8</v>
      </c>
      <c r="AH52" s="1">
        <f t="shared" si="12"/>
        <v>-3.4092307692307692E-7</v>
      </c>
      <c r="AL52">
        <v>36299255.799314998</v>
      </c>
      <c r="AM52" s="38">
        <f t="shared" si="13"/>
        <v>36.299255799314999</v>
      </c>
      <c r="AO52" s="56">
        <v>2.76E-2</v>
      </c>
      <c r="AP52" s="3">
        <v>34.340680863722199</v>
      </c>
      <c r="AQ52" s="38">
        <f t="shared" si="14"/>
        <v>3.43406808637222E-5</v>
      </c>
      <c r="AT52" s="58">
        <v>34.340680863722199</v>
      </c>
      <c r="AU52" s="38">
        <f t="shared" si="15"/>
        <v>3.43406808637222E-5</v>
      </c>
      <c r="AV52" s="38"/>
      <c r="AW52" s="38"/>
      <c r="AY52" s="44">
        <v>2.76E-5</v>
      </c>
      <c r="AZ52">
        <v>10806614.3325982</v>
      </c>
      <c r="BA52" s="38">
        <f t="shared" si="16"/>
        <v>10.806614332598199</v>
      </c>
      <c r="BD52">
        <v>11184240.617952799</v>
      </c>
      <c r="BE52" s="38">
        <f t="shared" si="17"/>
        <v>11.184240617952799</v>
      </c>
      <c r="BH52" s="55">
        <v>2.76E-2</v>
      </c>
      <c r="BI52">
        <v>11.184240617952799</v>
      </c>
    </row>
    <row r="53" spans="3:61" x14ac:dyDescent="0.25">
      <c r="C53" s="1">
        <v>39.954000000000001</v>
      </c>
      <c r="D53" s="1">
        <v>37.079000000000001</v>
      </c>
      <c r="E53" s="1"/>
      <c r="F53" s="1">
        <v>-49.164999999999999</v>
      </c>
      <c r="G53" s="1">
        <f t="shared" si="0"/>
        <v>5.1813372093023254E-7</v>
      </c>
      <c r="H53" s="1">
        <f t="shared" si="1"/>
        <v>5.0141860465116274E-7</v>
      </c>
      <c r="I53" s="51">
        <f t="shared" si="2"/>
        <v>5.1813372093023255E-4</v>
      </c>
      <c r="O53" s="11">
        <v>-6.3520000000000003</v>
      </c>
      <c r="P53" s="40">
        <f t="shared" si="3"/>
        <v>6.3520000000000003</v>
      </c>
      <c r="Q53" s="1">
        <v>271.029</v>
      </c>
      <c r="R53" s="1">
        <f t="shared" si="4"/>
        <v>2.7102900000000001</v>
      </c>
      <c r="S53" s="23">
        <f t="shared" si="5"/>
        <v>2.5747754999999999</v>
      </c>
      <c r="T53" s="1">
        <f t="shared" si="6"/>
        <v>1.0669345000000003</v>
      </c>
      <c r="W53" s="1">
        <v>-6.6840000000000002</v>
      </c>
      <c r="X53" s="1"/>
      <c r="Y53" s="1">
        <v>23.917000000000002</v>
      </c>
      <c r="Z53" s="1">
        <v>16.131</v>
      </c>
      <c r="AA53" s="8">
        <v>13.156000000000001</v>
      </c>
      <c r="AB53" s="1">
        <f t="shared" si="7"/>
        <v>1.7791279069767443E-7</v>
      </c>
      <c r="AD53" s="1">
        <f t="shared" si="8"/>
        <v>1.326453488372093E-7</v>
      </c>
      <c r="AE53" s="51">
        <f t="shared" si="9"/>
        <v>1.0020202020202019E-4</v>
      </c>
      <c r="AF53" s="1">
        <f t="shared" si="10"/>
        <v>1.002020202020202E-7</v>
      </c>
      <c r="AG53" s="1">
        <f t="shared" si="11"/>
        <v>-1.1442307692307691E-7</v>
      </c>
      <c r="AH53" s="1">
        <f t="shared" si="12"/>
        <v>-4.1388461538461544E-7</v>
      </c>
      <c r="AL53">
        <v>36468061.312643297</v>
      </c>
      <c r="AM53" s="38">
        <f t="shared" si="13"/>
        <v>36.4680613126433</v>
      </c>
      <c r="AO53" s="56">
        <v>2.8199999999999999E-2</v>
      </c>
      <c r="AP53" s="3">
        <v>34.621990962332497</v>
      </c>
      <c r="AQ53" s="38">
        <f t="shared" si="14"/>
        <v>3.4621990962332496E-5</v>
      </c>
      <c r="AT53" s="58">
        <v>34.621990962332497</v>
      </c>
      <c r="AU53" s="38">
        <f t="shared" si="15"/>
        <v>3.4621990962332496E-5</v>
      </c>
      <c r="AV53" s="38"/>
      <c r="AW53" s="38"/>
      <c r="AY53" s="44">
        <v>2.8200000000000001E-5</v>
      </c>
      <c r="AZ53">
        <v>10829119.8079117</v>
      </c>
      <c r="BA53" s="38">
        <f t="shared" si="16"/>
        <v>10.829119807911699</v>
      </c>
      <c r="BD53">
        <v>11208610.324748</v>
      </c>
      <c r="BE53" s="38">
        <f t="shared" si="17"/>
        <v>11.208610324747999</v>
      </c>
      <c r="BH53" s="55">
        <v>2.8199999999999999E-2</v>
      </c>
      <c r="BI53">
        <v>11.208610324747999</v>
      </c>
    </row>
    <row r="54" spans="3:61" x14ac:dyDescent="0.25">
      <c r="C54" s="1">
        <v>42.808999999999997</v>
      </c>
      <c r="D54" s="1">
        <v>40.406999999999996</v>
      </c>
      <c r="E54" s="1"/>
      <c r="F54" s="1">
        <v>-53.460999999999999</v>
      </c>
      <c r="G54" s="1">
        <f t="shared" si="0"/>
        <v>5.5970930232558134E-7</v>
      </c>
      <c r="H54" s="1">
        <f t="shared" si="1"/>
        <v>5.4574418604651154E-7</v>
      </c>
      <c r="I54" s="51">
        <f t="shared" si="2"/>
        <v>5.5970930232558138E-4</v>
      </c>
      <c r="O54" s="11">
        <v>-6.9450000000000003</v>
      </c>
      <c r="P54" s="40">
        <f t="shared" si="3"/>
        <v>6.9450000000000003</v>
      </c>
      <c r="Q54" s="1">
        <v>278.66000000000003</v>
      </c>
      <c r="R54" s="1">
        <f t="shared" si="4"/>
        <v>2.7866000000000004</v>
      </c>
      <c r="S54" s="23">
        <f t="shared" si="5"/>
        <v>2.6472700000000002</v>
      </c>
      <c r="T54" s="1">
        <f t="shared" si="6"/>
        <v>1.5111299999999996</v>
      </c>
      <c r="W54" s="1">
        <v>-7.1609999999999996</v>
      </c>
      <c r="X54" s="1"/>
      <c r="Y54" s="1">
        <v>26.786999999999999</v>
      </c>
      <c r="Z54" s="1">
        <v>16.619</v>
      </c>
      <c r="AA54" s="8">
        <v>16.445</v>
      </c>
      <c r="AB54" s="1">
        <f t="shared" si="7"/>
        <v>1.9737209302325581E-7</v>
      </c>
      <c r="AD54" s="1">
        <f t="shared" si="8"/>
        <v>1.3825581395348839E-7</v>
      </c>
      <c r="AE54" s="51">
        <f t="shared" si="9"/>
        <v>1.1922222222222224E-4</v>
      </c>
      <c r="AF54" s="1">
        <f t="shared" si="10"/>
        <v>1.1922222222222224E-7</v>
      </c>
      <c r="AG54" s="1">
        <f t="shared" si="11"/>
        <v>-6.6923076923076729E-9</v>
      </c>
      <c r="AH54" s="1">
        <f t="shared" si="12"/>
        <v>-3.977692307692307E-7</v>
      </c>
      <c r="AL54">
        <v>36729402.524175197</v>
      </c>
      <c r="AM54" s="38">
        <f t="shared" si="13"/>
        <v>36.7294025241752</v>
      </c>
      <c r="AO54" s="56">
        <v>2.8799999999999999E-2</v>
      </c>
      <c r="AP54" s="3">
        <v>34.817271716540503</v>
      </c>
      <c r="AQ54" s="38">
        <f t="shared" si="14"/>
        <v>3.4817271716540505E-5</v>
      </c>
      <c r="AT54" s="58">
        <v>34.817271716540503</v>
      </c>
      <c r="AU54" s="38">
        <f t="shared" si="15"/>
        <v>3.4817271716540505E-5</v>
      </c>
      <c r="AV54" s="38"/>
      <c r="AW54" s="38"/>
      <c r="AY54" s="44">
        <v>2.8799999999999999E-5</v>
      </c>
      <c r="AZ54">
        <v>10850192.670928599</v>
      </c>
      <c r="BA54" s="38">
        <f t="shared" si="16"/>
        <v>10.8501926709286</v>
      </c>
      <c r="BD54">
        <v>11182432.758653101</v>
      </c>
      <c r="BE54" s="38">
        <f t="shared" si="17"/>
        <v>11.1824327586531</v>
      </c>
      <c r="BH54" s="55">
        <v>2.8799999999999999E-2</v>
      </c>
      <c r="BI54">
        <v>11.1836760255082</v>
      </c>
    </row>
    <row r="55" spans="3:61" x14ac:dyDescent="0.25">
      <c r="C55" s="1">
        <v>45.662999999999997</v>
      </c>
      <c r="D55" s="1">
        <v>42.308</v>
      </c>
      <c r="E55" s="1"/>
      <c r="F55" s="1">
        <v>-57.279000000000003</v>
      </c>
      <c r="G55" s="1">
        <f t="shared" si="0"/>
        <v>5.9850000000000007E-7</v>
      </c>
      <c r="H55" s="1">
        <f t="shared" si="1"/>
        <v>5.7899418604651171E-7</v>
      </c>
      <c r="I55" s="51">
        <f t="shared" si="2"/>
        <v>5.9850000000000007E-4</v>
      </c>
      <c r="O55" s="11">
        <v>-7.3520000000000003</v>
      </c>
      <c r="P55" s="40">
        <f t="shared" si="3"/>
        <v>7.3520000000000003</v>
      </c>
      <c r="Q55" s="1">
        <v>317.11599999999999</v>
      </c>
      <c r="R55" s="1">
        <f t="shared" si="4"/>
        <v>3.17116</v>
      </c>
      <c r="S55" s="23">
        <f t="shared" si="5"/>
        <v>3.0126019999999998</v>
      </c>
      <c r="T55" s="1">
        <f t="shared" si="6"/>
        <v>1.1682380000000006</v>
      </c>
      <c r="W55" s="1">
        <v>-8.1159999999999997</v>
      </c>
      <c r="X55" s="1"/>
      <c r="Y55" s="1">
        <v>26.786999999999999</v>
      </c>
      <c r="Z55" s="1">
        <v>18.574999999999999</v>
      </c>
      <c r="AA55" s="8">
        <v>18.324999999999999</v>
      </c>
      <c r="AB55" s="1">
        <f t="shared" si="7"/>
        <v>2.0292441860465117E-7</v>
      </c>
      <c r="AD55" s="1">
        <f t="shared" si="8"/>
        <v>1.5518023255813953E-7</v>
      </c>
      <c r="AE55" s="51">
        <f t="shared" si="9"/>
        <v>1.3354040404040402E-4</v>
      </c>
      <c r="AF55" s="1">
        <f t="shared" si="10"/>
        <v>1.3354040404040403E-7</v>
      </c>
      <c r="AG55" s="1">
        <f t="shared" si="11"/>
        <v>-9.6153846153846153E-9</v>
      </c>
      <c r="AH55" s="1">
        <f t="shared" si="12"/>
        <v>-3.2546153846153843E-7</v>
      </c>
      <c r="AL55">
        <v>36991638.674499802</v>
      </c>
      <c r="AM55" s="38">
        <f t="shared" si="13"/>
        <v>36.991638674499804</v>
      </c>
      <c r="AO55" s="56">
        <v>2.9399999999999999E-2</v>
      </c>
      <c r="AP55" s="3">
        <v>35.094130177529799</v>
      </c>
      <c r="AQ55" s="38">
        <f t="shared" si="14"/>
        <v>3.50941301775298E-5</v>
      </c>
      <c r="AT55" s="58">
        <v>35.094130177529799</v>
      </c>
      <c r="AU55" s="38">
        <f t="shared" si="15"/>
        <v>3.50941301775298E-5</v>
      </c>
      <c r="AV55" s="38"/>
      <c r="AW55" s="38"/>
      <c r="AY55" s="44">
        <v>2.94E-5</v>
      </c>
      <c r="AZ55">
        <v>10872293.661459999</v>
      </c>
      <c r="BA55" s="38">
        <f t="shared" si="16"/>
        <v>10.872293661459999</v>
      </c>
      <c r="BD55">
        <v>11204669.301698999</v>
      </c>
      <c r="BE55" s="38">
        <f t="shared" si="17"/>
        <v>11.204669301698999</v>
      </c>
      <c r="BH55" s="55">
        <v>2.9399999999999999E-2</v>
      </c>
      <c r="BI55">
        <v>11.205938469947</v>
      </c>
    </row>
    <row r="56" spans="3:61" x14ac:dyDescent="0.25">
      <c r="C56" s="1">
        <v>47.564999999999998</v>
      </c>
      <c r="D56" s="1">
        <v>42.308</v>
      </c>
      <c r="E56" s="1"/>
      <c r="F56" s="1">
        <v>-56.802</v>
      </c>
      <c r="G56" s="1">
        <f t="shared" si="0"/>
        <v>6.0678488372093014E-7</v>
      </c>
      <c r="H56" s="1">
        <f t="shared" si="1"/>
        <v>5.7622093023255818E-7</v>
      </c>
      <c r="I56" s="51">
        <f t="shared" si="2"/>
        <v>6.0678488372093017E-4</v>
      </c>
      <c r="O56" s="11">
        <v>-7.5369999999999999</v>
      </c>
      <c r="P56" s="40">
        <f t="shared" si="3"/>
        <v>7.5369999999999999</v>
      </c>
      <c r="Q56" s="1">
        <v>331.15600000000001</v>
      </c>
      <c r="R56" s="1">
        <f t="shared" si="4"/>
        <v>3.3115600000000001</v>
      </c>
      <c r="S56" s="23">
        <f t="shared" si="5"/>
        <v>3.1459820000000001</v>
      </c>
      <c r="T56" s="1">
        <f t="shared" si="6"/>
        <v>1.0794579999999998</v>
      </c>
      <c r="W56" s="1">
        <v>-8.1159999999999997</v>
      </c>
      <c r="X56" s="1"/>
      <c r="Y56" s="1">
        <v>28.7</v>
      </c>
      <c r="Z56" s="1">
        <v>18.085999999999999</v>
      </c>
      <c r="AA56" s="8">
        <v>18.794</v>
      </c>
      <c r="AB56" s="1">
        <f t="shared" si="7"/>
        <v>2.1404651162790699E-7</v>
      </c>
      <c r="AD56" s="1">
        <f t="shared" si="8"/>
        <v>1.5233720930232555E-7</v>
      </c>
      <c r="AE56" s="51">
        <f t="shared" si="9"/>
        <v>1.3590909090909091E-4</v>
      </c>
      <c r="AF56" s="1">
        <f t="shared" si="10"/>
        <v>1.3590909090909091E-7</v>
      </c>
      <c r="AG56" s="1">
        <f t="shared" si="11"/>
        <v>2.7230769230769306E-8</v>
      </c>
      <c r="AH56" s="1">
        <f t="shared" si="12"/>
        <v>-3.8099999999999993E-7</v>
      </c>
      <c r="AL56">
        <v>37159850.271454901</v>
      </c>
      <c r="AM56" s="38">
        <f t="shared" si="13"/>
        <v>37.1598502714549</v>
      </c>
      <c r="AO56" s="56">
        <v>0.03</v>
      </c>
      <c r="AP56" s="3">
        <v>35.369693573633597</v>
      </c>
      <c r="AQ56" s="38">
        <f t="shared" si="14"/>
        <v>3.5369693573633597E-5</v>
      </c>
      <c r="AT56" s="58">
        <v>35.369693573633597</v>
      </c>
      <c r="AU56" s="38">
        <f t="shared" si="15"/>
        <v>3.5369693573633597E-5</v>
      </c>
      <c r="AV56" s="38"/>
      <c r="AW56" s="38"/>
      <c r="AY56" s="44">
        <v>3.0000000000000001E-5</v>
      </c>
      <c r="AZ56">
        <v>10847146.839055</v>
      </c>
      <c r="BA56" s="38">
        <f t="shared" si="16"/>
        <v>10.847146839055</v>
      </c>
      <c r="BD56">
        <v>11226716.714206001</v>
      </c>
      <c r="BE56" s="38">
        <f t="shared" si="17"/>
        <v>11.226716714206001</v>
      </c>
      <c r="BH56" s="55">
        <v>0.03</v>
      </c>
      <c r="BI56">
        <v>11.228011783846799</v>
      </c>
    </row>
    <row r="57" spans="3:61" x14ac:dyDescent="0.25">
      <c r="C57" s="1">
        <v>48.517000000000003</v>
      </c>
      <c r="D57" s="1">
        <v>44.685000000000002</v>
      </c>
      <c r="E57" s="1"/>
      <c r="F57" s="1">
        <v>-58.710999999999999</v>
      </c>
      <c r="G57" s="1">
        <f t="shared" si="0"/>
        <v>6.234186046511629E-7</v>
      </c>
      <c r="H57" s="1">
        <f t="shared" si="1"/>
        <v>6.0113953488372091E-7</v>
      </c>
      <c r="I57" s="51">
        <f t="shared" si="2"/>
        <v>6.2341860465116295E-4</v>
      </c>
      <c r="O57" s="11">
        <v>-7.7039999999999997</v>
      </c>
      <c r="P57" s="40">
        <f t="shared" si="3"/>
        <v>7.7039999999999997</v>
      </c>
      <c r="Q57" s="1">
        <v>340.31299999999999</v>
      </c>
      <c r="R57" s="1">
        <f t="shared" si="4"/>
        <v>3.40313</v>
      </c>
      <c r="S57" s="23">
        <f t="shared" si="5"/>
        <v>3.2329734999999999</v>
      </c>
      <c r="T57" s="1">
        <f t="shared" si="6"/>
        <v>1.0678964999999998</v>
      </c>
      <c r="W57" s="1">
        <v>-8.593</v>
      </c>
      <c r="X57" s="1"/>
      <c r="Y57" s="1">
        <v>28.222000000000001</v>
      </c>
      <c r="Z57" s="1">
        <v>19.552</v>
      </c>
      <c r="AA57" s="8">
        <v>19.263999999999999</v>
      </c>
      <c r="AB57" s="1">
        <f t="shared" si="7"/>
        <v>2.1404069767441861E-7</v>
      </c>
      <c r="AD57" s="1">
        <f t="shared" si="8"/>
        <v>1.6363372093023256E-7</v>
      </c>
      <c r="AE57" s="51">
        <f t="shared" si="9"/>
        <v>1.4069191919191919E-4</v>
      </c>
      <c r="AF57" s="1">
        <f t="shared" si="10"/>
        <v>1.4069191919191919E-7</v>
      </c>
      <c r="AG57" s="1">
        <f t="shared" si="11"/>
        <v>-1.1076923076923086E-8</v>
      </c>
      <c r="AH57" s="1">
        <f t="shared" si="12"/>
        <v>-3.4453846153846161E-7</v>
      </c>
      <c r="AL57">
        <v>37417379.441979699</v>
      </c>
      <c r="AM57" s="38">
        <f t="shared" si="13"/>
        <v>37.417379441979698</v>
      </c>
      <c r="AO57" s="56">
        <v>3.0599999999999999E-2</v>
      </c>
      <c r="AP57" s="3">
        <v>35.643962903061599</v>
      </c>
      <c r="AQ57" s="38">
        <f t="shared" si="14"/>
        <v>3.5643962903061597E-5</v>
      </c>
      <c r="AT57" s="58">
        <v>35.643962903061599</v>
      </c>
      <c r="AU57" s="38">
        <f t="shared" si="15"/>
        <v>3.5643962903061597E-5</v>
      </c>
      <c r="AV57" s="38"/>
      <c r="AW57" s="38"/>
      <c r="AY57" s="44">
        <v>3.0599999999999998E-5</v>
      </c>
      <c r="AZ57">
        <v>10867330.2188357</v>
      </c>
      <c r="BA57" s="38">
        <f t="shared" si="16"/>
        <v>10.867330218835701</v>
      </c>
      <c r="BD57">
        <v>11248575.1034982</v>
      </c>
      <c r="BE57" s="38">
        <f t="shared" si="17"/>
        <v>11.248575103498199</v>
      </c>
      <c r="BH57" s="55">
        <v>3.0599999999999999E-2</v>
      </c>
      <c r="BI57">
        <v>11.249896074531801</v>
      </c>
    </row>
    <row r="58" spans="3:61" x14ac:dyDescent="0.25">
      <c r="C58" s="1">
        <v>48.991999999999997</v>
      </c>
      <c r="D58" s="1">
        <v>44.685000000000002</v>
      </c>
      <c r="E58" s="1"/>
      <c r="F58" s="1">
        <v>-60.143000000000001</v>
      </c>
      <c r="G58" s="1">
        <f t="shared" si="0"/>
        <v>6.345058139534883E-7</v>
      </c>
      <c r="H58" s="1">
        <f t="shared" si="1"/>
        <v>6.0946511627906976E-7</v>
      </c>
      <c r="I58" s="51">
        <f t="shared" si="2"/>
        <v>6.3450581395348832E-4</v>
      </c>
      <c r="O58" s="11">
        <v>-7.7969999999999997</v>
      </c>
      <c r="P58" s="40">
        <f t="shared" si="3"/>
        <v>7.7969999999999997</v>
      </c>
      <c r="Q58" s="1">
        <v>349.46899999999999</v>
      </c>
      <c r="R58" s="1">
        <f t="shared" si="4"/>
        <v>3.4946899999999999</v>
      </c>
      <c r="S58" s="23">
        <f t="shared" si="5"/>
        <v>3.3199554999999998</v>
      </c>
      <c r="T58" s="1">
        <f t="shared" si="6"/>
        <v>0.98235450000000046</v>
      </c>
      <c r="W58" s="1">
        <v>-8.593</v>
      </c>
      <c r="X58" s="1"/>
      <c r="Y58" s="1">
        <v>28.222000000000001</v>
      </c>
      <c r="Z58" s="1">
        <v>19.064</v>
      </c>
      <c r="AA58" s="8">
        <v>19.734000000000002</v>
      </c>
      <c r="AB58" s="1">
        <f t="shared" si="7"/>
        <v>2.1404069767441861E-7</v>
      </c>
      <c r="AD58" s="1">
        <f t="shared" si="8"/>
        <v>1.6079651162790699E-7</v>
      </c>
      <c r="AE58" s="51">
        <f t="shared" si="9"/>
        <v>1.4306565656565658E-4</v>
      </c>
      <c r="AF58" s="1">
        <f t="shared" si="10"/>
        <v>1.4306565656565658E-7</v>
      </c>
      <c r="AG58" s="1">
        <f t="shared" si="11"/>
        <v>2.5769230769230835E-8</v>
      </c>
      <c r="AH58" s="1">
        <f t="shared" si="12"/>
        <v>-3.264615384615384E-7</v>
      </c>
      <c r="AL58">
        <v>37673497.933012098</v>
      </c>
      <c r="AM58" s="38">
        <f t="shared" si="13"/>
        <v>37.673497933012101</v>
      </c>
      <c r="AO58" s="56">
        <v>3.1199999999999999E-2</v>
      </c>
      <c r="AP58" s="3">
        <v>35.9169391629556</v>
      </c>
      <c r="AQ58" s="38">
        <f t="shared" si="14"/>
        <v>3.5916939162955602E-5</v>
      </c>
      <c r="AT58" s="58">
        <v>35.9169391629556</v>
      </c>
      <c r="AU58" s="38">
        <f t="shared" si="15"/>
        <v>3.5916939162955602E-5</v>
      </c>
      <c r="AV58" s="38"/>
      <c r="AW58" s="38"/>
      <c r="AY58" s="44">
        <v>3.1199999999999999E-5</v>
      </c>
      <c r="AZ58">
        <v>10887346.419769</v>
      </c>
      <c r="BA58" s="38">
        <f t="shared" si="16"/>
        <v>10.887346419769001</v>
      </c>
      <c r="BD58">
        <v>11222188.558449499</v>
      </c>
      <c r="BE58" s="38">
        <f t="shared" si="17"/>
        <v>11.222188558449499</v>
      </c>
      <c r="BH58" s="55">
        <v>3.1199999999999999E-2</v>
      </c>
      <c r="BI58">
        <v>11.2235354308759</v>
      </c>
    </row>
    <row r="59" spans="3:61" x14ac:dyDescent="0.25">
      <c r="C59" s="1">
        <v>50.418999999999997</v>
      </c>
      <c r="D59" s="1">
        <v>45.636000000000003</v>
      </c>
      <c r="E59" s="1"/>
      <c r="F59" s="1">
        <v>-60.62</v>
      </c>
      <c r="G59" s="1">
        <f t="shared" si="0"/>
        <v>6.4557558139534876E-7</v>
      </c>
      <c r="H59" s="1">
        <f t="shared" si="1"/>
        <v>6.1776744186046508E-7</v>
      </c>
      <c r="I59" s="51">
        <f t="shared" si="2"/>
        <v>6.4557558139534876E-4</v>
      </c>
      <c r="O59" s="11">
        <v>-7.9260000000000002</v>
      </c>
      <c r="P59" s="40">
        <f t="shared" si="3"/>
        <v>7.9260000000000002</v>
      </c>
      <c r="Q59" s="1">
        <v>350.07900000000001</v>
      </c>
      <c r="R59" s="1">
        <f t="shared" si="4"/>
        <v>3.5007900000000003</v>
      </c>
      <c r="S59" s="23">
        <f t="shared" si="5"/>
        <v>3.3257505000000003</v>
      </c>
      <c r="T59" s="1">
        <f t="shared" si="6"/>
        <v>1.0994595</v>
      </c>
      <c r="W59" s="1">
        <v>-9.548</v>
      </c>
      <c r="X59" s="1"/>
      <c r="Y59" s="1">
        <v>29.657</v>
      </c>
      <c r="Z59" s="1">
        <v>19.552</v>
      </c>
      <c r="AA59" s="8">
        <v>20.204000000000001</v>
      </c>
      <c r="AB59" s="1">
        <f t="shared" si="7"/>
        <v>2.279360465116279E-7</v>
      </c>
      <c r="AD59" s="1">
        <f t="shared" si="8"/>
        <v>1.6918604651162791E-7</v>
      </c>
      <c r="AE59" s="51">
        <f t="shared" si="9"/>
        <v>1.5026262626262628E-4</v>
      </c>
      <c r="AF59" s="1">
        <f t="shared" si="10"/>
        <v>1.5026262626262626E-7</v>
      </c>
      <c r="AG59" s="1">
        <f t="shared" si="11"/>
        <v>2.5076923076923117E-8</v>
      </c>
      <c r="AH59" s="1">
        <f t="shared" si="12"/>
        <v>-3.6357692307692302E-7</v>
      </c>
      <c r="AL59">
        <v>37928206.854990698</v>
      </c>
      <c r="AM59" s="38">
        <f t="shared" si="13"/>
        <v>37.928206854990698</v>
      </c>
      <c r="AO59" s="56">
        <v>3.1800000000000002E-2</v>
      </c>
      <c r="AP59" s="3">
        <v>36.109296645034398</v>
      </c>
      <c r="AQ59" s="38">
        <f t="shared" si="14"/>
        <v>3.6109296645034399E-5</v>
      </c>
      <c r="AT59" s="58">
        <v>36.109296645034398</v>
      </c>
      <c r="AU59" s="38">
        <f t="shared" si="15"/>
        <v>3.6109296645034399E-5</v>
      </c>
      <c r="AV59" s="38"/>
      <c r="AW59" s="38"/>
      <c r="AY59" s="44">
        <v>3.18E-5</v>
      </c>
      <c r="AZ59">
        <v>10907195.5338379</v>
      </c>
      <c r="BA59" s="38">
        <f t="shared" si="16"/>
        <v>10.9071955338379</v>
      </c>
      <c r="BD59">
        <v>11242174.873072701</v>
      </c>
      <c r="BE59" s="38">
        <f t="shared" si="17"/>
        <v>11.242174873072701</v>
      </c>
      <c r="BH59" s="55">
        <v>3.1800000000000002E-2</v>
      </c>
      <c r="BI59">
        <v>11.2435476468919</v>
      </c>
    </row>
    <row r="60" spans="3:61" x14ac:dyDescent="0.25">
      <c r="C60" s="1">
        <v>49.944000000000003</v>
      </c>
      <c r="D60" s="1">
        <v>46.587000000000003</v>
      </c>
      <c r="E60" s="1"/>
      <c r="F60" s="1">
        <v>-62.052</v>
      </c>
      <c r="G60" s="1">
        <f t="shared" si="0"/>
        <v>6.5113953488372096E-7</v>
      </c>
      <c r="H60" s="1">
        <f t="shared" si="1"/>
        <v>6.3162209302325593E-7</v>
      </c>
      <c r="I60" s="51">
        <f t="shared" si="2"/>
        <v>6.5113953488372099E-4</v>
      </c>
      <c r="O60" s="11">
        <v>-8.1120000000000001</v>
      </c>
      <c r="P60" s="40">
        <f t="shared" si="3"/>
        <v>8.1120000000000001</v>
      </c>
      <c r="Q60" s="1">
        <v>350.995</v>
      </c>
      <c r="R60" s="1">
        <f t="shared" si="4"/>
        <v>3.5099499999999999</v>
      </c>
      <c r="S60" s="23">
        <f t="shared" si="5"/>
        <v>3.3344524999999998</v>
      </c>
      <c r="T60" s="1">
        <f t="shared" si="6"/>
        <v>1.2675975000000008</v>
      </c>
      <c r="W60" s="1">
        <v>-8.593</v>
      </c>
      <c r="X60" s="1"/>
      <c r="Y60" s="1">
        <v>29.657</v>
      </c>
      <c r="Z60" s="1">
        <v>20.041</v>
      </c>
      <c r="AA60" s="8">
        <v>20.673999999999999</v>
      </c>
      <c r="AB60" s="1">
        <f t="shared" si="7"/>
        <v>2.2238372093023258E-7</v>
      </c>
      <c r="AD60" s="1">
        <f t="shared" si="8"/>
        <v>1.6647674418604651E-7</v>
      </c>
      <c r="AE60" s="51">
        <f t="shared" si="9"/>
        <v>1.478131313131313E-4</v>
      </c>
      <c r="AF60" s="1">
        <f t="shared" si="10"/>
        <v>1.478131313131313E-7</v>
      </c>
      <c r="AG60" s="1">
        <f t="shared" si="11"/>
        <v>2.4346153846153814E-8</v>
      </c>
      <c r="AH60" s="1">
        <f t="shared" si="12"/>
        <v>-3.4550000000000002E-7</v>
      </c>
      <c r="AL60">
        <v>38181507.317140996</v>
      </c>
      <c r="AM60" s="38">
        <f t="shared" si="13"/>
        <v>38.181507317140998</v>
      </c>
      <c r="AO60" s="56">
        <v>3.2399999999999998E-2</v>
      </c>
      <c r="AP60" s="3">
        <v>36.378680322826497</v>
      </c>
      <c r="AQ60" s="38">
        <f t="shared" si="14"/>
        <v>3.6378680322826499E-5</v>
      </c>
      <c r="AT60" s="58">
        <v>36.378680322826497</v>
      </c>
      <c r="AU60" s="38">
        <f t="shared" si="15"/>
        <v>3.6378680322826499E-5</v>
      </c>
      <c r="AV60" s="38"/>
      <c r="AW60" s="38"/>
      <c r="AY60" s="44">
        <v>3.2400000000000001E-5</v>
      </c>
      <c r="AZ60">
        <v>10881530.0665047</v>
      </c>
      <c r="BA60" s="38">
        <f t="shared" si="16"/>
        <v>10.8815300665047</v>
      </c>
      <c r="BD60">
        <v>11261994.1927441</v>
      </c>
      <c r="BE60" s="38">
        <f t="shared" si="17"/>
        <v>11.261994192744101</v>
      </c>
      <c r="BH60" s="55">
        <v>3.2399999999999998E-2</v>
      </c>
      <c r="BI60">
        <v>11.2633928679561</v>
      </c>
    </row>
    <row r="61" spans="3:61" x14ac:dyDescent="0.25">
      <c r="C61" s="1">
        <v>50.418999999999997</v>
      </c>
      <c r="D61" s="1">
        <v>46.112000000000002</v>
      </c>
      <c r="E61" s="1"/>
      <c r="F61" s="1">
        <v>-62.529000000000003</v>
      </c>
      <c r="G61" s="1">
        <f t="shared" si="0"/>
        <v>6.5667441860465114E-7</v>
      </c>
      <c r="H61" s="1">
        <f t="shared" si="1"/>
        <v>6.3163372093023259E-7</v>
      </c>
      <c r="I61" s="51">
        <f t="shared" si="2"/>
        <v>6.5667441860465115E-4</v>
      </c>
      <c r="O61" s="11">
        <v>-8.0739999999999998</v>
      </c>
      <c r="P61" s="40">
        <f t="shared" si="3"/>
        <v>8.0739999999999998</v>
      </c>
      <c r="Q61" s="1">
        <v>360.45699999999999</v>
      </c>
      <c r="R61" s="1">
        <f t="shared" si="4"/>
        <v>3.6045699999999998</v>
      </c>
      <c r="S61" s="23">
        <f t="shared" si="5"/>
        <v>3.4243414999999997</v>
      </c>
      <c r="T61" s="1">
        <f t="shared" si="6"/>
        <v>1.0450885000000003</v>
      </c>
      <c r="W61" s="1">
        <v>-8.593</v>
      </c>
      <c r="X61" s="1"/>
      <c r="Y61" s="1">
        <v>30.135000000000002</v>
      </c>
      <c r="Z61" s="1">
        <v>20.041</v>
      </c>
      <c r="AA61" s="8">
        <v>20.204000000000001</v>
      </c>
      <c r="AB61" s="1">
        <f t="shared" si="7"/>
        <v>2.2516279069767441E-7</v>
      </c>
      <c r="AD61" s="1">
        <f t="shared" si="8"/>
        <v>1.6647674418604651E-7</v>
      </c>
      <c r="AE61" s="51">
        <f t="shared" si="9"/>
        <v>1.4543939393939396E-4</v>
      </c>
      <c r="AF61" s="1">
        <f t="shared" si="10"/>
        <v>1.4543939393939395E-7</v>
      </c>
      <c r="AG61" s="1">
        <f t="shared" si="11"/>
        <v>6.2692307692307793E-9</v>
      </c>
      <c r="AH61" s="1">
        <f t="shared" si="12"/>
        <v>-3.8196153846153849E-7</v>
      </c>
      <c r="AL61">
        <v>38346178.109199204</v>
      </c>
      <c r="AM61" s="38">
        <f t="shared" si="13"/>
        <v>38.346178109199201</v>
      </c>
      <c r="AO61" s="56">
        <v>3.3000000000000002E-2</v>
      </c>
      <c r="AP61" s="3">
        <v>36.646883746866401</v>
      </c>
      <c r="AQ61" s="38">
        <f t="shared" si="14"/>
        <v>3.6646883746866399E-5</v>
      </c>
      <c r="AT61" s="58">
        <v>36.646883746866401</v>
      </c>
      <c r="AU61" s="38">
        <f t="shared" si="15"/>
        <v>3.6646883746866399E-5</v>
      </c>
      <c r="AV61" s="38"/>
      <c r="AW61" s="38"/>
      <c r="AY61" s="44">
        <v>3.3000000000000003E-5</v>
      </c>
      <c r="AZ61">
        <v>10899682.3658756</v>
      </c>
      <c r="BA61" s="38">
        <f t="shared" si="16"/>
        <v>10.8996823658756</v>
      </c>
      <c r="BD61">
        <v>11281646.609306</v>
      </c>
      <c r="BE61" s="38">
        <f t="shared" si="17"/>
        <v>11.281646609306</v>
      </c>
      <c r="BH61" s="55">
        <v>3.3000000000000002E-2</v>
      </c>
      <c r="BI61">
        <v>11.283071185910901</v>
      </c>
    </row>
    <row r="62" spans="3:61" x14ac:dyDescent="0.25">
      <c r="C62" s="1">
        <v>59.933</v>
      </c>
      <c r="D62" s="1">
        <v>55.143999999999998</v>
      </c>
      <c r="E62" s="1"/>
      <c r="F62" s="1">
        <v>-72.552999999999997</v>
      </c>
      <c r="G62" s="1">
        <f t="shared" si="0"/>
        <v>7.702674418604651E-7</v>
      </c>
      <c r="H62" s="1">
        <f t="shared" si="1"/>
        <v>7.4242441860465112E-7</v>
      </c>
      <c r="I62" s="51">
        <f t="shared" si="2"/>
        <v>7.7026744186046514E-4</v>
      </c>
      <c r="O62" s="11">
        <v>-9.5190000000000001</v>
      </c>
      <c r="P62" s="40">
        <f t="shared" si="3"/>
        <v>9.5190000000000001</v>
      </c>
      <c r="Q62" s="1">
        <v>376.93799999999999</v>
      </c>
      <c r="R62" s="1">
        <f t="shared" si="4"/>
        <v>3.76938</v>
      </c>
      <c r="S62" s="23">
        <f t="shared" si="5"/>
        <v>3.580911</v>
      </c>
      <c r="T62" s="1">
        <f t="shared" si="6"/>
        <v>2.1687090000000007</v>
      </c>
      <c r="W62" s="1">
        <v>-10.503</v>
      </c>
      <c r="X62" s="1"/>
      <c r="Y62" s="1">
        <v>34.918999999999997</v>
      </c>
      <c r="Z62" s="1">
        <v>22.484999999999999</v>
      </c>
      <c r="AA62" s="8">
        <v>24.902999999999999</v>
      </c>
      <c r="AB62" s="1">
        <f t="shared" si="7"/>
        <v>2.6408139534883723E-7</v>
      </c>
      <c r="AD62" s="1">
        <f t="shared" si="8"/>
        <v>1.9179069767441858E-7</v>
      </c>
      <c r="AE62" s="51">
        <f t="shared" si="9"/>
        <v>1.7881818181818182E-4</v>
      </c>
      <c r="AF62" s="1">
        <f t="shared" si="10"/>
        <v>1.7881818181818182E-7</v>
      </c>
      <c r="AG62" s="1">
        <f t="shared" si="11"/>
        <v>9.2999999999999972E-8</v>
      </c>
      <c r="AH62" s="1">
        <f t="shared" si="12"/>
        <v>-3.852307692307692E-7</v>
      </c>
      <c r="AL62">
        <v>38595658.629865602</v>
      </c>
      <c r="AM62" s="38">
        <f t="shared" si="13"/>
        <v>38.595658629865603</v>
      </c>
      <c r="AO62" s="56">
        <v>3.3599999999999998E-2</v>
      </c>
      <c r="AP62" s="3">
        <v>36.913907805647099</v>
      </c>
      <c r="AQ62" s="38">
        <f t="shared" si="14"/>
        <v>3.6913907805647099E-5</v>
      </c>
      <c r="AT62" s="58">
        <v>36.913907805647099</v>
      </c>
      <c r="AU62" s="38">
        <f t="shared" si="15"/>
        <v>3.6913907805647099E-5</v>
      </c>
      <c r="AV62" s="38"/>
      <c r="AW62" s="38"/>
      <c r="AY62" s="44">
        <v>3.3599999999999997E-5</v>
      </c>
      <c r="AZ62">
        <v>10917687.613778099</v>
      </c>
      <c r="BA62" s="38">
        <f t="shared" si="16"/>
        <v>10.917687613778099</v>
      </c>
      <c r="BD62">
        <v>11301132.2145309</v>
      </c>
      <c r="BE62" s="38">
        <f t="shared" si="17"/>
        <v>11.301132214530901</v>
      </c>
      <c r="BH62" s="55">
        <v>3.3599999999999998E-2</v>
      </c>
      <c r="BI62">
        <v>11.302582692528601</v>
      </c>
    </row>
    <row r="63" spans="3:61" x14ac:dyDescent="0.25">
      <c r="C63" s="1">
        <v>61.36</v>
      </c>
      <c r="D63" s="1">
        <v>56.094999999999999</v>
      </c>
      <c r="E63" s="1"/>
      <c r="F63" s="1">
        <v>-73.507000000000005</v>
      </c>
      <c r="G63" s="1">
        <f t="shared" si="0"/>
        <v>7.8411046511627919E-7</v>
      </c>
      <c r="H63" s="1">
        <f t="shared" si="1"/>
        <v>7.5350000000000007E-7</v>
      </c>
      <c r="I63" s="51">
        <f t="shared" si="2"/>
        <v>7.8411046511627923E-4</v>
      </c>
      <c r="O63" s="11">
        <v>-9.593</v>
      </c>
      <c r="P63" s="40">
        <f t="shared" si="3"/>
        <v>9.593</v>
      </c>
      <c r="Q63" s="1">
        <v>410.512</v>
      </c>
      <c r="R63" s="1">
        <f t="shared" si="4"/>
        <v>4.1051200000000003</v>
      </c>
      <c r="S63" s="23">
        <f t="shared" si="5"/>
        <v>3.899864</v>
      </c>
      <c r="T63" s="1">
        <f t="shared" si="6"/>
        <v>1.5880159999999997</v>
      </c>
      <c r="W63" s="1">
        <v>-10.98</v>
      </c>
      <c r="X63" s="1"/>
      <c r="Y63" s="1">
        <v>35.396999999999998</v>
      </c>
      <c r="Z63" s="1">
        <v>22.974</v>
      </c>
      <c r="AA63" s="8">
        <v>24.902999999999999</v>
      </c>
      <c r="AB63" s="1">
        <f t="shared" si="7"/>
        <v>2.696337209302325E-7</v>
      </c>
      <c r="AD63" s="1">
        <f t="shared" si="8"/>
        <v>1.9740697674418606E-7</v>
      </c>
      <c r="AE63" s="51">
        <f t="shared" si="9"/>
        <v>1.8122727272727271E-4</v>
      </c>
      <c r="AF63" s="1">
        <f t="shared" si="10"/>
        <v>1.812272727272727E-7</v>
      </c>
      <c r="AG63" s="1">
        <f t="shared" si="11"/>
        <v>7.4192307692307631E-8</v>
      </c>
      <c r="AH63" s="1">
        <f t="shared" si="12"/>
        <v>-4.0361538461538462E-7</v>
      </c>
      <c r="AL63">
        <v>38843851.050739303</v>
      </c>
      <c r="AM63" s="38">
        <f t="shared" si="13"/>
        <v>38.843851050739303</v>
      </c>
      <c r="AO63" s="56">
        <v>3.4200000000000001E-2</v>
      </c>
      <c r="AP63" s="3">
        <v>37.179753386733204</v>
      </c>
      <c r="AQ63" s="38">
        <f t="shared" si="14"/>
        <v>3.7179753386733205E-5</v>
      </c>
      <c r="AT63" s="58">
        <v>37.179753386733204</v>
      </c>
      <c r="AU63" s="38">
        <f t="shared" si="15"/>
        <v>3.7179753386733205E-5</v>
      </c>
      <c r="AV63" s="38"/>
      <c r="AW63" s="38"/>
      <c r="AY63" s="44">
        <v>3.4199999999999998E-5</v>
      </c>
      <c r="AZ63">
        <v>10935545.888553601</v>
      </c>
      <c r="BA63" s="38">
        <f t="shared" si="16"/>
        <v>10.9355458885536</v>
      </c>
      <c r="BD63">
        <v>11273142.6787051</v>
      </c>
      <c r="BE63" s="38">
        <f t="shared" si="17"/>
        <v>11.273142678705099</v>
      </c>
      <c r="BH63" s="55">
        <v>3.4200000000000001E-2</v>
      </c>
      <c r="BI63">
        <v>11.274619058095601</v>
      </c>
    </row>
    <row r="64" spans="3:61" x14ac:dyDescent="0.25">
      <c r="C64" s="1">
        <v>60.408999999999999</v>
      </c>
      <c r="D64" s="1">
        <v>56.094999999999999</v>
      </c>
      <c r="E64" s="1"/>
      <c r="F64" s="1">
        <v>-74.462000000000003</v>
      </c>
      <c r="G64" s="1">
        <f t="shared" si="0"/>
        <v>7.8413372093023262E-7</v>
      </c>
      <c r="H64" s="1">
        <f t="shared" si="1"/>
        <v>7.590523255813954E-7</v>
      </c>
      <c r="I64" s="51">
        <f t="shared" si="2"/>
        <v>7.8413372093023262E-4</v>
      </c>
      <c r="O64" s="11">
        <v>-9.6489999999999991</v>
      </c>
      <c r="P64" s="40">
        <f t="shared" si="3"/>
        <v>9.6489999999999991</v>
      </c>
      <c r="Q64" s="1">
        <v>429.74</v>
      </c>
      <c r="R64" s="1">
        <f t="shared" si="4"/>
        <v>4.2973999999999997</v>
      </c>
      <c r="S64" s="23">
        <f t="shared" si="5"/>
        <v>4.0825299999999993</v>
      </c>
      <c r="T64" s="1">
        <f t="shared" si="6"/>
        <v>1.2690699999999993</v>
      </c>
      <c r="W64" s="1">
        <v>-10.025</v>
      </c>
      <c r="X64" s="1"/>
      <c r="Y64" s="1">
        <v>34.44</v>
      </c>
      <c r="Z64" s="1">
        <v>23.952000000000002</v>
      </c>
      <c r="AA64" s="8">
        <v>25.373000000000001</v>
      </c>
      <c r="AB64" s="1">
        <f t="shared" si="7"/>
        <v>2.5851744186046509E-7</v>
      </c>
      <c r="AD64" s="1">
        <f t="shared" si="8"/>
        <v>1.9754069767441861E-7</v>
      </c>
      <c r="AE64" s="51">
        <f t="shared" si="9"/>
        <v>1.7877777777777778E-4</v>
      </c>
      <c r="AF64" s="1">
        <f t="shared" si="10"/>
        <v>1.7877777777777779E-7</v>
      </c>
      <c r="AG64" s="1">
        <f t="shared" si="11"/>
        <v>5.4653846153846129E-8</v>
      </c>
      <c r="AH64" s="1">
        <f t="shared" si="12"/>
        <v>-3.4873076923076911E-7</v>
      </c>
      <c r="AL64">
        <v>39090756.362585403</v>
      </c>
      <c r="AM64" s="38">
        <f t="shared" si="13"/>
        <v>39.090756362585402</v>
      </c>
      <c r="AO64" s="56">
        <v>3.4799999999999998E-2</v>
      </c>
      <c r="AP64" s="3">
        <v>37.370466708816998</v>
      </c>
      <c r="AQ64" s="38">
        <f t="shared" si="14"/>
        <v>3.7370466708816995E-5</v>
      </c>
      <c r="AT64" s="58">
        <v>37.370466708816998</v>
      </c>
      <c r="AU64" s="38">
        <f t="shared" si="15"/>
        <v>3.7370466708816995E-5</v>
      </c>
      <c r="AV64" s="38"/>
      <c r="AW64" s="38"/>
      <c r="AY64" s="44">
        <v>3.4799999999999999E-5</v>
      </c>
      <c r="AZ64">
        <v>10953257.2684856</v>
      </c>
      <c r="BA64" s="38">
        <f t="shared" si="16"/>
        <v>10.953257268485601</v>
      </c>
      <c r="BD64">
        <v>11290992.917189101</v>
      </c>
      <c r="BE64" s="38">
        <f t="shared" si="17"/>
        <v>11.290992917189101</v>
      </c>
      <c r="BH64" s="55">
        <v>3.4799999999999998E-2</v>
      </c>
      <c r="BI64">
        <v>11.290992917189101</v>
      </c>
    </row>
    <row r="65" spans="3:61" x14ac:dyDescent="0.25">
      <c r="C65" s="1">
        <v>61.36</v>
      </c>
      <c r="D65" s="1">
        <v>57.521000000000001</v>
      </c>
      <c r="E65" s="1"/>
      <c r="F65" s="1">
        <v>-75.415999999999997</v>
      </c>
      <c r="G65" s="1">
        <f t="shared" si="0"/>
        <v>7.9520930232558146E-7</v>
      </c>
      <c r="H65" s="1">
        <f t="shared" si="1"/>
        <v>7.72889534883721E-7</v>
      </c>
      <c r="I65" s="51">
        <f t="shared" si="2"/>
        <v>7.9520930232558141E-4</v>
      </c>
      <c r="O65" s="11">
        <v>-9.7230000000000008</v>
      </c>
      <c r="P65" s="40">
        <f t="shared" si="3"/>
        <v>9.7230000000000008</v>
      </c>
      <c r="Q65" s="1">
        <v>430.35</v>
      </c>
      <c r="R65" s="1">
        <f t="shared" si="4"/>
        <v>4.3035000000000005</v>
      </c>
      <c r="S65" s="23">
        <f t="shared" si="5"/>
        <v>4.0883250000000002</v>
      </c>
      <c r="T65" s="1">
        <f t="shared" si="6"/>
        <v>1.331175</v>
      </c>
      <c r="W65" s="1">
        <v>-10.503</v>
      </c>
      <c r="X65" s="1"/>
      <c r="Y65" s="1">
        <v>34.44</v>
      </c>
      <c r="Z65" s="1">
        <v>24.440999999999999</v>
      </c>
      <c r="AA65" s="8">
        <v>25.373000000000001</v>
      </c>
      <c r="AB65" s="1">
        <f t="shared" si="7"/>
        <v>2.6129651162790699E-7</v>
      </c>
      <c r="AD65" s="1">
        <f t="shared" si="8"/>
        <v>2.0316279069767445E-7</v>
      </c>
      <c r="AE65" s="51">
        <f t="shared" si="9"/>
        <v>1.8119191919191923E-4</v>
      </c>
      <c r="AF65" s="1">
        <f t="shared" si="10"/>
        <v>1.8119191919191924E-7</v>
      </c>
      <c r="AG65" s="1">
        <f t="shared" si="11"/>
        <v>3.5846153846153927E-8</v>
      </c>
      <c r="AH65" s="1">
        <f t="shared" si="12"/>
        <v>-3.4873076923076911E-7</v>
      </c>
      <c r="AL65">
        <v>39336375.5551112</v>
      </c>
      <c r="AM65" s="38">
        <f t="shared" si="13"/>
        <v>39.336375555111196</v>
      </c>
      <c r="AO65" s="56">
        <v>3.5400000000000001E-2</v>
      </c>
      <c r="AP65" s="3">
        <v>37.633443297754397</v>
      </c>
      <c r="AQ65" s="38">
        <f t="shared" si="14"/>
        <v>3.7633443297754397E-5</v>
      </c>
      <c r="AT65" s="58">
        <v>37.633443297754397</v>
      </c>
      <c r="AU65" s="38">
        <f t="shared" si="15"/>
        <v>3.7633443297754397E-5</v>
      </c>
      <c r="AV65" s="38"/>
      <c r="AW65" s="38"/>
      <c r="AY65" s="44">
        <v>3.54E-5</v>
      </c>
      <c r="AZ65">
        <v>10970821.8317995</v>
      </c>
      <c r="BA65" s="38">
        <f t="shared" si="16"/>
        <v>10.970821831799499</v>
      </c>
      <c r="BD65">
        <v>11308696.339055</v>
      </c>
      <c r="BE65" s="38">
        <f t="shared" si="17"/>
        <v>11.308696339055</v>
      </c>
      <c r="BH65" s="55">
        <v>3.5400000000000001E-2</v>
      </c>
      <c r="BI65">
        <v>11.308696339055</v>
      </c>
    </row>
    <row r="66" spans="3:61" x14ac:dyDescent="0.25">
      <c r="C66" s="1">
        <v>62.311</v>
      </c>
      <c r="D66" s="1">
        <v>57.997</v>
      </c>
      <c r="E66" s="1"/>
      <c r="F66" s="1">
        <v>-75.894000000000005</v>
      </c>
      <c r="G66" s="1">
        <f t="shared" si="0"/>
        <v>8.0351744186046527E-7</v>
      </c>
      <c r="H66" s="1">
        <f t="shared" si="1"/>
        <v>7.7843604651162805E-7</v>
      </c>
      <c r="I66" s="51">
        <f t="shared" si="2"/>
        <v>8.0351744186046522E-4</v>
      </c>
      <c r="O66" s="11">
        <v>-9.8339999999999996</v>
      </c>
      <c r="P66" s="40">
        <f t="shared" si="3"/>
        <v>9.8339999999999996</v>
      </c>
      <c r="Q66" s="1">
        <v>438.59100000000001</v>
      </c>
      <c r="R66" s="1">
        <f t="shared" si="4"/>
        <v>4.38591</v>
      </c>
      <c r="S66" s="23">
        <f t="shared" si="5"/>
        <v>4.1666144999999997</v>
      </c>
      <c r="T66" s="1">
        <f t="shared" si="6"/>
        <v>1.2814754999999991</v>
      </c>
      <c r="W66" s="1">
        <v>-10.98</v>
      </c>
      <c r="X66" s="1"/>
      <c r="Y66" s="1">
        <v>35.396999999999998</v>
      </c>
      <c r="Z66" s="1">
        <v>24.440999999999999</v>
      </c>
      <c r="AA66" s="8">
        <v>25.841999999999999</v>
      </c>
      <c r="AB66" s="1">
        <f t="shared" si="7"/>
        <v>2.696337209302325E-7</v>
      </c>
      <c r="AD66" s="1">
        <f t="shared" si="8"/>
        <v>2.0593604651162789E-7</v>
      </c>
      <c r="AE66" s="51">
        <f t="shared" si="9"/>
        <v>1.8596969696969698E-4</v>
      </c>
      <c r="AF66" s="1">
        <f t="shared" si="10"/>
        <v>1.8596969696969698E-7</v>
      </c>
      <c r="AG66" s="1">
        <f t="shared" si="11"/>
        <v>5.3884615384615376E-8</v>
      </c>
      <c r="AH66" s="1">
        <f t="shared" si="12"/>
        <v>-3.6749999999999998E-7</v>
      </c>
      <c r="AL66">
        <v>39501796.601308003</v>
      </c>
      <c r="AM66" s="38">
        <f t="shared" si="13"/>
        <v>39.501796601308001</v>
      </c>
      <c r="AO66" s="56">
        <v>3.5999999999999997E-2</v>
      </c>
      <c r="AP66" s="3">
        <v>37.895346300040501</v>
      </c>
      <c r="AQ66" s="38">
        <f t="shared" si="14"/>
        <v>3.7895346300040499E-5</v>
      </c>
      <c r="AT66" s="58">
        <v>37.895346300040501</v>
      </c>
      <c r="AU66" s="38">
        <f t="shared" si="15"/>
        <v>3.7895346300040499E-5</v>
      </c>
      <c r="AV66" s="38"/>
      <c r="AW66" s="38"/>
      <c r="AY66" s="44">
        <v>3.6000000000000001E-5</v>
      </c>
      <c r="AZ66">
        <v>10943209.527554899</v>
      </c>
      <c r="BA66" s="38">
        <f t="shared" si="16"/>
        <v>10.943209527554899</v>
      </c>
      <c r="BD66">
        <v>11326253.022470601</v>
      </c>
      <c r="BE66" s="38">
        <f t="shared" si="17"/>
        <v>11.326253022470601</v>
      </c>
      <c r="BH66" s="55">
        <v>3.5999999999999997E-2</v>
      </c>
      <c r="BI66">
        <v>11.326253022470601</v>
      </c>
    </row>
    <row r="67" spans="3:61" x14ac:dyDescent="0.25">
      <c r="C67" s="1">
        <v>62.786999999999999</v>
      </c>
      <c r="D67" s="1">
        <v>59.423000000000002</v>
      </c>
      <c r="E67" s="1"/>
      <c r="F67" s="1">
        <v>-77.325000000000003</v>
      </c>
      <c r="G67" s="1">
        <f t="shared" si="0"/>
        <v>8.1460465116279067E-7</v>
      </c>
      <c r="H67" s="1">
        <f t="shared" si="1"/>
        <v>7.9504651162790686E-7</v>
      </c>
      <c r="I67" s="51">
        <f t="shared" si="2"/>
        <v>8.146046511627907E-4</v>
      </c>
      <c r="O67" s="11">
        <v>-9.9260000000000002</v>
      </c>
      <c r="P67" s="40">
        <f t="shared" si="3"/>
        <v>9.9260000000000002</v>
      </c>
      <c r="Q67" s="1">
        <v>443.16899999999998</v>
      </c>
      <c r="R67" s="1">
        <f t="shared" si="4"/>
        <v>4.4316899999999997</v>
      </c>
      <c r="S67" s="23">
        <f t="shared" si="5"/>
        <v>4.2101054999999992</v>
      </c>
      <c r="T67" s="1">
        <f t="shared" si="6"/>
        <v>1.2842045000000013</v>
      </c>
      <c r="W67" s="1">
        <v>-11.457000000000001</v>
      </c>
      <c r="X67" s="1"/>
      <c r="Y67" s="1">
        <v>35.875</v>
      </c>
      <c r="Z67" s="1">
        <v>24.440999999999999</v>
      </c>
      <c r="AA67" s="8">
        <v>25.373000000000001</v>
      </c>
      <c r="AB67" s="1">
        <f t="shared" si="7"/>
        <v>2.7518604651162793E-7</v>
      </c>
      <c r="AD67" s="1">
        <f t="shared" si="8"/>
        <v>2.0870930232558136E-7</v>
      </c>
      <c r="AE67" s="51">
        <f t="shared" si="9"/>
        <v>1.8601010101010102E-4</v>
      </c>
      <c r="AF67" s="1">
        <f t="shared" si="10"/>
        <v>1.8601010101010101E-7</v>
      </c>
      <c r="AG67" s="1">
        <f t="shared" si="11"/>
        <v>3.5846153846153927E-8</v>
      </c>
      <c r="AH67" s="1">
        <f t="shared" si="12"/>
        <v>-4.0392307692307689E-7</v>
      </c>
      <c r="AL67">
        <v>39744396.218919799</v>
      </c>
      <c r="AM67" s="38">
        <f t="shared" si="13"/>
        <v>39.744396218919796</v>
      </c>
      <c r="AO67" s="56">
        <v>3.6600000000000001E-2</v>
      </c>
      <c r="AP67" s="3">
        <v>38.1561765046606</v>
      </c>
      <c r="AQ67" s="38">
        <f t="shared" si="14"/>
        <v>3.8156176504660597E-5</v>
      </c>
      <c r="AT67" s="58">
        <v>38.1561765046606</v>
      </c>
      <c r="AU67" s="38">
        <f t="shared" si="15"/>
        <v>3.8156176504660597E-5</v>
      </c>
      <c r="AV67" s="38"/>
      <c r="AW67" s="38"/>
      <c r="AY67" s="44">
        <v>3.6600000000000002E-5</v>
      </c>
      <c r="AZ67">
        <v>10959317.1063099</v>
      </c>
      <c r="BA67" s="38">
        <f t="shared" si="16"/>
        <v>10.9593171063099</v>
      </c>
      <c r="BD67">
        <v>11343663.0455459</v>
      </c>
      <c r="BE67" s="38">
        <f t="shared" si="17"/>
        <v>11.343663045545901</v>
      </c>
      <c r="BH67" s="55">
        <v>3.6600000000000001E-2</v>
      </c>
      <c r="BI67">
        <v>11.343663045545901</v>
      </c>
    </row>
    <row r="68" spans="3:61" x14ac:dyDescent="0.25">
      <c r="C68" s="1">
        <v>64.213999999999999</v>
      </c>
      <c r="D68" s="1">
        <v>58.472000000000001</v>
      </c>
      <c r="E68" s="1"/>
      <c r="F68" s="1">
        <v>-76.847999999999999</v>
      </c>
      <c r="G68" s="1">
        <f t="shared" si="0"/>
        <v>8.2012790697674429E-7</v>
      </c>
      <c r="H68" s="1">
        <f t="shared" si="1"/>
        <v>7.8674418604651164E-7</v>
      </c>
      <c r="I68" s="51">
        <f t="shared" si="2"/>
        <v>8.2012790697674428E-4</v>
      </c>
      <c r="O68" s="11">
        <v>-9.9819999999999993</v>
      </c>
      <c r="P68" s="40">
        <f t="shared" si="3"/>
        <v>9.9819999999999993</v>
      </c>
      <c r="Q68" s="1">
        <v>450.49400000000003</v>
      </c>
      <c r="R68" s="1">
        <f t="shared" si="4"/>
        <v>4.5049400000000004</v>
      </c>
      <c r="S68" s="23">
        <f t="shared" si="5"/>
        <v>4.279693</v>
      </c>
      <c r="T68" s="1">
        <f t="shared" si="6"/>
        <v>1.1973669999999981</v>
      </c>
      <c r="W68" s="1">
        <v>-10.503</v>
      </c>
      <c r="X68" s="1"/>
      <c r="Y68" s="1">
        <v>36.353999999999999</v>
      </c>
      <c r="Z68" s="1">
        <v>24.928999999999998</v>
      </c>
      <c r="AA68" s="8">
        <v>25.841999999999999</v>
      </c>
      <c r="AB68" s="1">
        <f t="shared" si="7"/>
        <v>2.7242441860465117E-7</v>
      </c>
      <c r="AD68" s="1">
        <f t="shared" si="8"/>
        <v>2.0600000000000002E-7</v>
      </c>
      <c r="AE68" s="51">
        <f t="shared" si="9"/>
        <v>1.8356060606060604E-4</v>
      </c>
      <c r="AF68" s="1">
        <f t="shared" si="10"/>
        <v>1.8356060606060604E-7</v>
      </c>
      <c r="AG68" s="1">
        <f t="shared" si="11"/>
        <v>3.5115384615384627E-8</v>
      </c>
      <c r="AH68" s="1">
        <f t="shared" si="12"/>
        <v>-4.0430769230769233E-7</v>
      </c>
      <c r="AL68">
        <v>39985821.782778598</v>
      </c>
      <c r="AM68" s="38">
        <f t="shared" si="13"/>
        <v>39.985821782778601</v>
      </c>
      <c r="AO68" s="56">
        <v>3.7199999999999997E-2</v>
      </c>
      <c r="AP68" s="3">
        <v>38.415934699795102</v>
      </c>
      <c r="AQ68" s="38">
        <f t="shared" si="14"/>
        <v>3.84159346997951E-5</v>
      </c>
      <c r="AT68" s="58">
        <v>38.415934699795102</v>
      </c>
      <c r="AU68" s="38">
        <f t="shared" si="15"/>
        <v>3.84159346997951E-5</v>
      </c>
      <c r="AV68" s="38"/>
      <c r="AW68" s="38"/>
      <c r="AY68" s="44">
        <v>3.7200000000000003E-5</v>
      </c>
      <c r="AZ68">
        <v>10975295.990648</v>
      </c>
      <c r="BA68" s="38">
        <f t="shared" si="16"/>
        <v>10.975295990648</v>
      </c>
      <c r="BD68">
        <v>11315664.62964</v>
      </c>
      <c r="BE68" s="38">
        <f t="shared" si="17"/>
        <v>11.315664629640001</v>
      </c>
      <c r="BH68" s="55">
        <v>3.7199999999999997E-2</v>
      </c>
      <c r="BI68">
        <v>11.315664629640001</v>
      </c>
    </row>
    <row r="69" spans="3:61" x14ac:dyDescent="0.25">
      <c r="C69" s="1">
        <v>64.213999999999999</v>
      </c>
      <c r="D69" s="1">
        <v>60.374000000000002</v>
      </c>
      <c r="E69" s="1"/>
      <c r="F69" s="1">
        <v>-77.802999999999997</v>
      </c>
      <c r="G69" s="1">
        <f t="shared" si="0"/>
        <v>8.2568023255813962E-7</v>
      </c>
      <c r="H69" s="1">
        <f t="shared" si="1"/>
        <v>8.0335465116279067E-7</v>
      </c>
      <c r="I69" s="51">
        <f t="shared" si="2"/>
        <v>8.256802325581396E-4</v>
      </c>
      <c r="O69" s="11">
        <v>-10.038</v>
      </c>
      <c r="P69" s="40">
        <f t="shared" si="3"/>
        <v>10.038</v>
      </c>
      <c r="Q69" s="1">
        <v>450.8</v>
      </c>
      <c r="R69" s="1">
        <f t="shared" si="4"/>
        <v>4.508</v>
      </c>
      <c r="S69" s="23">
        <f t="shared" si="5"/>
        <v>4.2825999999999995</v>
      </c>
      <c r="T69" s="1">
        <f t="shared" si="6"/>
        <v>1.2474000000000007</v>
      </c>
      <c r="W69" s="1">
        <v>-10.98</v>
      </c>
      <c r="X69" s="1"/>
      <c r="Y69" s="1">
        <v>36.832000000000001</v>
      </c>
      <c r="Z69" s="1">
        <v>24.440999999999999</v>
      </c>
      <c r="AA69" s="8">
        <v>25.841999999999999</v>
      </c>
      <c r="AB69" s="1">
        <f t="shared" si="7"/>
        <v>2.779767441860465E-7</v>
      </c>
      <c r="AD69" s="1">
        <f t="shared" si="8"/>
        <v>2.0593604651162789E-7</v>
      </c>
      <c r="AE69" s="51">
        <f t="shared" si="9"/>
        <v>1.8596969696969698E-4</v>
      </c>
      <c r="AF69" s="1">
        <f t="shared" si="10"/>
        <v>1.8596969696969698E-7</v>
      </c>
      <c r="AG69" s="1">
        <f t="shared" si="11"/>
        <v>5.3884615384615376E-8</v>
      </c>
      <c r="AH69" s="1">
        <f t="shared" si="12"/>
        <v>-4.2269230769230775E-7</v>
      </c>
      <c r="AL69">
        <v>40226074.174905099</v>
      </c>
      <c r="AM69" s="38">
        <f t="shared" si="13"/>
        <v>40.226074174905101</v>
      </c>
      <c r="AO69" s="56">
        <v>3.78E-2</v>
      </c>
      <c r="AP69" s="3">
        <v>38.674621672820798</v>
      </c>
      <c r="AQ69" s="38">
        <f t="shared" si="14"/>
        <v>3.8674621672820796E-5</v>
      </c>
      <c r="AT69" s="58">
        <v>38.674621672820798</v>
      </c>
      <c r="AU69" s="38">
        <f t="shared" si="15"/>
        <v>3.8674621672820796E-5</v>
      </c>
      <c r="AV69" s="38"/>
      <c r="AW69" s="38"/>
      <c r="AY69" s="44">
        <v>3.7799999999999997E-5</v>
      </c>
      <c r="AZ69">
        <v>10991146.246863</v>
      </c>
      <c r="BA69" s="38">
        <f t="shared" si="16"/>
        <v>10.991146246863</v>
      </c>
      <c r="BD69">
        <v>11331655.4123627</v>
      </c>
      <c r="BE69" s="38">
        <f t="shared" si="17"/>
        <v>11.3316554123627</v>
      </c>
      <c r="BH69" s="55">
        <v>3.78E-2</v>
      </c>
      <c r="BI69">
        <v>11.3316554123627</v>
      </c>
    </row>
    <row r="70" spans="3:61" x14ac:dyDescent="0.25">
      <c r="C70" s="1">
        <v>63.738</v>
      </c>
      <c r="D70" s="1">
        <v>59.423000000000002</v>
      </c>
      <c r="E70" s="1"/>
      <c r="F70" s="1">
        <v>-77.802999999999997</v>
      </c>
      <c r="G70" s="1">
        <f t="shared" si="0"/>
        <v>8.2291279069767437E-7</v>
      </c>
      <c r="H70" s="1">
        <f t="shared" si="1"/>
        <v>7.9782558139534887E-7</v>
      </c>
      <c r="I70" s="51">
        <f t="shared" si="2"/>
        <v>8.2291279069767441E-4</v>
      </c>
      <c r="O70" s="11">
        <v>-10.038</v>
      </c>
      <c r="P70" s="40">
        <f t="shared" si="3"/>
        <v>10.038</v>
      </c>
      <c r="Q70" s="1">
        <v>450.8</v>
      </c>
      <c r="R70" s="1">
        <f t="shared" si="4"/>
        <v>4.508</v>
      </c>
      <c r="S70" s="23">
        <f t="shared" si="5"/>
        <v>4.2825999999999995</v>
      </c>
      <c r="T70" s="1">
        <f t="shared" si="6"/>
        <v>1.2474000000000007</v>
      </c>
      <c r="W70" s="1">
        <v>-10.98</v>
      </c>
      <c r="X70" s="1"/>
      <c r="Y70" s="1">
        <v>36.353999999999999</v>
      </c>
      <c r="Z70" s="1">
        <v>24.440999999999999</v>
      </c>
      <c r="AA70" s="8">
        <v>22.553000000000001</v>
      </c>
      <c r="AB70" s="1">
        <f t="shared" si="7"/>
        <v>2.751976744186047E-7</v>
      </c>
      <c r="AD70" s="1">
        <f t="shared" si="8"/>
        <v>2.0593604651162789E-7</v>
      </c>
      <c r="AE70" s="51">
        <f t="shared" si="9"/>
        <v>1.6935858585858583E-4</v>
      </c>
      <c r="AF70" s="1">
        <f t="shared" si="10"/>
        <v>1.6935858585858585E-7</v>
      </c>
      <c r="AG70" s="1">
        <f t="shared" si="11"/>
        <v>-7.2615384615384546E-8</v>
      </c>
      <c r="AH70" s="1">
        <f t="shared" si="12"/>
        <v>-5.3080769230769225E-7</v>
      </c>
      <c r="AL70">
        <v>40465154.276400298</v>
      </c>
      <c r="AM70" s="38">
        <f t="shared" si="13"/>
        <v>40.465154276400298</v>
      </c>
      <c r="AO70" s="56">
        <v>3.8399999999999997E-2</v>
      </c>
      <c r="AP70" s="3">
        <v>38.932238210311901</v>
      </c>
      <c r="AQ70" s="38">
        <f t="shared" si="14"/>
        <v>3.8932238210311901E-5</v>
      </c>
      <c r="AT70" s="58">
        <v>38.932238210311901</v>
      </c>
      <c r="AU70" s="38">
        <f t="shared" si="15"/>
        <v>3.8932238210311901E-5</v>
      </c>
      <c r="AV70" s="38"/>
      <c r="AW70" s="38"/>
      <c r="AY70" s="44">
        <v>3.8399999999999998E-5</v>
      </c>
      <c r="AZ70">
        <v>11006867.941201599</v>
      </c>
      <c r="BA70" s="38">
        <f t="shared" si="16"/>
        <v>11.0068679412016</v>
      </c>
      <c r="BD70">
        <v>11347517.633208901</v>
      </c>
      <c r="BE70" s="38">
        <f t="shared" si="17"/>
        <v>11.3475176332089</v>
      </c>
      <c r="BH70" s="55">
        <v>3.8399999999999997E-2</v>
      </c>
      <c r="BI70">
        <v>11.3475176332089</v>
      </c>
    </row>
    <row r="71" spans="3:61" x14ac:dyDescent="0.25">
      <c r="C71" s="1">
        <v>69.447000000000003</v>
      </c>
      <c r="D71" s="1">
        <v>61.8</v>
      </c>
      <c r="E71" s="1"/>
      <c r="F71" s="1">
        <v>-78.28</v>
      </c>
      <c r="G71" s="1">
        <f t="shared" ref="G71:G134" si="18">(C71+ABS(F71))/1000000/172</f>
        <v>8.5887790697674424E-7</v>
      </c>
      <c r="H71" s="1">
        <f t="shared" ref="H71:H134" si="19">(D71+ABS(F71))/1000000/172</f>
        <v>8.1441860465116264E-7</v>
      </c>
      <c r="I71" s="51">
        <f t="shared" ref="I71:I134" si="20">G71*1000</f>
        <v>8.5887790697674422E-4</v>
      </c>
      <c r="O71" s="11">
        <v>-10.019</v>
      </c>
      <c r="P71" s="40">
        <f t="shared" ref="P71:P134" si="21">-O71</f>
        <v>10.019</v>
      </c>
      <c r="Q71" s="1">
        <v>448.96800000000002</v>
      </c>
      <c r="R71" s="1">
        <f t="shared" ref="R71:R134" si="22">Q71/100</f>
        <v>4.4896799999999999</v>
      </c>
      <c r="S71" s="23">
        <f t="shared" ref="S71:S134" si="23">R71*0.95</f>
        <v>4.2651959999999995</v>
      </c>
      <c r="T71" s="1">
        <f t="shared" ref="T71:T134" si="24">P71-R71*1.95</f>
        <v>1.2641240000000007</v>
      </c>
      <c r="W71" s="1">
        <v>-10.98</v>
      </c>
      <c r="X71" s="1"/>
      <c r="Y71" s="1">
        <v>43.529000000000003</v>
      </c>
      <c r="Z71" s="1">
        <v>24.928999999999998</v>
      </c>
      <c r="AA71" s="8">
        <v>24.902999999999999</v>
      </c>
      <c r="AB71" s="1">
        <f t="shared" ref="AB71:AB134" si="25">(Y71+ABS(W71))/1000000/172</f>
        <v>3.1691279069767442E-7</v>
      </c>
      <c r="AD71" s="1">
        <f t="shared" ref="AD71:AD134" si="26">(Z71+ABS(W71))/1000000/172</f>
        <v>2.0877325581395346E-7</v>
      </c>
      <c r="AE71" s="51">
        <f t="shared" ref="AE71:AE134" si="27">AF71*1000</f>
        <v>1.8122727272727271E-4</v>
      </c>
      <c r="AF71" s="1">
        <f t="shared" ref="AF71:AF134" si="28">(AA71+ABS(W71))/1000000/198</f>
        <v>1.812272727272727E-7</v>
      </c>
      <c r="AG71" s="1">
        <f t="shared" ref="AG71:AG134" si="29">(AA71-ABS(Z71))/1000000/26</f>
        <v>-9.9999999999999241E-10</v>
      </c>
      <c r="AH71" s="1">
        <f t="shared" ref="AH71:AH134" si="30">(AA71-ABS(Y71))/1000000/26</f>
        <v>-7.1638461538461556E-7</v>
      </c>
      <c r="AL71">
        <v>40703062.9674467</v>
      </c>
      <c r="AM71" s="38">
        <f t="shared" ref="AM71:AM134" si="31">AL71/1000000</f>
        <v>40.703062967446698</v>
      </c>
      <c r="AO71" s="56">
        <v>3.9E-2</v>
      </c>
      <c r="AP71" s="3">
        <v>39.129023331040102</v>
      </c>
      <c r="AQ71" s="38">
        <f t="shared" ref="AQ71:AQ134" si="32">AP71/1000000</f>
        <v>3.91290233310401E-5</v>
      </c>
      <c r="AT71" s="58">
        <v>39.129023331040102</v>
      </c>
      <c r="AU71" s="38">
        <f t="shared" ref="AU71:AU134" si="33">AT71/1000000</f>
        <v>3.91290233310401E-5</v>
      </c>
      <c r="AV71" s="38"/>
      <c r="AW71" s="38"/>
      <c r="AY71" s="44">
        <v>3.8999999999999999E-5</v>
      </c>
      <c r="AZ71">
        <v>11022461.139862901</v>
      </c>
      <c r="BA71" s="38">
        <f t="shared" ref="BA71:BA134" si="34">AZ71/1000000</f>
        <v>11.0224611398629</v>
      </c>
      <c r="BD71">
        <v>11363251.3583779</v>
      </c>
      <c r="BE71" s="38">
        <f t="shared" ref="BE71:BE134" si="35">BD71/1000000</f>
        <v>11.3632513583779</v>
      </c>
      <c r="BH71" s="55">
        <v>3.9E-2</v>
      </c>
      <c r="BI71">
        <v>11.3632513583779</v>
      </c>
    </row>
    <row r="72" spans="3:61" x14ac:dyDescent="0.25">
      <c r="C72" s="1">
        <v>70.397999999999996</v>
      </c>
      <c r="D72" s="1">
        <v>61.8</v>
      </c>
      <c r="E72" s="1"/>
      <c r="F72" s="1">
        <v>-79.234999999999999</v>
      </c>
      <c r="G72" s="1">
        <f t="shared" si="18"/>
        <v>8.6995930232558125E-7</v>
      </c>
      <c r="H72" s="1">
        <f t="shared" si="19"/>
        <v>8.1997093023255807E-7</v>
      </c>
      <c r="I72" s="51">
        <f t="shared" si="20"/>
        <v>8.6995930232558125E-4</v>
      </c>
      <c r="O72" s="11">
        <v>-10.112</v>
      </c>
      <c r="P72" s="40">
        <f t="shared" si="21"/>
        <v>10.112</v>
      </c>
      <c r="Q72" s="1">
        <v>458.43</v>
      </c>
      <c r="R72" s="1">
        <f t="shared" si="22"/>
        <v>4.5842999999999998</v>
      </c>
      <c r="S72" s="23">
        <f t="shared" si="23"/>
        <v>4.3550849999999999</v>
      </c>
      <c r="T72" s="1">
        <f t="shared" si="24"/>
        <v>1.1726150000000004</v>
      </c>
      <c r="W72" s="1">
        <v>-10.503</v>
      </c>
      <c r="X72" s="1"/>
      <c r="Y72" s="1">
        <v>44.485999999999997</v>
      </c>
      <c r="Z72" s="1">
        <v>25.907</v>
      </c>
      <c r="AA72" s="8">
        <v>25.373000000000001</v>
      </c>
      <c r="AB72" s="1">
        <f t="shared" si="25"/>
        <v>3.1970348837209303E-7</v>
      </c>
      <c r="AD72" s="1">
        <f t="shared" si="26"/>
        <v>2.116860465116279E-7</v>
      </c>
      <c r="AE72" s="51">
        <f t="shared" si="27"/>
        <v>1.8119191919191923E-4</v>
      </c>
      <c r="AF72" s="1">
        <f t="shared" si="28"/>
        <v>1.8119191919191924E-7</v>
      </c>
      <c r="AG72" s="1">
        <f t="shared" si="29"/>
        <v>-2.0538461538461498E-8</v>
      </c>
      <c r="AH72" s="1">
        <f t="shared" si="30"/>
        <v>-7.3511538461538444E-7</v>
      </c>
      <c r="AL72">
        <v>40939801.127309702</v>
      </c>
      <c r="AM72" s="38">
        <f t="shared" si="31"/>
        <v>40.9398011273097</v>
      </c>
      <c r="AO72" s="56">
        <v>3.9600000000000003E-2</v>
      </c>
      <c r="AP72" s="3">
        <v>39.3847134186651</v>
      </c>
      <c r="AQ72" s="38">
        <f t="shared" si="32"/>
        <v>3.9384713418665101E-5</v>
      </c>
      <c r="AT72" s="58">
        <v>39.3847134186651</v>
      </c>
      <c r="AU72" s="38">
        <f t="shared" si="33"/>
        <v>3.9384713418665101E-5</v>
      </c>
      <c r="AV72" s="38"/>
      <c r="AW72" s="38"/>
      <c r="AY72" s="44">
        <v>3.96E-5</v>
      </c>
      <c r="AZ72">
        <v>10994801.238890501</v>
      </c>
      <c r="BA72" s="38">
        <f t="shared" si="34"/>
        <v>10.994801238890501</v>
      </c>
      <c r="BD72">
        <v>11378856.6540215</v>
      </c>
      <c r="BE72" s="38">
        <f t="shared" si="35"/>
        <v>11.378856654021499</v>
      </c>
      <c r="BH72" s="55">
        <v>3.9600000000000003E-2</v>
      </c>
      <c r="BI72">
        <v>11.378856654021501</v>
      </c>
    </row>
    <row r="73" spans="3:61" x14ac:dyDescent="0.25">
      <c r="C73" s="1">
        <v>68.495000000000005</v>
      </c>
      <c r="D73" s="1">
        <v>61.8</v>
      </c>
      <c r="E73" s="1"/>
      <c r="F73" s="1">
        <v>-78.757000000000005</v>
      </c>
      <c r="G73" s="1">
        <f t="shared" si="18"/>
        <v>8.5611627906976748E-7</v>
      </c>
      <c r="H73" s="1">
        <f t="shared" si="19"/>
        <v>8.1719186046511627E-7</v>
      </c>
      <c r="I73" s="51">
        <f t="shared" si="20"/>
        <v>8.5611627906976749E-4</v>
      </c>
      <c r="O73" s="11">
        <v>-10.093</v>
      </c>
      <c r="P73" s="40">
        <f t="shared" si="21"/>
        <v>10.093</v>
      </c>
      <c r="Q73" s="1">
        <v>460.56599999999997</v>
      </c>
      <c r="R73" s="1">
        <f t="shared" si="22"/>
        <v>4.6056599999999994</v>
      </c>
      <c r="S73" s="23">
        <f t="shared" si="23"/>
        <v>4.3753769999999994</v>
      </c>
      <c r="T73" s="1">
        <f t="shared" si="24"/>
        <v>1.1119630000000011</v>
      </c>
      <c r="W73" s="1">
        <v>-10.98</v>
      </c>
      <c r="X73" s="1"/>
      <c r="Y73" s="1">
        <v>44.963999999999999</v>
      </c>
      <c r="Z73" s="1">
        <v>24.440999999999999</v>
      </c>
      <c r="AA73" s="8">
        <v>25.373000000000001</v>
      </c>
      <c r="AB73" s="1">
        <f t="shared" si="25"/>
        <v>3.2525581395348841E-7</v>
      </c>
      <c r="AD73" s="1">
        <f t="shared" si="26"/>
        <v>2.0593604651162789E-7</v>
      </c>
      <c r="AE73" s="51">
        <f t="shared" si="27"/>
        <v>1.8360101010101012E-4</v>
      </c>
      <c r="AF73" s="1">
        <f t="shared" si="28"/>
        <v>1.8360101010101012E-7</v>
      </c>
      <c r="AG73" s="1">
        <f t="shared" si="29"/>
        <v>3.5846153846153927E-8</v>
      </c>
      <c r="AH73" s="1">
        <f t="shared" si="30"/>
        <v>-7.5349999999999986E-7</v>
      </c>
      <c r="AL73">
        <v>41105801.2495711</v>
      </c>
      <c r="AM73" s="38">
        <f t="shared" si="31"/>
        <v>41.105801249571101</v>
      </c>
      <c r="AO73" s="56">
        <v>4.02E-2</v>
      </c>
      <c r="AP73" s="3">
        <v>39.639430286010104</v>
      </c>
      <c r="AQ73" s="38">
        <f t="shared" si="32"/>
        <v>3.9639430286010101E-5</v>
      </c>
      <c r="AT73" s="58">
        <v>39.639430286010104</v>
      </c>
      <c r="AU73" s="38">
        <f t="shared" si="33"/>
        <v>3.9639430286010101E-5</v>
      </c>
      <c r="AV73" s="38"/>
      <c r="AW73" s="38"/>
      <c r="AY73" s="44">
        <v>4.0200000000000001E-5</v>
      </c>
      <c r="AZ73">
        <v>11008269.2551973</v>
      </c>
      <c r="BA73" s="38">
        <f t="shared" si="34"/>
        <v>11.0082692551973</v>
      </c>
      <c r="BD73">
        <v>11393448.1814899</v>
      </c>
      <c r="BE73" s="38">
        <f t="shared" si="35"/>
        <v>11.3934481814899</v>
      </c>
      <c r="BH73" s="55">
        <v>4.02E-2</v>
      </c>
      <c r="BI73">
        <v>11.394333586244301</v>
      </c>
    </row>
    <row r="74" spans="3:61" x14ac:dyDescent="0.25">
      <c r="C74" s="1">
        <v>70.873999999999995</v>
      </c>
      <c r="D74" s="1">
        <v>63.225999999999999</v>
      </c>
      <c r="E74" s="1"/>
      <c r="F74" s="1">
        <v>-79.712000000000003</v>
      </c>
      <c r="G74" s="1">
        <f t="shared" si="18"/>
        <v>8.7550000000000013E-7</v>
      </c>
      <c r="H74" s="1">
        <f t="shared" si="19"/>
        <v>8.3103488372093015E-7</v>
      </c>
      <c r="I74" s="51">
        <f t="shared" si="20"/>
        <v>8.7550000000000008E-4</v>
      </c>
      <c r="O74" s="11">
        <v>-10.241</v>
      </c>
      <c r="P74" s="40">
        <f t="shared" si="21"/>
        <v>10.241</v>
      </c>
      <c r="Q74" s="1">
        <v>460.87200000000001</v>
      </c>
      <c r="R74" s="1">
        <f t="shared" si="22"/>
        <v>4.6087199999999999</v>
      </c>
      <c r="S74" s="23">
        <f t="shared" si="23"/>
        <v>4.3782839999999998</v>
      </c>
      <c r="T74" s="1">
        <f t="shared" si="24"/>
        <v>1.2539960000000008</v>
      </c>
      <c r="W74" s="1">
        <v>-10.98</v>
      </c>
      <c r="X74" s="1"/>
      <c r="Y74" s="1">
        <v>44.963999999999999</v>
      </c>
      <c r="Z74" s="1">
        <v>25.907</v>
      </c>
      <c r="AA74" s="8">
        <v>25.841999999999999</v>
      </c>
      <c r="AB74" s="1">
        <f t="shared" si="25"/>
        <v>3.2525581395348841E-7</v>
      </c>
      <c r="AD74" s="1">
        <f t="shared" si="26"/>
        <v>2.144593023255814E-7</v>
      </c>
      <c r="AE74" s="51">
        <f t="shared" si="27"/>
        <v>1.8596969696969698E-4</v>
      </c>
      <c r="AF74" s="1">
        <f t="shared" si="28"/>
        <v>1.8596969696969698E-7</v>
      </c>
      <c r="AG74" s="1">
        <f t="shared" si="29"/>
        <v>-2.5000000000000493E-9</v>
      </c>
      <c r="AH74" s="1">
        <f t="shared" si="30"/>
        <v>-7.3546153846153853E-7</v>
      </c>
      <c r="AL74">
        <v>41340419.690185301</v>
      </c>
      <c r="AM74" s="38">
        <f t="shared" si="31"/>
        <v>41.3404196901853</v>
      </c>
      <c r="AO74" s="56">
        <v>4.0800000000000003E-2</v>
      </c>
      <c r="AP74" s="3">
        <v>39.893174630582102</v>
      </c>
      <c r="AQ74" s="38">
        <f t="shared" si="32"/>
        <v>3.9893174630582102E-5</v>
      </c>
      <c r="AT74" s="58">
        <v>39.893174630582102</v>
      </c>
      <c r="AU74" s="38">
        <f t="shared" si="33"/>
        <v>3.9893174630582102E-5</v>
      </c>
      <c r="AV74" s="38"/>
      <c r="AW74" s="38"/>
      <c r="AY74" s="44">
        <v>4.0800000000000002E-5</v>
      </c>
      <c r="AZ74">
        <v>11022497.309147701</v>
      </c>
      <c r="BA74" s="38">
        <f t="shared" si="34"/>
        <v>11.022497309147701</v>
      </c>
      <c r="BD74">
        <v>11365797.348140201</v>
      </c>
      <c r="BE74" s="38">
        <f t="shared" si="35"/>
        <v>11.3657973481402</v>
      </c>
      <c r="BH74" s="55">
        <v>4.0800000000000003E-2</v>
      </c>
      <c r="BI74">
        <v>11.409682221103701</v>
      </c>
    </row>
    <row r="75" spans="3:61" x14ac:dyDescent="0.25">
      <c r="C75" s="1">
        <v>72.777000000000001</v>
      </c>
      <c r="D75" s="1">
        <v>64.652000000000001</v>
      </c>
      <c r="E75" s="1"/>
      <c r="F75" s="1">
        <v>-82.097999999999999</v>
      </c>
      <c r="G75" s="1">
        <f t="shared" si="18"/>
        <v>9.00436046511628E-7</v>
      </c>
      <c r="H75" s="1">
        <f t="shared" si="19"/>
        <v>8.5319767441860461E-7</v>
      </c>
      <c r="I75" s="51">
        <f t="shared" si="20"/>
        <v>9.00436046511628E-4</v>
      </c>
      <c r="O75" s="11">
        <v>-10.555999999999999</v>
      </c>
      <c r="P75" s="40">
        <f t="shared" si="21"/>
        <v>10.555999999999999</v>
      </c>
      <c r="Q75" s="1">
        <v>460.26100000000002</v>
      </c>
      <c r="R75" s="1">
        <f t="shared" si="22"/>
        <v>4.6026100000000003</v>
      </c>
      <c r="S75" s="23">
        <f t="shared" si="23"/>
        <v>4.3724794999999999</v>
      </c>
      <c r="T75" s="1">
        <f t="shared" si="24"/>
        <v>1.5809104999999981</v>
      </c>
      <c r="W75" s="1">
        <v>-11.457000000000001</v>
      </c>
      <c r="X75" s="1"/>
      <c r="Y75" s="1">
        <v>45.920999999999999</v>
      </c>
      <c r="Z75" s="1">
        <v>27.861999999999998</v>
      </c>
      <c r="AA75" s="8">
        <v>26.782</v>
      </c>
      <c r="AB75" s="1">
        <f t="shared" si="25"/>
        <v>3.3359302325581392E-7</v>
      </c>
      <c r="AD75" s="1">
        <f t="shared" si="26"/>
        <v>2.2859883720930233E-7</v>
      </c>
      <c r="AE75" s="51">
        <f t="shared" si="27"/>
        <v>1.9312626262626265E-4</v>
      </c>
      <c r="AF75" s="1">
        <f t="shared" si="28"/>
        <v>1.9312626262626265E-7</v>
      </c>
      <c r="AG75" s="1">
        <f t="shared" si="29"/>
        <v>-4.1538461538461474E-8</v>
      </c>
      <c r="AH75" s="1">
        <f t="shared" si="30"/>
        <v>-7.3611538461538462E-7</v>
      </c>
      <c r="AL75">
        <v>41573971.616132297</v>
      </c>
      <c r="AM75" s="38">
        <f t="shared" si="31"/>
        <v>41.573971616132297</v>
      </c>
      <c r="AO75" s="56">
        <v>4.1399999999999999E-2</v>
      </c>
      <c r="AP75" s="3">
        <v>40.145947149194001</v>
      </c>
      <c r="AQ75" s="38">
        <f t="shared" si="32"/>
        <v>4.0145947149193998E-5</v>
      </c>
      <c r="AT75" s="58">
        <v>40.145947149194001</v>
      </c>
      <c r="AU75" s="38">
        <f t="shared" si="33"/>
        <v>4.0145947149193998E-5</v>
      </c>
      <c r="AV75" s="38"/>
      <c r="AW75" s="38"/>
      <c r="AY75" s="44">
        <v>4.1399999999999997E-5</v>
      </c>
      <c r="AZ75">
        <v>11036613.2667876</v>
      </c>
      <c r="BA75" s="38">
        <f t="shared" si="34"/>
        <v>11.036613266787599</v>
      </c>
      <c r="BD75">
        <v>11380055.5102014</v>
      </c>
      <c r="BE75" s="38">
        <f t="shared" si="35"/>
        <v>11.3800555102014</v>
      </c>
      <c r="BH75" s="55">
        <v>4.1399999999999999E-2</v>
      </c>
      <c r="BI75">
        <v>11.3809673449485</v>
      </c>
    </row>
    <row r="76" spans="3:61" x14ac:dyDescent="0.25">
      <c r="C76" s="1">
        <v>75.631</v>
      </c>
      <c r="D76" s="1">
        <v>66.554000000000002</v>
      </c>
      <c r="E76" s="1"/>
      <c r="F76" s="1">
        <v>-84.962000000000003</v>
      </c>
      <c r="G76" s="1">
        <f t="shared" si="18"/>
        <v>9.3368023255813968E-7</v>
      </c>
      <c r="H76" s="1">
        <f t="shared" si="19"/>
        <v>8.8090697674418621E-7</v>
      </c>
      <c r="I76" s="51">
        <f t="shared" si="20"/>
        <v>9.3368023255813973E-4</v>
      </c>
      <c r="O76" s="11">
        <v>-10.871</v>
      </c>
      <c r="P76" s="40">
        <f t="shared" si="21"/>
        <v>10.871</v>
      </c>
      <c r="Q76" s="1">
        <v>473.08</v>
      </c>
      <c r="R76" s="1">
        <f t="shared" si="22"/>
        <v>4.7307999999999995</v>
      </c>
      <c r="S76" s="23">
        <f t="shared" si="23"/>
        <v>4.4942599999999997</v>
      </c>
      <c r="T76" s="1">
        <f t="shared" si="24"/>
        <v>1.6459400000000013</v>
      </c>
      <c r="W76" s="1">
        <v>-11.935</v>
      </c>
      <c r="X76" s="1"/>
      <c r="Y76" s="1">
        <v>46.399000000000001</v>
      </c>
      <c r="Z76" s="1">
        <v>27.373999999999999</v>
      </c>
      <c r="AA76" s="8">
        <v>27.722000000000001</v>
      </c>
      <c r="AB76" s="1">
        <f t="shared" si="25"/>
        <v>3.3915116279069768E-7</v>
      </c>
      <c r="AD76" s="1">
        <f t="shared" si="26"/>
        <v>2.2854069767441861E-7</v>
      </c>
      <c r="AE76" s="51">
        <f t="shared" si="27"/>
        <v>2.0028787878787879E-4</v>
      </c>
      <c r="AF76" s="1">
        <f t="shared" si="28"/>
        <v>2.0028787878787879E-7</v>
      </c>
      <c r="AG76" s="1">
        <f t="shared" si="29"/>
        <v>1.3384615384615481E-8</v>
      </c>
      <c r="AH76" s="1">
        <f t="shared" si="30"/>
        <v>-7.1834615384615393E-7</v>
      </c>
      <c r="AL76">
        <v>41806457.809192397</v>
      </c>
      <c r="AM76" s="38">
        <f t="shared" si="31"/>
        <v>41.806457809192395</v>
      </c>
      <c r="AO76" s="56">
        <v>4.2000000000000003E-2</v>
      </c>
      <c r="AP76" s="3">
        <v>40.397748537965903</v>
      </c>
      <c r="AQ76" s="38">
        <f t="shared" si="32"/>
        <v>4.0397748537965904E-5</v>
      </c>
      <c r="AT76" s="58">
        <v>40.397748537965903</v>
      </c>
      <c r="AU76" s="38">
        <f t="shared" si="33"/>
        <v>4.0397748537965904E-5</v>
      </c>
      <c r="AV76" s="38"/>
      <c r="AW76" s="38"/>
      <c r="AY76" s="44">
        <v>4.1999999999999998E-5</v>
      </c>
      <c r="AZ76">
        <v>11050617.183882499</v>
      </c>
      <c r="BA76" s="38">
        <f t="shared" si="34"/>
        <v>11.050617183882499</v>
      </c>
      <c r="BD76">
        <v>11394201.631717499</v>
      </c>
      <c r="BE76" s="38">
        <f t="shared" si="35"/>
        <v>11.394201631717499</v>
      </c>
      <c r="BH76" s="55">
        <v>4.2000000000000003E-2</v>
      </c>
      <c r="BI76">
        <v>11.3951266814609</v>
      </c>
    </row>
    <row r="77" spans="3:61" x14ac:dyDescent="0.25">
      <c r="C77" s="1">
        <v>78.009</v>
      </c>
      <c r="D77" s="1">
        <v>69.406999999999996</v>
      </c>
      <c r="E77" s="1"/>
      <c r="F77" s="1">
        <v>-87.347999999999999</v>
      </c>
      <c r="G77" s="1">
        <f t="shared" si="18"/>
        <v>9.6137790697674431E-7</v>
      </c>
      <c r="H77" s="1">
        <f t="shared" si="19"/>
        <v>9.1136627906976739E-7</v>
      </c>
      <c r="I77" s="51">
        <f t="shared" si="20"/>
        <v>9.6137790697674427E-4</v>
      </c>
      <c r="O77" s="11">
        <v>-11.26</v>
      </c>
      <c r="P77" s="40">
        <f t="shared" si="21"/>
        <v>11.26</v>
      </c>
      <c r="Q77" s="1">
        <v>498.108</v>
      </c>
      <c r="R77" s="1">
        <f t="shared" si="22"/>
        <v>4.9810800000000004</v>
      </c>
      <c r="S77" s="23">
        <f t="shared" si="23"/>
        <v>4.7320260000000003</v>
      </c>
      <c r="T77" s="1">
        <f t="shared" si="24"/>
        <v>1.546894</v>
      </c>
      <c r="W77" s="1">
        <v>-12.412000000000001</v>
      </c>
      <c r="X77" s="1"/>
      <c r="Y77" s="1">
        <v>47.834000000000003</v>
      </c>
      <c r="Z77" s="1">
        <v>28.350999999999999</v>
      </c>
      <c r="AA77" s="8">
        <v>29.132000000000001</v>
      </c>
      <c r="AB77" s="1">
        <f t="shared" si="25"/>
        <v>3.5026744186046515E-7</v>
      </c>
      <c r="AD77" s="1">
        <f t="shared" si="26"/>
        <v>2.3699418604651161E-7</v>
      </c>
      <c r="AE77" s="51">
        <f t="shared" si="27"/>
        <v>2.0981818181818181E-4</v>
      </c>
      <c r="AF77" s="1">
        <f t="shared" si="28"/>
        <v>2.0981818181818182E-7</v>
      </c>
      <c r="AG77" s="1">
        <f t="shared" si="29"/>
        <v>3.0038461538461629E-8</v>
      </c>
      <c r="AH77" s="1">
        <f t="shared" si="30"/>
        <v>-7.1930769230769233E-7</v>
      </c>
      <c r="AL77">
        <v>42037879.050350301</v>
      </c>
      <c r="AM77" s="38">
        <f t="shared" si="31"/>
        <v>42.037879050350298</v>
      </c>
      <c r="AO77" s="56">
        <v>4.2599999999999999E-2</v>
      </c>
      <c r="AP77" s="3">
        <v>40.648579492325901</v>
      </c>
      <c r="AQ77" s="38">
        <f t="shared" si="32"/>
        <v>4.0648579492325898E-5</v>
      </c>
      <c r="AT77" s="58">
        <v>40.648579492325901</v>
      </c>
      <c r="AU77" s="38">
        <f t="shared" si="33"/>
        <v>4.0648579492325898E-5</v>
      </c>
      <c r="AV77" s="38"/>
      <c r="AW77" s="38"/>
      <c r="AY77" s="44">
        <v>4.2599999999999999E-5</v>
      </c>
      <c r="AZ77">
        <v>11064509.116159299</v>
      </c>
      <c r="BA77" s="38">
        <f t="shared" si="34"/>
        <v>11.0645091161593</v>
      </c>
      <c r="BD77">
        <v>11408235.7684156</v>
      </c>
      <c r="BE77" s="38">
        <f t="shared" si="35"/>
        <v>11.408235768415601</v>
      </c>
      <c r="BH77" s="55">
        <v>4.2599999999999999E-2</v>
      </c>
      <c r="BI77">
        <v>11.409174033155301</v>
      </c>
    </row>
    <row r="78" spans="3:61" x14ac:dyDescent="0.25">
      <c r="C78" s="1">
        <v>81.814999999999998</v>
      </c>
      <c r="D78" s="1">
        <v>72.734999999999999</v>
      </c>
      <c r="E78" s="1"/>
      <c r="F78" s="1">
        <v>-90.688999999999993</v>
      </c>
      <c r="G78" s="1">
        <f t="shared" si="18"/>
        <v>1.0029302325581396E-6</v>
      </c>
      <c r="H78" s="1">
        <f t="shared" si="19"/>
        <v>9.5013953488372087E-7</v>
      </c>
      <c r="I78" s="51">
        <f t="shared" si="20"/>
        <v>1.0029302325581396E-3</v>
      </c>
      <c r="O78" s="11">
        <v>-11.648999999999999</v>
      </c>
      <c r="P78" s="40">
        <f t="shared" si="21"/>
        <v>11.648999999999999</v>
      </c>
      <c r="Q78" s="1">
        <v>516.726</v>
      </c>
      <c r="R78" s="1">
        <f t="shared" si="22"/>
        <v>5.1672599999999997</v>
      </c>
      <c r="S78" s="23">
        <f t="shared" si="23"/>
        <v>4.9088969999999996</v>
      </c>
      <c r="T78" s="1">
        <f t="shared" si="24"/>
        <v>1.5728430000000007</v>
      </c>
      <c r="W78" s="1">
        <v>-12.412000000000001</v>
      </c>
      <c r="X78" s="1"/>
      <c r="Y78" s="1">
        <v>48.790999999999997</v>
      </c>
      <c r="Z78" s="1">
        <v>29.818000000000001</v>
      </c>
      <c r="AA78" s="8">
        <v>30.071000000000002</v>
      </c>
      <c r="AB78" s="1">
        <f t="shared" si="25"/>
        <v>3.5583139534883713E-7</v>
      </c>
      <c r="AD78" s="1">
        <f t="shared" si="26"/>
        <v>2.4552325581395355E-7</v>
      </c>
      <c r="AE78" s="51">
        <f t="shared" si="27"/>
        <v>2.1456060606060608E-4</v>
      </c>
      <c r="AF78" s="1">
        <f t="shared" si="28"/>
        <v>2.1456060606060609E-7</v>
      </c>
      <c r="AG78" s="1">
        <f t="shared" si="29"/>
        <v>9.7307692307692349E-9</v>
      </c>
      <c r="AH78" s="1">
        <f t="shared" si="30"/>
        <v>-7.1999999999999988E-7</v>
      </c>
      <c r="AL78">
        <v>42268236.119796798</v>
      </c>
      <c r="AM78" s="38">
        <f t="shared" si="31"/>
        <v>42.268236119796796</v>
      </c>
      <c r="AO78" s="56">
        <v>4.3200000000000002E-2</v>
      </c>
      <c r="AP78" s="3">
        <v>40.898440707010799</v>
      </c>
      <c r="AQ78" s="38">
        <f t="shared" si="32"/>
        <v>4.0898440707010802E-5</v>
      </c>
      <c r="AT78" s="58">
        <v>40.898440707010799</v>
      </c>
      <c r="AU78" s="38">
        <f t="shared" si="33"/>
        <v>4.0898440707010802E-5</v>
      </c>
      <c r="AV78" s="38"/>
      <c r="AW78" s="38"/>
      <c r="AY78" s="44">
        <v>4.32E-5</v>
      </c>
      <c r="AZ78">
        <v>11078289.1193066</v>
      </c>
      <c r="BA78" s="38">
        <f t="shared" si="34"/>
        <v>11.0782891193066</v>
      </c>
      <c r="BD78">
        <v>11422157.9759841</v>
      </c>
      <c r="BE78" s="38">
        <f t="shared" si="35"/>
        <v>11.422157975984101</v>
      </c>
      <c r="BH78" s="55">
        <v>4.3200000000000002E-2</v>
      </c>
      <c r="BI78">
        <v>11.4231094557202</v>
      </c>
    </row>
    <row r="79" spans="3:61" x14ac:dyDescent="0.25">
      <c r="C79" s="1">
        <v>93.707999999999998</v>
      </c>
      <c r="D79" s="1">
        <v>77.489000000000004</v>
      </c>
      <c r="E79" s="1"/>
      <c r="F79" s="1">
        <v>-94.507000000000005</v>
      </c>
      <c r="G79" s="1">
        <f t="shared" si="18"/>
        <v>1.0942732558139535E-6</v>
      </c>
      <c r="H79" s="1">
        <f t="shared" si="19"/>
        <v>9.9997674418604643E-7</v>
      </c>
      <c r="I79" s="51">
        <f t="shared" si="20"/>
        <v>1.0942732558139536E-3</v>
      </c>
      <c r="O79" s="11">
        <v>-11.945</v>
      </c>
      <c r="P79" s="40">
        <f t="shared" si="21"/>
        <v>11.945</v>
      </c>
      <c r="Q79" s="1">
        <v>534.428</v>
      </c>
      <c r="R79" s="1">
        <f t="shared" si="22"/>
        <v>5.3442800000000004</v>
      </c>
      <c r="S79" s="23">
        <f t="shared" si="23"/>
        <v>5.0770660000000003</v>
      </c>
      <c r="T79" s="1">
        <f t="shared" si="24"/>
        <v>1.5236540000000005</v>
      </c>
      <c r="W79" s="1">
        <v>-13.367000000000001</v>
      </c>
      <c r="X79" s="1"/>
      <c r="Y79" s="1">
        <v>49.268999999999998</v>
      </c>
      <c r="Z79" s="1">
        <v>30.306999999999999</v>
      </c>
      <c r="AA79" s="8">
        <v>31.010999999999999</v>
      </c>
      <c r="AB79" s="1">
        <f t="shared" si="25"/>
        <v>3.6416279069767442E-7</v>
      </c>
      <c r="AD79" s="1">
        <f t="shared" si="26"/>
        <v>2.5391860465116283E-7</v>
      </c>
      <c r="AE79" s="51">
        <f t="shared" si="27"/>
        <v>2.2413131313131314E-4</v>
      </c>
      <c r="AF79" s="1">
        <f t="shared" si="28"/>
        <v>2.2413131313131314E-7</v>
      </c>
      <c r="AG79" s="1">
        <f t="shared" si="29"/>
        <v>2.7076923076923099E-8</v>
      </c>
      <c r="AH79" s="1">
        <f t="shared" si="30"/>
        <v>-7.022307692307692E-7</v>
      </c>
      <c r="AL79">
        <v>42497529.796929002</v>
      </c>
      <c r="AM79" s="38">
        <f t="shared" si="31"/>
        <v>42.497529796929001</v>
      </c>
      <c r="AO79" s="56">
        <v>4.3799999999999999E-2</v>
      </c>
      <c r="AP79" s="3">
        <v>41.147332876067402</v>
      </c>
      <c r="AQ79" s="38">
        <f t="shared" si="32"/>
        <v>4.1147332876067399E-5</v>
      </c>
      <c r="AT79" s="58">
        <v>41.147332876067402</v>
      </c>
      <c r="AU79" s="38">
        <f t="shared" si="33"/>
        <v>4.1147332876067399E-5</v>
      </c>
      <c r="AV79" s="38"/>
      <c r="AW79" s="38"/>
      <c r="AY79" s="44">
        <v>4.3800000000000001E-5</v>
      </c>
      <c r="AZ79">
        <v>11051364.3114767</v>
      </c>
      <c r="BA79" s="38">
        <f t="shared" si="34"/>
        <v>11.0513643114767</v>
      </c>
      <c r="BD79">
        <v>11435968.3100731</v>
      </c>
      <c r="BE79" s="38">
        <f t="shared" si="35"/>
        <v>11.4359683100731</v>
      </c>
      <c r="BH79" s="55">
        <v>4.3799999999999999E-2</v>
      </c>
      <c r="BI79">
        <v>11.4369330048055</v>
      </c>
    </row>
    <row r="80" spans="3:61" x14ac:dyDescent="0.25">
      <c r="C80" s="1">
        <v>1425.1130000000001</v>
      </c>
      <c r="D80" s="1">
        <v>1180.2719999999999</v>
      </c>
      <c r="E80" s="1"/>
      <c r="F80" s="1">
        <v>-74.462000000000003</v>
      </c>
      <c r="G80" s="1">
        <f t="shared" si="18"/>
        <v>8.7184593023255804E-6</v>
      </c>
      <c r="H80" s="1">
        <f t="shared" si="19"/>
        <v>7.29496511627907E-6</v>
      </c>
      <c r="I80" s="51">
        <f t="shared" si="20"/>
        <v>8.7184593023255808E-3</v>
      </c>
      <c r="O80" s="11">
        <v>-12.074999999999999</v>
      </c>
      <c r="P80" s="40">
        <f t="shared" si="21"/>
        <v>12.074999999999999</v>
      </c>
      <c r="Q80" s="1">
        <v>466.06</v>
      </c>
      <c r="R80" s="1">
        <f t="shared" si="22"/>
        <v>4.6605999999999996</v>
      </c>
      <c r="S80" s="23">
        <f t="shared" si="23"/>
        <v>4.4275699999999993</v>
      </c>
      <c r="T80" s="1">
        <f t="shared" si="24"/>
        <v>2.9868299999999994</v>
      </c>
      <c r="W80" s="1">
        <v>-30.074999999999999</v>
      </c>
      <c r="X80" s="1"/>
      <c r="Y80" s="1">
        <v>77.016000000000005</v>
      </c>
      <c r="Z80" s="1">
        <v>57.192999999999998</v>
      </c>
      <c r="AA80" s="8">
        <v>64.843999999999994</v>
      </c>
      <c r="AB80" s="1">
        <f t="shared" si="25"/>
        <v>6.2262209302325589E-7</v>
      </c>
      <c r="AD80" s="1">
        <f t="shared" si="26"/>
        <v>5.0737209302325581E-7</v>
      </c>
      <c r="AE80" s="51">
        <f t="shared" si="27"/>
        <v>4.7938888888888879E-4</v>
      </c>
      <c r="AF80" s="1">
        <f t="shared" si="28"/>
        <v>4.7938888888888881E-7</v>
      </c>
      <c r="AG80" s="1">
        <f t="shared" si="29"/>
        <v>2.9426923076923065E-7</v>
      </c>
      <c r="AH80" s="1">
        <f t="shared" si="30"/>
        <v>-4.6815384615384659E-7</v>
      </c>
      <c r="AL80">
        <v>42725760.860351898</v>
      </c>
      <c r="AM80" s="38">
        <f t="shared" si="31"/>
        <v>42.725760860351897</v>
      </c>
      <c r="AO80" s="56">
        <v>4.4400000000000002E-2</v>
      </c>
      <c r="AP80" s="3">
        <v>41.395256692852797</v>
      </c>
      <c r="AQ80" s="38">
        <f t="shared" si="32"/>
        <v>4.1395256692852798E-5</v>
      </c>
      <c r="AT80" s="58">
        <v>41.395256692852797</v>
      </c>
      <c r="AU80" s="38">
        <f t="shared" si="33"/>
        <v>4.1395256692852798E-5</v>
      </c>
      <c r="AV80" s="38"/>
      <c r="AW80" s="38"/>
      <c r="AY80" s="44">
        <v>4.4400000000000002E-5</v>
      </c>
      <c r="AZ80">
        <v>11064115.921667799</v>
      </c>
      <c r="BA80" s="38">
        <f t="shared" si="34"/>
        <v>11.064115921667799</v>
      </c>
      <c r="BD80">
        <v>11449666.8262942</v>
      </c>
      <c r="BE80" s="38">
        <f t="shared" si="35"/>
        <v>11.4496668262942</v>
      </c>
      <c r="BH80" s="55">
        <v>4.4400000000000002E-2</v>
      </c>
      <c r="BI80">
        <v>11.450644736022999</v>
      </c>
    </row>
    <row r="81" spans="3:61" x14ac:dyDescent="0.25">
      <c r="C81" s="1">
        <v>1435.13</v>
      </c>
      <c r="D81" s="1">
        <v>1188.8489999999999</v>
      </c>
      <c r="E81" s="1"/>
      <c r="F81" s="1">
        <v>-73.507000000000005</v>
      </c>
      <c r="G81" s="1">
        <f t="shared" si="18"/>
        <v>8.7711453488372103E-6</v>
      </c>
      <c r="H81" s="1">
        <f t="shared" si="19"/>
        <v>7.3392790697674419E-6</v>
      </c>
      <c r="I81" s="51">
        <f t="shared" si="20"/>
        <v>8.7711453488372101E-3</v>
      </c>
      <c r="O81" s="11">
        <v>-12.13</v>
      </c>
      <c r="P81" s="40">
        <f t="shared" si="21"/>
        <v>12.13</v>
      </c>
      <c r="Q81" s="1">
        <v>470.63900000000001</v>
      </c>
      <c r="R81" s="1">
        <f t="shared" si="22"/>
        <v>4.7063899999999999</v>
      </c>
      <c r="S81" s="23">
        <f t="shared" si="23"/>
        <v>4.4710704999999997</v>
      </c>
      <c r="T81" s="1">
        <f t="shared" si="24"/>
        <v>2.9525395000000021</v>
      </c>
      <c r="W81" s="1">
        <v>-31.03</v>
      </c>
      <c r="X81" s="1"/>
      <c r="Y81" s="1">
        <v>77.494</v>
      </c>
      <c r="Z81" s="1">
        <v>57.682000000000002</v>
      </c>
      <c r="AA81" s="8">
        <v>69.072999999999993</v>
      </c>
      <c r="AB81" s="1">
        <f t="shared" si="25"/>
        <v>6.3095348837209302E-7</v>
      </c>
      <c r="AD81" s="1">
        <f t="shared" si="26"/>
        <v>5.1576744186046514E-7</v>
      </c>
      <c r="AE81" s="51">
        <f t="shared" si="27"/>
        <v>5.05570707070707E-4</v>
      </c>
      <c r="AF81" s="1">
        <f t="shared" si="28"/>
        <v>5.0557070707070705E-7</v>
      </c>
      <c r="AG81" s="1">
        <f t="shared" si="29"/>
        <v>4.381153846153843E-7</v>
      </c>
      <c r="AH81" s="1">
        <f t="shared" si="30"/>
        <v>-3.2388461538461561E-7</v>
      </c>
      <c r="AL81">
        <v>42952930.087879501</v>
      </c>
      <c r="AM81" s="38">
        <f t="shared" si="31"/>
        <v>42.952930087879501</v>
      </c>
      <c r="AO81" s="56">
        <v>4.4999999999999998E-2</v>
      </c>
      <c r="AP81" s="3">
        <v>41.642212850035598</v>
      </c>
      <c r="AQ81" s="38">
        <f t="shared" si="32"/>
        <v>4.1642212850035596E-5</v>
      </c>
      <c r="AT81" s="58">
        <v>41.642212850035598</v>
      </c>
      <c r="AU81" s="38">
        <f t="shared" si="33"/>
        <v>4.1642212850035596E-5</v>
      </c>
      <c r="AV81" s="38"/>
      <c r="AW81" s="38"/>
      <c r="AY81" s="44">
        <v>4.5000000000000003E-5</v>
      </c>
      <c r="AZ81">
        <v>11076770.2866769</v>
      </c>
      <c r="BA81" s="38">
        <f t="shared" si="34"/>
        <v>11.076770286676901</v>
      </c>
      <c r="BD81">
        <v>11463253.5802208</v>
      </c>
      <c r="BE81" s="38">
        <f t="shared" si="35"/>
        <v>11.463253580220799</v>
      </c>
      <c r="BH81" s="55">
        <v>4.4999999999999998E-2</v>
      </c>
      <c r="BI81">
        <v>11.4642447049459</v>
      </c>
    </row>
    <row r="82" spans="3:61" x14ac:dyDescent="0.25">
      <c r="C82" s="1">
        <v>1436.0840000000001</v>
      </c>
      <c r="D82" s="1">
        <v>1187.4190000000001</v>
      </c>
      <c r="E82" s="1"/>
      <c r="F82" s="1">
        <v>-72.552999999999997</v>
      </c>
      <c r="G82" s="1">
        <f t="shared" si="18"/>
        <v>8.7711453488372103E-6</v>
      </c>
      <c r="H82" s="1">
        <f t="shared" si="19"/>
        <v>7.3254186046511645E-6</v>
      </c>
      <c r="I82" s="51">
        <f t="shared" si="20"/>
        <v>8.7711453488372101E-3</v>
      </c>
      <c r="O82" s="11">
        <v>-12.055999999999999</v>
      </c>
      <c r="P82" s="40">
        <f t="shared" si="21"/>
        <v>12.055999999999999</v>
      </c>
      <c r="Q82" s="1">
        <v>470.94400000000002</v>
      </c>
      <c r="R82" s="1">
        <f t="shared" si="22"/>
        <v>4.7094399999999998</v>
      </c>
      <c r="S82" s="23">
        <f t="shared" si="23"/>
        <v>4.4739679999999993</v>
      </c>
      <c r="T82" s="1">
        <f t="shared" si="24"/>
        <v>2.8725919999999991</v>
      </c>
      <c r="W82" s="1">
        <v>-31.03</v>
      </c>
      <c r="X82" s="1"/>
      <c r="Y82" s="1">
        <v>76.537000000000006</v>
      </c>
      <c r="Z82" s="1">
        <v>58.658999999999999</v>
      </c>
      <c r="AA82" s="8">
        <v>69.072999999999993</v>
      </c>
      <c r="AB82" s="1">
        <f t="shared" si="25"/>
        <v>6.2538953488372093E-7</v>
      </c>
      <c r="AD82" s="1">
        <f t="shared" si="26"/>
        <v>5.2144767441860456E-7</v>
      </c>
      <c r="AE82" s="51">
        <f t="shared" si="27"/>
        <v>5.05570707070707E-4</v>
      </c>
      <c r="AF82" s="1">
        <f t="shared" si="28"/>
        <v>5.0557070707070705E-7</v>
      </c>
      <c r="AG82" s="1">
        <f t="shared" si="29"/>
        <v>4.0053846153846132E-7</v>
      </c>
      <c r="AH82" s="1">
        <f t="shared" si="30"/>
        <v>-2.8707692307692357E-7</v>
      </c>
      <c r="AL82">
        <v>43128491.650566898</v>
      </c>
      <c r="AM82" s="38">
        <f t="shared" si="31"/>
        <v>43.1284916505669</v>
      </c>
      <c r="AO82" s="56">
        <v>4.5600000000000002E-2</v>
      </c>
      <c r="AP82" s="3">
        <v>41.888202039596997</v>
      </c>
      <c r="AQ82" s="38">
        <f t="shared" si="32"/>
        <v>4.1888202039596997E-5</v>
      </c>
      <c r="AT82" s="58">
        <v>41.888202039596997</v>
      </c>
      <c r="AU82" s="38">
        <f t="shared" si="33"/>
        <v>4.1888202039596997E-5</v>
      </c>
      <c r="AV82" s="38"/>
      <c r="AW82" s="38"/>
      <c r="AY82" s="44">
        <v>4.5599999999999997E-5</v>
      </c>
      <c r="AZ82">
        <v>11089327.4531812</v>
      </c>
      <c r="BA82" s="38">
        <f t="shared" si="34"/>
        <v>11.0893274531812</v>
      </c>
      <c r="BD82">
        <v>11476728.627387701</v>
      </c>
      <c r="BE82" s="38">
        <f t="shared" si="35"/>
        <v>11.4767286273877</v>
      </c>
      <c r="BH82" s="55">
        <v>4.5600000000000002E-2</v>
      </c>
      <c r="BI82">
        <v>11.477732967109199</v>
      </c>
    </row>
    <row r="83" spans="3:61" x14ac:dyDescent="0.25">
      <c r="C83" s="1">
        <v>1494.2809999999999</v>
      </c>
      <c r="D83" s="1">
        <v>1230.7809999999999</v>
      </c>
      <c r="E83" s="1"/>
      <c r="F83" s="1">
        <v>-75.894000000000005</v>
      </c>
      <c r="G83" s="1">
        <f t="shared" si="18"/>
        <v>9.1289244186046522E-6</v>
      </c>
      <c r="H83" s="1">
        <f t="shared" si="19"/>
        <v>7.5969476744186045E-6</v>
      </c>
      <c r="I83" s="51">
        <f t="shared" si="20"/>
        <v>9.1289244186046527E-3</v>
      </c>
      <c r="O83" s="11">
        <v>-12.427</v>
      </c>
      <c r="P83" s="40">
        <f t="shared" si="21"/>
        <v>12.427</v>
      </c>
      <c r="Q83" s="1">
        <v>471.24900000000002</v>
      </c>
      <c r="R83" s="1">
        <f t="shared" si="22"/>
        <v>4.7124899999999998</v>
      </c>
      <c r="S83" s="23">
        <f t="shared" si="23"/>
        <v>4.4768654999999997</v>
      </c>
      <c r="T83" s="1">
        <f t="shared" si="24"/>
        <v>3.2376445</v>
      </c>
      <c r="W83" s="1">
        <v>-31.984999999999999</v>
      </c>
      <c r="X83" s="1"/>
      <c r="Y83" s="1">
        <v>80.364000000000004</v>
      </c>
      <c r="Z83" s="1">
        <v>61.103999999999999</v>
      </c>
      <c r="AA83" s="8">
        <v>70.951999999999998</v>
      </c>
      <c r="AB83" s="1">
        <f t="shared" si="25"/>
        <v>6.5319186046511634E-7</v>
      </c>
      <c r="AD83" s="1">
        <f t="shared" si="26"/>
        <v>5.4121511627906982E-7</v>
      </c>
      <c r="AE83" s="51">
        <f t="shared" si="27"/>
        <v>5.1988383838383844E-4</v>
      </c>
      <c r="AF83" s="1">
        <f t="shared" si="28"/>
        <v>5.198838383838384E-7</v>
      </c>
      <c r="AG83" s="1">
        <f t="shared" si="29"/>
        <v>3.7876923076923076E-7</v>
      </c>
      <c r="AH83" s="1">
        <f t="shared" si="30"/>
        <v>-3.620000000000002E-7</v>
      </c>
      <c r="AL83">
        <v>43354580.523080297</v>
      </c>
      <c r="AM83" s="38">
        <f t="shared" si="31"/>
        <v>43.354580523080294</v>
      </c>
      <c r="AO83" s="56">
        <v>4.6199999999999998E-2</v>
      </c>
      <c r="AP83" s="3">
        <v>42.093892615971399</v>
      </c>
      <c r="AQ83" s="38">
        <f t="shared" si="32"/>
        <v>4.2093892615971397E-5</v>
      </c>
      <c r="AT83" s="58">
        <v>42.093892615971399</v>
      </c>
      <c r="AU83" s="38">
        <f t="shared" si="33"/>
        <v>4.2093892615971397E-5</v>
      </c>
      <c r="AV83" s="38"/>
      <c r="AW83" s="38"/>
      <c r="AY83" s="44">
        <v>4.6199999999999998E-5</v>
      </c>
      <c r="AZ83">
        <v>11101787.4678271</v>
      </c>
      <c r="BA83" s="38">
        <f t="shared" si="34"/>
        <v>11.1017874678271</v>
      </c>
      <c r="BD83">
        <v>11448471.4555494</v>
      </c>
      <c r="BE83" s="38">
        <f t="shared" si="35"/>
        <v>11.4484714555494</v>
      </c>
      <c r="BH83" s="55">
        <v>4.6199999999999998E-2</v>
      </c>
      <c r="BI83">
        <v>11.449489010267101</v>
      </c>
    </row>
    <row r="84" spans="3:61" x14ac:dyDescent="0.25">
      <c r="C84" s="1">
        <v>1557.2560000000001</v>
      </c>
      <c r="D84" s="1">
        <v>1289.3979999999999</v>
      </c>
      <c r="E84" s="1"/>
      <c r="F84" s="1">
        <v>-76.847999999999999</v>
      </c>
      <c r="G84" s="1">
        <f t="shared" si="18"/>
        <v>9.5006046511627897E-6</v>
      </c>
      <c r="H84" s="1">
        <f t="shared" si="19"/>
        <v>7.9432906976744181E-6</v>
      </c>
      <c r="I84" s="51">
        <f t="shared" si="20"/>
        <v>9.5006046511627897E-3</v>
      </c>
      <c r="O84" s="11">
        <v>-13.038</v>
      </c>
      <c r="P84" s="40">
        <f t="shared" si="21"/>
        <v>13.038</v>
      </c>
      <c r="Q84" s="1">
        <v>479.18400000000003</v>
      </c>
      <c r="R84" s="1">
        <f t="shared" si="22"/>
        <v>4.7918400000000005</v>
      </c>
      <c r="S84" s="23">
        <f t="shared" si="23"/>
        <v>4.5522480000000005</v>
      </c>
      <c r="T84" s="1">
        <f t="shared" si="24"/>
        <v>3.6939119999999992</v>
      </c>
      <c r="W84" s="1">
        <v>-33.893999999999998</v>
      </c>
      <c r="X84" s="1"/>
      <c r="Y84" s="1">
        <v>82.278000000000006</v>
      </c>
      <c r="Z84" s="1">
        <v>63.548000000000002</v>
      </c>
      <c r="AA84" s="8">
        <v>75.182000000000002</v>
      </c>
      <c r="AB84" s="1">
        <f t="shared" si="25"/>
        <v>6.7541860465116279E-7</v>
      </c>
      <c r="AD84" s="1">
        <f t="shared" si="26"/>
        <v>5.6652325581395353E-7</v>
      </c>
      <c r="AE84" s="51">
        <f t="shared" si="27"/>
        <v>5.5088888888888885E-4</v>
      </c>
      <c r="AF84" s="1">
        <f t="shared" si="28"/>
        <v>5.5088888888888889E-7</v>
      </c>
      <c r="AG84" s="1">
        <f t="shared" si="29"/>
        <v>4.4746153846153849E-7</v>
      </c>
      <c r="AH84" s="1">
        <f t="shared" si="30"/>
        <v>-2.7292307692307705E-7</v>
      </c>
      <c r="AL84">
        <v>43579703.8098749</v>
      </c>
      <c r="AM84" s="38">
        <f t="shared" si="31"/>
        <v>43.5797038098749</v>
      </c>
      <c r="AO84" s="56">
        <v>4.6800000000000001E-2</v>
      </c>
      <c r="AP84" s="3">
        <v>42.339191288398901</v>
      </c>
      <c r="AQ84" s="38">
        <f t="shared" si="32"/>
        <v>4.2339191288398901E-5</v>
      </c>
      <c r="AT84" s="58">
        <v>42.339191288398901</v>
      </c>
      <c r="AU84" s="38">
        <f t="shared" si="33"/>
        <v>4.2339191288398901E-5</v>
      </c>
      <c r="AV84" s="38"/>
      <c r="AW84" s="38"/>
      <c r="AY84" s="44">
        <v>4.6799999999999999E-5</v>
      </c>
      <c r="AZ84">
        <v>11114150.3772297</v>
      </c>
      <c r="BA84" s="38">
        <f t="shared" si="34"/>
        <v>11.1141503772297</v>
      </c>
      <c r="BD84">
        <v>11460978.257244701</v>
      </c>
      <c r="BE84" s="38">
        <f t="shared" si="35"/>
        <v>11.460978257244701</v>
      </c>
      <c r="BH84" s="55">
        <v>4.6800000000000001E-2</v>
      </c>
      <c r="BI84">
        <v>11.4620090269588</v>
      </c>
    </row>
    <row r="85" spans="3:61" x14ac:dyDescent="0.25">
      <c r="C85" s="1">
        <v>1602.107</v>
      </c>
      <c r="D85" s="1">
        <v>1335.152</v>
      </c>
      <c r="E85" s="1"/>
      <c r="F85" s="1">
        <v>-78.28</v>
      </c>
      <c r="G85" s="1">
        <f t="shared" si="18"/>
        <v>9.7696918604651155E-6</v>
      </c>
      <c r="H85" s="1">
        <f t="shared" si="19"/>
        <v>8.2176279069767451E-6</v>
      </c>
      <c r="I85" s="51">
        <f t="shared" si="20"/>
        <v>9.7696918604651163E-3</v>
      </c>
      <c r="O85" s="11">
        <v>-13.500999999999999</v>
      </c>
      <c r="P85" s="40">
        <f t="shared" si="21"/>
        <v>13.500999999999999</v>
      </c>
      <c r="Q85" s="1">
        <v>506.04300000000001</v>
      </c>
      <c r="R85" s="1">
        <f t="shared" si="22"/>
        <v>5.0604300000000002</v>
      </c>
      <c r="S85" s="23">
        <f t="shared" si="23"/>
        <v>4.8074085000000002</v>
      </c>
      <c r="T85" s="1">
        <f t="shared" si="24"/>
        <v>3.6331614999999999</v>
      </c>
      <c r="W85" s="1">
        <v>-36.280999999999999</v>
      </c>
      <c r="X85" s="1"/>
      <c r="Y85" s="1">
        <v>85.626999999999995</v>
      </c>
      <c r="Z85" s="1">
        <v>66.97</v>
      </c>
      <c r="AA85" s="8">
        <v>72.361999999999995</v>
      </c>
      <c r="AB85" s="1">
        <f t="shared" si="25"/>
        <v>7.0876744186046503E-7</v>
      </c>
      <c r="AD85" s="1">
        <f t="shared" si="26"/>
        <v>6.0029651162790705E-7</v>
      </c>
      <c r="AE85" s="51">
        <f t="shared" si="27"/>
        <v>5.4870202020202016E-4</v>
      </c>
      <c r="AF85" s="1">
        <f t="shared" si="28"/>
        <v>5.4870202020202017E-7</v>
      </c>
      <c r="AG85" s="1">
        <f t="shared" si="29"/>
        <v>2.0738461538461522E-7</v>
      </c>
      <c r="AH85" s="1">
        <f t="shared" si="30"/>
        <v>-5.1019230769230771E-7</v>
      </c>
      <c r="AL85">
        <v>43803862.200874299</v>
      </c>
      <c r="AM85" s="38">
        <f t="shared" si="31"/>
        <v>43.803862200874299</v>
      </c>
      <c r="AO85" s="56">
        <v>4.7399999999999998E-2</v>
      </c>
      <c r="AP85" s="3">
        <v>42.583612577495003</v>
      </c>
      <c r="AQ85" s="38">
        <f t="shared" si="32"/>
        <v>4.2583612577495005E-5</v>
      </c>
      <c r="AT85" s="58">
        <v>42.583612577495003</v>
      </c>
      <c r="AU85" s="38">
        <f t="shared" si="33"/>
        <v>4.2583612577495005E-5</v>
      </c>
      <c r="AV85" s="38"/>
      <c r="AW85" s="38"/>
      <c r="AY85" s="44">
        <v>4.74E-5</v>
      </c>
      <c r="AZ85">
        <v>11126416.2279731</v>
      </c>
      <c r="BA85" s="38">
        <f t="shared" si="34"/>
        <v>11.126416227973099</v>
      </c>
      <c r="BD85">
        <v>11473388.0002809</v>
      </c>
      <c r="BE85" s="38">
        <f t="shared" si="35"/>
        <v>11.473388000280901</v>
      </c>
      <c r="BH85" s="55">
        <v>4.7399999999999998E-2</v>
      </c>
      <c r="BI85">
        <v>11.4744319849913</v>
      </c>
    </row>
    <row r="86" spans="3:61" x14ac:dyDescent="0.25">
      <c r="C86" s="1">
        <v>1643.6210000000001</v>
      </c>
      <c r="D86" s="1">
        <v>1368.5170000000001</v>
      </c>
      <c r="E86" s="1"/>
      <c r="F86" s="1">
        <v>-77.802999999999997</v>
      </c>
      <c r="G86" s="1">
        <f t="shared" si="18"/>
        <v>1.0008279069767442E-5</v>
      </c>
      <c r="H86" s="1">
        <f t="shared" si="19"/>
        <v>8.4088372093023252E-6</v>
      </c>
      <c r="I86" s="51">
        <f t="shared" si="20"/>
        <v>1.0008279069767442E-2</v>
      </c>
      <c r="O86" s="11">
        <v>-13.816000000000001</v>
      </c>
      <c r="P86" s="40">
        <f t="shared" si="21"/>
        <v>13.816000000000001</v>
      </c>
      <c r="Q86" s="1">
        <v>528.01900000000001</v>
      </c>
      <c r="R86" s="1">
        <f t="shared" si="22"/>
        <v>5.2801900000000002</v>
      </c>
      <c r="S86" s="23">
        <f t="shared" si="23"/>
        <v>5.0161804999999999</v>
      </c>
      <c r="T86" s="1">
        <f t="shared" si="24"/>
        <v>3.5196295000000006</v>
      </c>
      <c r="W86" s="1">
        <v>-36.280999999999999</v>
      </c>
      <c r="X86" s="1"/>
      <c r="Y86" s="1">
        <v>89.453999999999994</v>
      </c>
      <c r="Z86" s="1">
        <v>68.436999999999998</v>
      </c>
      <c r="AA86" s="8">
        <v>80.820999999999998</v>
      </c>
      <c r="AB86" s="1">
        <f t="shared" si="25"/>
        <v>7.3101744186046501E-7</v>
      </c>
      <c r="AD86" s="1">
        <f t="shared" si="26"/>
        <v>6.0882558139534886E-7</v>
      </c>
      <c r="AE86" s="51">
        <f t="shared" si="27"/>
        <v>5.9142424242424236E-4</v>
      </c>
      <c r="AF86" s="1">
        <f t="shared" si="28"/>
        <v>5.914242424242424E-7</v>
      </c>
      <c r="AG86" s="1">
        <f t="shared" si="29"/>
        <v>4.7630769230769234E-7</v>
      </c>
      <c r="AH86" s="1">
        <f t="shared" si="30"/>
        <v>-3.3203846153846136E-7</v>
      </c>
      <c r="AL86">
        <v>44027056.3853174</v>
      </c>
      <c r="AM86" s="38">
        <f t="shared" si="31"/>
        <v>44.027056385317401</v>
      </c>
      <c r="AO86" s="56">
        <v>4.8000000000000001E-2</v>
      </c>
      <c r="AP86" s="3">
        <v>42.825042695968698</v>
      </c>
      <c r="AQ86" s="38">
        <f t="shared" si="32"/>
        <v>4.2825042695968699E-5</v>
      </c>
      <c r="AT86" s="58">
        <v>42.825042695968698</v>
      </c>
      <c r="AU86" s="38">
        <f t="shared" si="33"/>
        <v>4.2825042695968699E-5</v>
      </c>
      <c r="AV86" s="38"/>
      <c r="AW86" s="38"/>
      <c r="AY86" s="44">
        <v>4.8000000000000001E-5</v>
      </c>
      <c r="AZ86">
        <v>11138585.066610301</v>
      </c>
      <c r="BA86" s="38">
        <f t="shared" si="34"/>
        <v>11.1385850666103</v>
      </c>
      <c r="BD86">
        <v>11485700.7312109</v>
      </c>
      <c r="BE86" s="38">
        <f t="shared" si="35"/>
        <v>11.485700731210901</v>
      </c>
      <c r="BH86" s="55">
        <v>4.8000000000000001E-2</v>
      </c>
      <c r="BI86">
        <v>11.485700731210899</v>
      </c>
    </row>
    <row r="87" spans="3:61" x14ac:dyDescent="0.25">
      <c r="C87" s="1">
        <v>1676.549</v>
      </c>
      <c r="D87" s="1">
        <v>1398.07</v>
      </c>
      <c r="E87" s="1"/>
      <c r="F87" s="1">
        <v>-78.28</v>
      </c>
      <c r="G87" s="1">
        <f t="shared" si="18"/>
        <v>1.0202494186046511E-5</v>
      </c>
      <c r="H87" s="1">
        <f t="shared" si="19"/>
        <v>8.5834302325581391E-6</v>
      </c>
      <c r="I87" s="51">
        <f t="shared" si="20"/>
        <v>1.0202494186046511E-2</v>
      </c>
      <c r="O87" s="11">
        <v>-14.093</v>
      </c>
      <c r="P87" s="40">
        <f t="shared" si="21"/>
        <v>14.093</v>
      </c>
      <c r="Q87" s="1">
        <v>539.61699999999996</v>
      </c>
      <c r="R87" s="1">
        <f t="shared" si="22"/>
        <v>5.3961699999999997</v>
      </c>
      <c r="S87" s="23">
        <f t="shared" si="23"/>
        <v>5.1263614999999998</v>
      </c>
      <c r="T87" s="1">
        <f t="shared" si="24"/>
        <v>3.5704685000000005</v>
      </c>
      <c r="W87" s="1">
        <v>-36.758000000000003</v>
      </c>
      <c r="X87" s="1"/>
      <c r="Y87" s="1">
        <v>90.411000000000001</v>
      </c>
      <c r="Z87" s="1">
        <v>70.881</v>
      </c>
      <c r="AA87" s="8">
        <v>83.171000000000006</v>
      </c>
      <c r="AB87" s="1">
        <f t="shared" si="25"/>
        <v>7.3935465116279073E-7</v>
      </c>
      <c r="AD87" s="1">
        <f t="shared" si="26"/>
        <v>6.2580813953488372E-7</v>
      </c>
      <c r="AE87" s="51">
        <f t="shared" si="27"/>
        <v>6.0570202020202024E-4</v>
      </c>
      <c r="AF87" s="1">
        <f t="shared" si="28"/>
        <v>6.0570202020202022E-7</v>
      </c>
      <c r="AG87" s="1">
        <f t="shared" si="29"/>
        <v>4.7269230769230791E-7</v>
      </c>
      <c r="AH87" s="1">
        <f t="shared" si="30"/>
        <v>-2.7846153846153829E-7</v>
      </c>
      <c r="AL87">
        <v>44249287.051760502</v>
      </c>
      <c r="AM87" s="38">
        <f t="shared" si="31"/>
        <v>44.249287051760504</v>
      </c>
      <c r="AO87" s="56">
        <v>4.8599999999999997E-2</v>
      </c>
      <c r="AP87" s="3">
        <v>43.067684624184601</v>
      </c>
      <c r="AQ87" s="38">
        <f t="shared" si="32"/>
        <v>4.30676846241846E-5</v>
      </c>
      <c r="AT87" s="58">
        <v>43.067684624184601</v>
      </c>
      <c r="AU87" s="38">
        <f t="shared" si="33"/>
        <v>4.30676846241846E-5</v>
      </c>
      <c r="AV87" s="38"/>
      <c r="AW87" s="38"/>
      <c r="AY87" s="44">
        <v>4.8600000000000002E-5</v>
      </c>
      <c r="AZ87">
        <v>11150656.9396635</v>
      </c>
      <c r="BA87" s="38">
        <f t="shared" si="34"/>
        <v>11.1506569396635</v>
      </c>
      <c r="BD87">
        <v>11497916.4965569</v>
      </c>
      <c r="BE87" s="38">
        <f t="shared" si="35"/>
        <v>11.497916496556901</v>
      </c>
      <c r="BH87" s="55">
        <v>4.8599999999999997E-2</v>
      </c>
      <c r="BI87">
        <v>11.497916496556901</v>
      </c>
    </row>
    <row r="88" spans="3:61" x14ac:dyDescent="0.25">
      <c r="C88" s="1">
        <v>1698.502</v>
      </c>
      <c r="D88" s="1">
        <v>1400.93</v>
      </c>
      <c r="E88" s="1"/>
      <c r="F88" s="1">
        <v>-71.120999999999995</v>
      </c>
      <c r="G88" s="1">
        <f t="shared" si="18"/>
        <v>1.0288505813953489E-5</v>
      </c>
      <c r="H88" s="1">
        <f t="shared" si="19"/>
        <v>8.5584360465116288E-6</v>
      </c>
      <c r="I88" s="51">
        <f t="shared" si="20"/>
        <v>1.0288505813953488E-2</v>
      </c>
      <c r="O88" s="11">
        <v>-14.148999999999999</v>
      </c>
      <c r="P88" s="40">
        <f t="shared" si="21"/>
        <v>14.148999999999999</v>
      </c>
      <c r="Q88" s="1">
        <v>537.48</v>
      </c>
      <c r="R88" s="1">
        <f t="shared" si="22"/>
        <v>5.3748000000000005</v>
      </c>
      <c r="S88" s="23">
        <f t="shared" si="23"/>
        <v>5.1060600000000003</v>
      </c>
      <c r="T88" s="1">
        <f t="shared" si="24"/>
        <v>3.6681399999999993</v>
      </c>
      <c r="W88" s="1">
        <v>-37.713000000000001</v>
      </c>
      <c r="X88" s="1"/>
      <c r="Y88" s="1">
        <v>95.673000000000002</v>
      </c>
      <c r="Z88" s="1">
        <v>71.858999999999995</v>
      </c>
      <c r="AA88" s="8">
        <v>85.99</v>
      </c>
      <c r="AB88" s="1">
        <f t="shared" si="25"/>
        <v>7.7549999999999992E-7</v>
      </c>
      <c r="AD88" s="1">
        <f t="shared" si="26"/>
        <v>6.3704651162790695E-7</v>
      </c>
      <c r="AE88" s="51">
        <f t="shared" si="27"/>
        <v>6.2476262626262624E-4</v>
      </c>
      <c r="AF88" s="1">
        <f t="shared" si="28"/>
        <v>6.2476262626262626E-7</v>
      </c>
      <c r="AG88" s="1">
        <f t="shared" si="29"/>
        <v>5.4350000000000007E-7</v>
      </c>
      <c r="AH88" s="1">
        <f t="shared" si="30"/>
        <v>-3.7242307692307722E-7</v>
      </c>
      <c r="AL88">
        <v>44470554.888077103</v>
      </c>
      <c r="AM88" s="38">
        <f t="shared" si="31"/>
        <v>44.470554888077103</v>
      </c>
      <c r="AO88" s="56">
        <v>4.9200000000000001E-2</v>
      </c>
      <c r="AP88" s="3">
        <v>43.309451003660001</v>
      </c>
      <c r="AQ88" s="38">
        <f t="shared" si="32"/>
        <v>4.3309451003660004E-5</v>
      </c>
      <c r="AT88" s="58">
        <v>43.309451003660001</v>
      </c>
      <c r="AU88" s="38">
        <f t="shared" si="33"/>
        <v>4.3309451003660004E-5</v>
      </c>
      <c r="AV88" s="38"/>
      <c r="AW88" s="38"/>
      <c r="AY88" s="44">
        <v>4.9200000000000003E-5</v>
      </c>
      <c r="AZ88">
        <v>11162631.893623799</v>
      </c>
      <c r="BA88" s="38">
        <f t="shared" si="34"/>
        <v>11.162631893623798</v>
      </c>
      <c r="BD88">
        <v>11510035.342809999</v>
      </c>
      <c r="BE88" s="38">
        <f t="shared" si="35"/>
        <v>11.510035342809999</v>
      </c>
      <c r="BH88" s="55">
        <v>4.9200000000000001E-2</v>
      </c>
      <c r="BI88">
        <v>11.510035342809999</v>
      </c>
    </row>
    <row r="89" spans="3:61" x14ac:dyDescent="0.25">
      <c r="C89" s="1">
        <v>1707.569</v>
      </c>
      <c r="D89" s="1">
        <v>1402.36</v>
      </c>
      <c r="E89" s="1"/>
      <c r="F89" s="1">
        <v>-71.120999999999995</v>
      </c>
      <c r="G89" s="1">
        <f t="shared" si="18"/>
        <v>1.0341220930232558E-5</v>
      </c>
      <c r="H89" s="1">
        <f t="shared" si="19"/>
        <v>8.5667500000000006E-6</v>
      </c>
      <c r="I89" s="51">
        <f t="shared" si="20"/>
        <v>1.0341220930232559E-2</v>
      </c>
      <c r="O89" s="11">
        <v>-14.112</v>
      </c>
      <c r="P89" s="40">
        <f t="shared" si="21"/>
        <v>14.112</v>
      </c>
      <c r="Q89" s="1">
        <v>543.58399999999995</v>
      </c>
      <c r="R89" s="1">
        <f t="shared" si="22"/>
        <v>5.4358399999999998</v>
      </c>
      <c r="S89" s="23">
        <f t="shared" si="23"/>
        <v>5.1640479999999993</v>
      </c>
      <c r="T89" s="1">
        <f t="shared" si="24"/>
        <v>3.5121120000000001</v>
      </c>
      <c r="W89" s="1">
        <v>-38.191000000000003</v>
      </c>
      <c r="X89" s="1"/>
      <c r="Y89" s="1">
        <v>96.152000000000001</v>
      </c>
      <c r="Z89" s="1">
        <v>71.37</v>
      </c>
      <c r="AA89" s="8">
        <v>85.99</v>
      </c>
      <c r="AB89" s="1">
        <f t="shared" si="25"/>
        <v>7.8106395348837212E-7</v>
      </c>
      <c r="AD89" s="1">
        <f t="shared" si="26"/>
        <v>6.3698255813953485E-7</v>
      </c>
      <c r="AE89" s="51">
        <f t="shared" si="27"/>
        <v>6.2717676767676765E-4</v>
      </c>
      <c r="AF89" s="1">
        <f t="shared" si="28"/>
        <v>6.2717676767676769E-7</v>
      </c>
      <c r="AG89" s="1">
        <f t="shared" si="29"/>
        <v>5.6230769230769197E-7</v>
      </c>
      <c r="AH89" s="1">
        <f t="shared" si="30"/>
        <v>-3.9084615384615405E-7</v>
      </c>
      <c r="AL89">
        <v>44690860.581459098</v>
      </c>
      <c r="AM89" s="38">
        <f t="shared" si="31"/>
        <v>44.690860581459098</v>
      </c>
      <c r="AO89" s="56">
        <v>4.9799999999999997E-2</v>
      </c>
      <c r="AP89" s="3">
        <v>43.550342444741503</v>
      </c>
      <c r="AQ89" s="38">
        <f t="shared" si="32"/>
        <v>4.3550342444741503E-5</v>
      </c>
      <c r="AT89" s="58">
        <v>43.550342444741503</v>
      </c>
      <c r="AU89" s="38">
        <f t="shared" si="33"/>
        <v>4.3550342444741503E-5</v>
      </c>
      <c r="AV89" s="38"/>
      <c r="AW89" s="38"/>
      <c r="AY89" s="44">
        <v>4.9799999999999998E-5</v>
      </c>
      <c r="AZ89">
        <v>11136186.2061272</v>
      </c>
      <c r="BA89" s="38">
        <f t="shared" si="34"/>
        <v>11.136186206127201</v>
      </c>
      <c r="BD89">
        <v>11522057.316430399</v>
      </c>
      <c r="BE89" s="38">
        <f t="shared" si="35"/>
        <v>11.522057316430399</v>
      </c>
      <c r="BH89" s="55">
        <v>4.9799999999999997E-2</v>
      </c>
      <c r="BI89">
        <v>11.5220573164304</v>
      </c>
    </row>
    <row r="90" spans="3:61" x14ac:dyDescent="0.25">
      <c r="C90" s="1">
        <v>1706.615</v>
      </c>
      <c r="D90" s="1">
        <v>1402.36</v>
      </c>
      <c r="E90" s="1"/>
      <c r="F90" s="1">
        <v>-70.165999999999997</v>
      </c>
      <c r="G90" s="1">
        <f t="shared" si="18"/>
        <v>1.0330122093023255E-5</v>
      </c>
      <c r="H90" s="1">
        <f t="shared" si="19"/>
        <v>8.5611976744186038E-6</v>
      </c>
      <c r="I90" s="51">
        <f t="shared" si="20"/>
        <v>1.0330122093023255E-2</v>
      </c>
      <c r="O90" s="11">
        <v>-14.074999999999999</v>
      </c>
      <c r="P90" s="40">
        <f t="shared" si="21"/>
        <v>14.074999999999999</v>
      </c>
      <c r="Q90" s="1">
        <v>540.83799999999997</v>
      </c>
      <c r="R90" s="1">
        <f t="shared" si="22"/>
        <v>5.4083799999999993</v>
      </c>
      <c r="S90" s="23">
        <f t="shared" si="23"/>
        <v>5.1379609999999989</v>
      </c>
      <c r="T90" s="1">
        <f t="shared" si="24"/>
        <v>3.5286590000000011</v>
      </c>
      <c r="W90" s="1">
        <v>-37.235999999999997</v>
      </c>
      <c r="X90" s="1"/>
      <c r="Y90" s="1">
        <v>96.63</v>
      </c>
      <c r="Z90" s="1">
        <v>71.858999999999995</v>
      </c>
      <c r="AA90" s="8">
        <v>85.99</v>
      </c>
      <c r="AB90" s="1">
        <f t="shared" si="25"/>
        <v>7.7829069767441849E-7</v>
      </c>
      <c r="AD90" s="1">
        <f t="shared" si="26"/>
        <v>6.3427325581395343E-7</v>
      </c>
      <c r="AE90" s="51">
        <f t="shared" si="27"/>
        <v>6.2235353535353534E-4</v>
      </c>
      <c r="AF90" s="1">
        <f t="shared" si="28"/>
        <v>6.2235353535353532E-7</v>
      </c>
      <c r="AG90" s="1">
        <f t="shared" si="29"/>
        <v>5.4350000000000007E-7</v>
      </c>
      <c r="AH90" s="1">
        <f t="shared" si="30"/>
        <v>-4.0923076923076921E-7</v>
      </c>
      <c r="AL90">
        <v>44910204.8184181</v>
      </c>
      <c r="AM90" s="38">
        <f t="shared" si="31"/>
        <v>44.910204818418102</v>
      </c>
      <c r="AO90" s="56">
        <v>5.04E-2</v>
      </c>
      <c r="AP90" s="3">
        <v>25.1636279781039</v>
      </c>
      <c r="AQ90" s="38">
        <f t="shared" si="32"/>
        <v>2.5163627978103901E-5</v>
      </c>
      <c r="AT90" s="58">
        <v>43.790359557185603</v>
      </c>
      <c r="AU90" s="38">
        <f t="shared" si="33"/>
        <v>4.3790359557185606E-5</v>
      </c>
      <c r="AV90" s="38"/>
      <c r="AW90" s="38"/>
      <c r="AY90" s="44">
        <v>5.0399999999999999E-5</v>
      </c>
      <c r="AZ90">
        <v>11147361.9663783</v>
      </c>
      <c r="BA90" s="38">
        <f t="shared" si="34"/>
        <v>11.1473619663783</v>
      </c>
      <c r="BD90">
        <v>11533982.4638473</v>
      </c>
      <c r="BE90" s="38">
        <f t="shared" si="35"/>
        <v>11.5339824638473</v>
      </c>
      <c r="BH90" s="55">
        <v>5.04E-2</v>
      </c>
      <c r="BI90">
        <v>11.5339824638473</v>
      </c>
    </row>
    <row r="91" spans="3:61" x14ac:dyDescent="0.25">
      <c r="C91" s="1">
        <v>1706.1379999999999</v>
      </c>
      <c r="D91" s="1">
        <v>1400.454</v>
      </c>
      <c r="E91" s="1"/>
      <c r="F91" s="1">
        <v>-70.643000000000001</v>
      </c>
      <c r="G91" s="1">
        <f t="shared" si="18"/>
        <v>1.0330122093023255E-5</v>
      </c>
      <c r="H91" s="1">
        <f t="shared" si="19"/>
        <v>8.5528895348837207E-6</v>
      </c>
      <c r="I91" s="51">
        <f t="shared" si="20"/>
        <v>1.0330122093023255E-2</v>
      </c>
      <c r="O91" s="11">
        <v>-14.038</v>
      </c>
      <c r="P91" s="40">
        <f t="shared" si="21"/>
        <v>14.038</v>
      </c>
      <c r="Q91" s="1">
        <v>540.83799999999997</v>
      </c>
      <c r="R91" s="1">
        <f t="shared" si="22"/>
        <v>5.4083799999999993</v>
      </c>
      <c r="S91" s="23">
        <f t="shared" si="23"/>
        <v>5.1379609999999989</v>
      </c>
      <c r="T91" s="1">
        <f t="shared" si="24"/>
        <v>3.4916590000000021</v>
      </c>
      <c r="W91" s="1">
        <v>-37.713000000000001</v>
      </c>
      <c r="X91" s="1"/>
      <c r="Y91" s="1">
        <v>96.152000000000001</v>
      </c>
      <c r="Z91" s="1">
        <v>71.37</v>
      </c>
      <c r="AA91" s="8">
        <v>85.99</v>
      </c>
      <c r="AB91" s="1">
        <f t="shared" si="25"/>
        <v>7.7828488372093032E-7</v>
      </c>
      <c r="AD91" s="1">
        <f t="shared" si="26"/>
        <v>6.3420348837209305E-7</v>
      </c>
      <c r="AE91" s="51">
        <f t="shared" si="27"/>
        <v>6.2476262626262624E-4</v>
      </c>
      <c r="AF91" s="1">
        <f t="shared" si="28"/>
        <v>6.2476262626262626E-7</v>
      </c>
      <c r="AG91" s="1">
        <f t="shared" si="29"/>
        <v>5.6230769230769197E-7</v>
      </c>
      <c r="AH91" s="1">
        <f t="shared" si="30"/>
        <v>-3.9084615384615405E-7</v>
      </c>
      <c r="AL91">
        <v>28348374.342677601</v>
      </c>
      <c r="AM91" s="38">
        <f t="shared" si="31"/>
        <v>28.348374342677602</v>
      </c>
      <c r="AO91" s="56">
        <v>5.0999999999999997E-2</v>
      </c>
      <c r="AP91" s="3">
        <v>25.1903577262315</v>
      </c>
      <c r="AQ91" s="38">
        <f t="shared" si="32"/>
        <v>2.5190357726231501E-5</v>
      </c>
      <c r="AT91" s="58">
        <v>44.0295029501589</v>
      </c>
      <c r="AU91" s="38">
        <f t="shared" si="33"/>
        <v>4.4029502950158898E-5</v>
      </c>
      <c r="AV91" s="38"/>
      <c r="AW91" s="38"/>
      <c r="AY91" s="44">
        <v>5.1E-5</v>
      </c>
      <c r="AZ91">
        <v>11158453.932827</v>
      </c>
      <c r="BA91" s="38">
        <f t="shared" si="34"/>
        <v>11.158453932826999</v>
      </c>
      <c r="BD91">
        <v>11545810.831459099</v>
      </c>
      <c r="BE91" s="38">
        <f t="shared" si="35"/>
        <v>11.5458108314591</v>
      </c>
      <c r="BH91" s="55">
        <v>5.0999999999999997E-2</v>
      </c>
      <c r="BI91">
        <v>11.5458108314591</v>
      </c>
    </row>
    <row r="92" spans="3:61" x14ac:dyDescent="0.25">
      <c r="C92" s="1">
        <v>1752.433</v>
      </c>
      <c r="D92" s="1">
        <v>1439.5440000000001</v>
      </c>
      <c r="E92" s="1"/>
      <c r="F92" s="1">
        <v>-74.938999999999993</v>
      </c>
      <c r="G92" s="1">
        <f t="shared" si="18"/>
        <v>1.062425581395349E-5</v>
      </c>
      <c r="H92" s="1">
        <f t="shared" si="19"/>
        <v>8.8051337209302346E-6</v>
      </c>
      <c r="I92" s="51">
        <f t="shared" si="20"/>
        <v>1.0624255813953489E-2</v>
      </c>
      <c r="O92" s="11">
        <v>-14.538</v>
      </c>
      <c r="P92" s="40">
        <f t="shared" si="21"/>
        <v>14.538</v>
      </c>
      <c r="Q92" s="1">
        <v>542.66899999999998</v>
      </c>
      <c r="R92" s="1">
        <f t="shared" si="22"/>
        <v>5.4266899999999998</v>
      </c>
      <c r="S92" s="23">
        <f t="shared" si="23"/>
        <v>5.1553554999999998</v>
      </c>
      <c r="T92" s="1">
        <f t="shared" si="24"/>
        <v>3.9559545000000007</v>
      </c>
      <c r="W92" s="1">
        <v>-38.667999999999999</v>
      </c>
      <c r="X92" s="1"/>
      <c r="Y92" s="1">
        <v>98.543999999999997</v>
      </c>
      <c r="Z92" s="1">
        <v>74.302999999999997</v>
      </c>
      <c r="AA92" s="8">
        <v>88.34</v>
      </c>
      <c r="AB92" s="1">
        <f t="shared" si="25"/>
        <v>7.9774418604651162E-7</v>
      </c>
      <c r="AD92" s="1">
        <f t="shared" si="26"/>
        <v>6.5680813953488372E-7</v>
      </c>
      <c r="AE92" s="51">
        <f t="shared" si="27"/>
        <v>6.4145454545454553E-4</v>
      </c>
      <c r="AF92" s="1">
        <f t="shared" si="28"/>
        <v>6.414545454545455E-7</v>
      </c>
      <c r="AG92" s="1">
        <f t="shared" si="29"/>
        <v>5.3988461538461564E-7</v>
      </c>
      <c r="AH92" s="1">
        <f t="shared" si="30"/>
        <v>-3.9246153846153822E-7</v>
      </c>
      <c r="AL92">
        <v>28378324.494046401</v>
      </c>
      <c r="AM92" s="38">
        <f t="shared" si="31"/>
        <v>28.378324494046403</v>
      </c>
      <c r="AO92" s="56">
        <v>5.16E-2</v>
      </c>
      <c r="AP92" s="3">
        <v>25.216833241643499</v>
      </c>
      <c r="AQ92" s="38">
        <f t="shared" si="32"/>
        <v>2.52168332416435E-5</v>
      </c>
      <c r="AT92" s="58">
        <v>44.267773232239101</v>
      </c>
      <c r="AU92" s="38">
        <f t="shared" si="33"/>
        <v>4.4267773232239103E-5</v>
      </c>
      <c r="AV92" s="38"/>
      <c r="AW92" s="38"/>
      <c r="AY92" s="44">
        <v>5.1600000000000001E-5</v>
      </c>
      <c r="AZ92">
        <v>11169462.144206099</v>
      </c>
      <c r="BA92" s="38">
        <f t="shared" si="34"/>
        <v>11.169462144206099</v>
      </c>
      <c r="BD92">
        <v>11557542.4656334</v>
      </c>
      <c r="BE92" s="38">
        <f t="shared" si="35"/>
        <v>11.5575424656334</v>
      </c>
      <c r="BH92" s="55">
        <v>5.16E-2</v>
      </c>
      <c r="BI92">
        <v>11.5575424656334</v>
      </c>
    </row>
    <row r="93" spans="3:61" x14ac:dyDescent="0.25">
      <c r="C93" s="1">
        <v>1793.0060000000001</v>
      </c>
      <c r="D93" s="1">
        <v>1477.2059999999999</v>
      </c>
      <c r="E93" s="1"/>
      <c r="F93" s="1">
        <v>-77.325000000000003</v>
      </c>
      <c r="G93" s="1">
        <f t="shared" si="18"/>
        <v>1.0874017441860466E-5</v>
      </c>
      <c r="H93" s="1">
        <f t="shared" si="19"/>
        <v>9.0379709302325587E-6</v>
      </c>
      <c r="I93" s="51">
        <f t="shared" si="20"/>
        <v>1.0874017441860466E-2</v>
      </c>
      <c r="O93" s="11">
        <v>-14.964</v>
      </c>
      <c r="P93" s="40">
        <f t="shared" si="21"/>
        <v>14.964</v>
      </c>
      <c r="Q93" s="1">
        <v>566.16999999999996</v>
      </c>
      <c r="R93" s="1">
        <f t="shared" si="22"/>
        <v>5.6616999999999997</v>
      </c>
      <c r="S93" s="23">
        <f t="shared" si="23"/>
        <v>5.3786149999999999</v>
      </c>
      <c r="T93" s="1">
        <f t="shared" si="24"/>
        <v>3.9236850000000008</v>
      </c>
      <c r="W93" s="1">
        <v>-40.1</v>
      </c>
      <c r="X93" s="1"/>
      <c r="Y93" s="1">
        <v>100.45699999999999</v>
      </c>
      <c r="Z93" s="1">
        <v>76.259</v>
      </c>
      <c r="AA93" s="8">
        <v>91.159000000000006</v>
      </c>
      <c r="AB93" s="1">
        <f t="shared" si="25"/>
        <v>8.1719186046511617E-7</v>
      </c>
      <c r="AD93" s="1">
        <f t="shared" si="26"/>
        <v>6.7650581395348849E-7</v>
      </c>
      <c r="AE93" s="51">
        <f t="shared" si="27"/>
        <v>6.6292424242424264E-4</v>
      </c>
      <c r="AF93" s="1">
        <f t="shared" si="28"/>
        <v>6.6292424242424258E-7</v>
      </c>
      <c r="AG93" s="1">
        <f t="shared" si="29"/>
        <v>5.730769230769233E-7</v>
      </c>
      <c r="AH93" s="1">
        <f t="shared" si="30"/>
        <v>-3.5761538461538413E-7</v>
      </c>
      <c r="AL93">
        <v>28407946.643812999</v>
      </c>
      <c r="AM93" s="38">
        <f t="shared" si="31"/>
        <v>28.407946643812998</v>
      </c>
      <c r="AO93" s="56">
        <v>5.2200000000000003E-2</v>
      </c>
      <c r="AP93" s="3">
        <v>25.243054654676499</v>
      </c>
      <c r="AQ93" s="38">
        <f t="shared" si="32"/>
        <v>2.5243054654676498E-5</v>
      </c>
      <c r="AT93" s="58">
        <v>44.505171011415499</v>
      </c>
      <c r="AU93" s="38">
        <f t="shared" si="33"/>
        <v>4.45051710114155E-5</v>
      </c>
      <c r="AV93" s="38"/>
      <c r="AW93" s="38"/>
      <c r="AY93" s="44">
        <v>5.2200000000000002E-5</v>
      </c>
      <c r="AZ93">
        <v>11180386.6392239</v>
      </c>
      <c r="BA93" s="38">
        <f t="shared" si="34"/>
        <v>11.180386639223899</v>
      </c>
      <c r="BD93">
        <v>11530631.403868999</v>
      </c>
      <c r="BE93" s="38">
        <f t="shared" si="35"/>
        <v>11.530631403869</v>
      </c>
      <c r="BH93" s="55">
        <v>5.2200000000000003E-2</v>
      </c>
      <c r="BI93">
        <v>11.530631403869</v>
      </c>
    </row>
    <row r="94" spans="3:61" x14ac:dyDescent="0.25">
      <c r="C94" s="1">
        <v>1830.7170000000001</v>
      </c>
      <c r="D94" s="1">
        <v>1511.058</v>
      </c>
      <c r="E94" s="1"/>
      <c r="F94" s="1">
        <v>-78.28</v>
      </c>
      <c r="G94" s="1">
        <f t="shared" si="18"/>
        <v>1.1098819767441862E-5</v>
      </c>
      <c r="H94" s="1">
        <f t="shared" si="19"/>
        <v>9.2403372093023256E-6</v>
      </c>
      <c r="I94" s="51">
        <f t="shared" si="20"/>
        <v>1.1098819767441863E-2</v>
      </c>
      <c r="O94" s="11">
        <v>-15.316000000000001</v>
      </c>
      <c r="P94" s="40">
        <f t="shared" si="21"/>
        <v>15.316000000000001</v>
      </c>
      <c r="Q94" s="1">
        <v>585.09299999999996</v>
      </c>
      <c r="R94" s="1">
        <f t="shared" si="22"/>
        <v>5.85093</v>
      </c>
      <c r="S94" s="23">
        <f t="shared" si="23"/>
        <v>5.5583834999999997</v>
      </c>
      <c r="T94" s="1">
        <f t="shared" si="24"/>
        <v>3.9066865000000011</v>
      </c>
      <c r="W94" s="1">
        <v>-41.055</v>
      </c>
      <c r="X94" s="1"/>
      <c r="Y94" s="1">
        <v>102.849</v>
      </c>
      <c r="Z94" s="1">
        <v>78.213999999999999</v>
      </c>
      <c r="AA94" s="8">
        <v>93.978999999999999</v>
      </c>
      <c r="AB94" s="1">
        <f t="shared" si="25"/>
        <v>8.3665116279069758E-7</v>
      </c>
      <c r="AD94" s="1">
        <f t="shared" si="26"/>
        <v>6.9342441860465114E-7</v>
      </c>
      <c r="AE94" s="51">
        <f t="shared" si="27"/>
        <v>6.8198989898989905E-4</v>
      </c>
      <c r="AF94" s="1">
        <f t="shared" si="28"/>
        <v>6.8198989898989901E-7</v>
      </c>
      <c r="AG94" s="1">
        <f t="shared" si="29"/>
        <v>6.0634615384615377E-7</v>
      </c>
      <c r="AH94" s="1">
        <f t="shared" si="30"/>
        <v>-3.4115384615384637E-7</v>
      </c>
      <c r="AL94">
        <v>28437240.971106298</v>
      </c>
      <c r="AM94" s="38">
        <f t="shared" si="31"/>
        <v>28.437240971106299</v>
      </c>
      <c r="AO94" s="56">
        <v>5.28E-2</v>
      </c>
      <c r="AP94" s="3">
        <v>25.183660093691799</v>
      </c>
      <c r="AQ94" s="38">
        <f t="shared" si="32"/>
        <v>2.51836600936918E-5</v>
      </c>
      <c r="AT94" s="58">
        <v>44.741696895089802</v>
      </c>
      <c r="AU94" s="38">
        <f t="shared" si="33"/>
        <v>4.4741696895089803E-5</v>
      </c>
      <c r="AV94" s="38"/>
      <c r="AW94" s="38"/>
      <c r="AY94" s="44">
        <v>5.2800000000000003E-5</v>
      </c>
      <c r="AZ94">
        <v>11191227.456563599</v>
      </c>
      <c r="BA94" s="38">
        <f t="shared" si="34"/>
        <v>11.191227456563599</v>
      </c>
      <c r="BD94">
        <v>11541617.8113309</v>
      </c>
      <c r="BE94" s="38">
        <f t="shared" si="35"/>
        <v>11.5416178113309</v>
      </c>
      <c r="BH94" s="55">
        <v>5.28E-2</v>
      </c>
      <c r="BI94">
        <v>11.5416178113309</v>
      </c>
    </row>
    <row r="95" spans="3:61" x14ac:dyDescent="0.25">
      <c r="C95" s="1">
        <v>1859.837</v>
      </c>
      <c r="D95" s="1">
        <v>1537.759</v>
      </c>
      <c r="E95" s="1"/>
      <c r="F95" s="1">
        <v>-79.234999999999999</v>
      </c>
      <c r="G95" s="1">
        <f t="shared" si="18"/>
        <v>1.1273674418604651E-5</v>
      </c>
      <c r="H95" s="1">
        <f t="shared" si="19"/>
        <v>9.4011279069767432E-6</v>
      </c>
      <c r="I95" s="51">
        <f t="shared" si="20"/>
        <v>1.127367441860465E-2</v>
      </c>
      <c r="O95" s="11">
        <v>-15.63</v>
      </c>
      <c r="P95" s="40">
        <f t="shared" si="21"/>
        <v>15.63</v>
      </c>
      <c r="Q95" s="1">
        <v>598.82799999999997</v>
      </c>
      <c r="R95" s="1">
        <f t="shared" si="22"/>
        <v>5.9882799999999996</v>
      </c>
      <c r="S95" s="23">
        <f t="shared" si="23"/>
        <v>5.6888659999999991</v>
      </c>
      <c r="T95" s="1">
        <f t="shared" si="24"/>
        <v>3.9528540000000021</v>
      </c>
      <c r="W95" s="1">
        <v>-42.487000000000002</v>
      </c>
      <c r="X95" s="1"/>
      <c r="Y95" s="1">
        <v>104.76300000000001</v>
      </c>
      <c r="Z95" s="1">
        <v>79.191999999999993</v>
      </c>
      <c r="AA95" s="8">
        <v>96.328999999999994</v>
      </c>
      <c r="AB95" s="1">
        <f t="shared" si="25"/>
        <v>8.5610465116279071E-7</v>
      </c>
      <c r="AD95" s="1">
        <f t="shared" si="26"/>
        <v>7.074360465116279E-7</v>
      </c>
      <c r="AE95" s="51">
        <f t="shared" si="27"/>
        <v>7.0109090909090913E-4</v>
      </c>
      <c r="AF95" s="1">
        <f t="shared" si="28"/>
        <v>7.0109090909090908E-7</v>
      </c>
      <c r="AG95" s="1">
        <f t="shared" si="29"/>
        <v>6.5911538461538466E-7</v>
      </c>
      <c r="AH95" s="1">
        <f t="shared" si="30"/>
        <v>-3.2438461538461581E-7</v>
      </c>
      <c r="AL95">
        <v>28466207.654919501</v>
      </c>
      <c r="AM95" s="38">
        <f t="shared" si="31"/>
        <v>28.466207654919501</v>
      </c>
      <c r="AO95" s="56">
        <v>5.3400000000000003E-2</v>
      </c>
      <c r="AP95" s="3">
        <v>25.2083238660984</v>
      </c>
      <c r="AQ95" s="38">
        <f t="shared" si="32"/>
        <v>2.5208323866098399E-5</v>
      </c>
      <c r="AT95" s="58">
        <v>44.977351490077197</v>
      </c>
      <c r="AU95" s="38">
        <f t="shared" si="33"/>
        <v>4.4977351490077197E-5</v>
      </c>
      <c r="AV95" s="38"/>
      <c r="AW95" s="38"/>
      <c r="AY95" s="44">
        <v>5.3399999999999997E-5</v>
      </c>
      <c r="AZ95">
        <v>11201984.6348837</v>
      </c>
      <c r="BA95" s="38">
        <f t="shared" si="34"/>
        <v>11.201984634883701</v>
      </c>
      <c r="BD95">
        <v>11552520.579773299</v>
      </c>
      <c r="BE95" s="38">
        <f t="shared" si="35"/>
        <v>11.552520579773299</v>
      </c>
      <c r="BH95" s="55">
        <v>5.3400000000000003E-2</v>
      </c>
      <c r="BI95">
        <v>11.552520579773301</v>
      </c>
    </row>
    <row r="96" spans="3:61" x14ac:dyDescent="0.25">
      <c r="C96" s="1">
        <v>1856.973</v>
      </c>
      <c r="D96" s="1">
        <v>1536.8050000000001</v>
      </c>
      <c r="E96" s="1"/>
      <c r="F96" s="1">
        <v>-78.28</v>
      </c>
      <c r="G96" s="1">
        <f t="shared" si="18"/>
        <v>1.1251470930232557E-5</v>
      </c>
      <c r="H96" s="1">
        <f t="shared" si="19"/>
        <v>9.3900290697674417E-6</v>
      </c>
      <c r="I96" s="51">
        <f t="shared" si="20"/>
        <v>1.1251470930232557E-2</v>
      </c>
      <c r="O96" s="11">
        <v>-15.593</v>
      </c>
      <c r="P96" s="40">
        <f t="shared" si="21"/>
        <v>15.593</v>
      </c>
      <c r="Q96" s="1">
        <v>601.27</v>
      </c>
      <c r="R96" s="1">
        <f t="shared" si="22"/>
        <v>6.0126999999999997</v>
      </c>
      <c r="S96" s="23">
        <f t="shared" si="23"/>
        <v>5.7120649999999991</v>
      </c>
      <c r="T96" s="1">
        <f t="shared" si="24"/>
        <v>3.8682350000000003</v>
      </c>
      <c r="W96" s="1">
        <v>-42.009</v>
      </c>
      <c r="X96" s="1"/>
      <c r="Y96" s="1">
        <v>104.285</v>
      </c>
      <c r="Z96" s="1">
        <v>79.191999999999993</v>
      </c>
      <c r="AA96" s="8">
        <v>96.328999999999994</v>
      </c>
      <c r="AB96" s="1">
        <f t="shared" si="25"/>
        <v>8.505465116279069E-7</v>
      </c>
      <c r="AD96" s="1">
        <f t="shared" si="26"/>
        <v>7.04656976744186E-7</v>
      </c>
      <c r="AE96" s="51">
        <f t="shared" si="27"/>
        <v>6.986767676767676E-4</v>
      </c>
      <c r="AF96" s="1">
        <f t="shared" si="28"/>
        <v>6.9867676767676766E-7</v>
      </c>
      <c r="AG96" s="1">
        <f t="shared" si="29"/>
        <v>6.5911538461538466E-7</v>
      </c>
      <c r="AH96" s="1">
        <f t="shared" si="30"/>
        <v>-3.0600000000000012E-7</v>
      </c>
      <c r="AL96">
        <v>28402045.955668099</v>
      </c>
      <c r="AM96" s="38">
        <f t="shared" si="31"/>
        <v>28.4020459556681</v>
      </c>
      <c r="AO96" s="56">
        <v>5.3999999999999999E-2</v>
      </c>
      <c r="AP96" s="3">
        <v>25.232765771950898</v>
      </c>
      <c r="AQ96" s="38">
        <f t="shared" si="32"/>
        <v>2.5232765771950897E-5</v>
      </c>
      <c r="AT96" s="58">
        <v>45.2121354026063</v>
      </c>
      <c r="AU96" s="38">
        <f t="shared" si="33"/>
        <v>4.5212135402606303E-5</v>
      </c>
      <c r="AV96" s="38"/>
      <c r="AW96" s="38"/>
      <c r="AY96" s="44">
        <v>5.3999999999999998E-5</v>
      </c>
      <c r="AZ96">
        <v>11212658.2128179</v>
      </c>
      <c r="BA96" s="38">
        <f t="shared" si="34"/>
        <v>11.2126582128179</v>
      </c>
      <c r="BD96">
        <v>11563339.7478297</v>
      </c>
      <c r="BE96" s="38">
        <f t="shared" si="35"/>
        <v>11.5633397478297</v>
      </c>
      <c r="BH96" s="55">
        <v>5.3999999999999999E-2</v>
      </c>
      <c r="BI96">
        <v>11.5633397478297</v>
      </c>
    </row>
    <row r="97" spans="3:61" x14ac:dyDescent="0.25">
      <c r="C97" s="1">
        <v>1876.069</v>
      </c>
      <c r="D97" s="1">
        <v>1551.587</v>
      </c>
      <c r="E97" s="1"/>
      <c r="F97" s="1">
        <v>-79.234999999999999</v>
      </c>
      <c r="G97" s="1">
        <f t="shared" si="18"/>
        <v>1.1368046511627905E-5</v>
      </c>
      <c r="H97" s="1">
        <f t="shared" si="19"/>
        <v>9.481523255813952E-6</v>
      </c>
      <c r="I97" s="51">
        <f t="shared" si="20"/>
        <v>1.1368046511627905E-2</v>
      </c>
      <c r="O97" s="11">
        <v>-15.723000000000001</v>
      </c>
      <c r="P97" s="40">
        <f t="shared" si="21"/>
        <v>15.723000000000001</v>
      </c>
      <c r="Q97" s="1">
        <v>600.96400000000006</v>
      </c>
      <c r="R97" s="1">
        <f t="shared" si="22"/>
        <v>6.009640000000001</v>
      </c>
      <c r="S97" s="23">
        <f t="shared" si="23"/>
        <v>5.7091580000000004</v>
      </c>
      <c r="T97" s="1">
        <f t="shared" si="24"/>
        <v>4.0042019999999994</v>
      </c>
      <c r="W97" s="1">
        <v>-43.441000000000003</v>
      </c>
      <c r="X97" s="1"/>
      <c r="Y97" s="1">
        <v>105.242</v>
      </c>
      <c r="Z97" s="1">
        <v>80.659000000000006</v>
      </c>
      <c r="AA97" s="8">
        <v>97.269000000000005</v>
      </c>
      <c r="AB97" s="1">
        <f t="shared" si="25"/>
        <v>8.6443604651162784E-7</v>
      </c>
      <c r="AD97" s="1">
        <f t="shared" si="26"/>
        <v>7.2151162790697676E-7</v>
      </c>
      <c r="AE97" s="51">
        <f t="shared" si="27"/>
        <v>7.1065656565656569E-4</v>
      </c>
      <c r="AF97" s="1">
        <f t="shared" si="28"/>
        <v>7.1065656565656564E-7</v>
      </c>
      <c r="AG97" s="1">
        <f t="shared" si="29"/>
        <v>6.3884615384615378E-7</v>
      </c>
      <c r="AH97" s="1">
        <f t="shared" si="30"/>
        <v>-3.0665384615384616E-7</v>
      </c>
      <c r="AL97">
        <v>28429432.5163262</v>
      </c>
      <c r="AM97" s="38">
        <f t="shared" si="31"/>
        <v>28.429432516326202</v>
      </c>
      <c r="AO97" s="56">
        <v>5.4600000000000003E-2</v>
      </c>
      <c r="AP97" s="3">
        <v>25.256985921176899</v>
      </c>
      <c r="AQ97" s="38">
        <f t="shared" si="32"/>
        <v>2.52569859211769E-5</v>
      </c>
      <c r="AT97" s="58">
        <v>45.446049238320903</v>
      </c>
      <c r="AU97" s="38">
        <f t="shared" si="33"/>
        <v>4.5446049238320904E-5</v>
      </c>
      <c r="AV97" s="38"/>
      <c r="AW97" s="38"/>
      <c r="AY97" s="44">
        <v>5.4599999999999999E-5</v>
      </c>
      <c r="AZ97">
        <v>11223248.228975</v>
      </c>
      <c r="BA97" s="38">
        <f t="shared" si="34"/>
        <v>11.223248228975001</v>
      </c>
      <c r="BD97">
        <v>11574075.3541092</v>
      </c>
      <c r="BE97" s="38">
        <f t="shared" si="35"/>
        <v>11.574075354109199</v>
      </c>
      <c r="BH97" s="55">
        <v>5.4600000000000003E-2</v>
      </c>
      <c r="BI97">
        <v>11.574075354109199</v>
      </c>
    </row>
    <row r="98" spans="3:61" x14ac:dyDescent="0.25">
      <c r="C98" s="1">
        <v>1911.3989999999999</v>
      </c>
      <c r="D98" s="1">
        <v>1584.489</v>
      </c>
      <c r="E98" s="1"/>
      <c r="F98" s="1">
        <v>-81.620999999999995</v>
      </c>
      <c r="G98" s="1">
        <f t="shared" si="18"/>
        <v>1.1587325581395348E-5</v>
      </c>
      <c r="H98" s="1">
        <f t="shared" si="19"/>
        <v>9.6866860465116294E-6</v>
      </c>
      <c r="I98" s="51">
        <f t="shared" si="20"/>
        <v>1.1587325581395348E-2</v>
      </c>
      <c r="O98" s="11">
        <v>-16.111999999999998</v>
      </c>
      <c r="P98" s="40">
        <f t="shared" si="21"/>
        <v>16.111999999999998</v>
      </c>
      <c r="Q98" s="1">
        <v>606.15300000000002</v>
      </c>
      <c r="R98" s="1">
        <f t="shared" si="22"/>
        <v>6.0615300000000003</v>
      </c>
      <c r="S98" s="23">
        <f t="shared" si="23"/>
        <v>5.7584534999999999</v>
      </c>
      <c r="T98" s="1">
        <f t="shared" si="24"/>
        <v>4.2920164999999972</v>
      </c>
      <c r="W98" s="1">
        <v>-44.396000000000001</v>
      </c>
      <c r="X98" s="1"/>
      <c r="Y98" s="1">
        <v>107.634</v>
      </c>
      <c r="Z98" s="1">
        <v>83.102999999999994</v>
      </c>
      <c r="AA98" s="8">
        <v>99.617999999999995</v>
      </c>
      <c r="AB98" s="1">
        <f t="shared" si="25"/>
        <v>8.8389534883720925E-7</v>
      </c>
      <c r="AD98" s="1">
        <f t="shared" si="26"/>
        <v>7.4127325581395342E-7</v>
      </c>
      <c r="AE98" s="51">
        <f t="shared" si="27"/>
        <v>7.2734343434343435E-4</v>
      </c>
      <c r="AF98" s="1">
        <f t="shared" si="28"/>
        <v>7.2734343434343439E-7</v>
      </c>
      <c r="AG98" s="1">
        <f t="shared" si="29"/>
        <v>6.3519230769230768E-7</v>
      </c>
      <c r="AH98" s="1">
        <f t="shared" si="30"/>
        <v>-3.0830769230769253E-7</v>
      </c>
      <c r="AL98">
        <v>28456530.542405002</v>
      </c>
      <c r="AM98" s="38">
        <f t="shared" si="31"/>
        <v>28.456530542405002</v>
      </c>
      <c r="AO98" s="56">
        <v>5.5199999999999999E-2</v>
      </c>
      <c r="AP98" s="3">
        <v>25.280984423628801</v>
      </c>
      <c r="AQ98" s="38">
        <f t="shared" si="32"/>
        <v>2.5280984423628801E-5</v>
      </c>
      <c r="AT98" s="58">
        <v>45.6790936022797</v>
      </c>
      <c r="AU98" s="38">
        <f t="shared" si="33"/>
        <v>4.5679093602279703E-5</v>
      </c>
      <c r="AV98" s="38"/>
      <c r="AW98" s="38"/>
      <c r="AY98" s="44">
        <v>5.52E-5</v>
      </c>
      <c r="AZ98">
        <v>11233754.7219394</v>
      </c>
      <c r="BA98" s="38">
        <f t="shared" si="34"/>
        <v>11.2337547219394</v>
      </c>
      <c r="BD98">
        <v>11584727.4371958</v>
      </c>
      <c r="BE98" s="38">
        <f t="shared" si="35"/>
        <v>11.5847274371958</v>
      </c>
      <c r="BH98" s="55">
        <v>5.5199999999999999E-2</v>
      </c>
      <c r="BI98">
        <v>11.5847274371958</v>
      </c>
    </row>
    <row r="99" spans="3:61" x14ac:dyDescent="0.25">
      <c r="C99" s="1">
        <v>1917.606</v>
      </c>
      <c r="D99" s="1">
        <v>1591.165</v>
      </c>
      <c r="E99" s="1"/>
      <c r="F99" s="1">
        <v>-80.188999999999993</v>
      </c>
      <c r="G99" s="1">
        <f t="shared" si="18"/>
        <v>1.1615087209302327E-5</v>
      </c>
      <c r="H99" s="1">
        <f t="shared" si="19"/>
        <v>9.7171744186046511E-6</v>
      </c>
      <c r="I99" s="51">
        <f t="shared" si="20"/>
        <v>1.1615087209302327E-2</v>
      </c>
      <c r="O99" s="11">
        <v>-16.222999999999999</v>
      </c>
      <c r="P99" s="40">
        <f t="shared" si="21"/>
        <v>16.222999999999999</v>
      </c>
      <c r="Q99" s="1">
        <v>618.66700000000003</v>
      </c>
      <c r="R99" s="1">
        <f t="shared" si="22"/>
        <v>6.1866700000000003</v>
      </c>
      <c r="S99" s="23">
        <f t="shared" si="23"/>
        <v>5.8773365000000002</v>
      </c>
      <c r="T99" s="1">
        <f t="shared" si="24"/>
        <v>4.1589934999999993</v>
      </c>
      <c r="W99" s="1">
        <v>-43.918999999999997</v>
      </c>
      <c r="X99" s="1"/>
      <c r="Y99" s="1">
        <v>108.59099999999999</v>
      </c>
      <c r="Z99" s="1">
        <v>82.125</v>
      </c>
      <c r="AA99" s="8">
        <v>101.02800000000001</v>
      </c>
      <c r="AB99" s="1">
        <f t="shared" si="25"/>
        <v>8.8668604651162782E-7</v>
      </c>
      <c r="AD99" s="1">
        <f t="shared" si="26"/>
        <v>7.3281395348837199E-7</v>
      </c>
      <c r="AE99" s="51">
        <f t="shared" si="27"/>
        <v>7.3205555555555556E-4</v>
      </c>
      <c r="AF99" s="1">
        <f t="shared" si="28"/>
        <v>7.3205555555555554E-7</v>
      </c>
      <c r="AG99" s="1">
        <f t="shared" si="29"/>
        <v>7.2703846153846176E-7</v>
      </c>
      <c r="AH99" s="1">
        <f t="shared" si="30"/>
        <v>-2.9088461538461493E-7</v>
      </c>
      <c r="AL99">
        <v>28483340.1864844</v>
      </c>
      <c r="AM99" s="38">
        <f t="shared" si="31"/>
        <v>28.483340186484401</v>
      </c>
      <c r="AO99" s="56">
        <v>5.5800000000000002E-2</v>
      </c>
      <c r="AP99" s="3">
        <v>25.3047613890833</v>
      </c>
      <c r="AQ99" s="38">
        <f t="shared" si="32"/>
        <v>2.5304761389083299E-5</v>
      </c>
      <c r="AT99" s="58">
        <v>45.911269098957703</v>
      </c>
      <c r="AU99" s="38">
        <f t="shared" si="33"/>
        <v>4.5911269098957704E-5</v>
      </c>
      <c r="AV99" s="38"/>
      <c r="AW99" s="38"/>
      <c r="AY99" s="44">
        <v>5.5800000000000001E-5</v>
      </c>
      <c r="AZ99">
        <v>11244177.730270401</v>
      </c>
      <c r="BA99" s="38">
        <f t="shared" si="34"/>
        <v>11.244177730270401</v>
      </c>
      <c r="BD99">
        <v>11595296.0356491</v>
      </c>
      <c r="BE99" s="38">
        <f t="shared" si="35"/>
        <v>11.595296035649101</v>
      </c>
      <c r="BH99" s="55">
        <v>5.5800000000000002E-2</v>
      </c>
      <c r="BI99">
        <v>11.595296035649101</v>
      </c>
    </row>
    <row r="100" spans="3:61" x14ac:dyDescent="0.25">
      <c r="C100" s="1">
        <v>1920.471</v>
      </c>
      <c r="D100" s="1">
        <v>1601.6569999999999</v>
      </c>
      <c r="E100" s="1"/>
      <c r="F100" s="1">
        <v>-79.234999999999999</v>
      </c>
      <c r="G100" s="1">
        <f t="shared" si="18"/>
        <v>1.1626197674418604E-5</v>
      </c>
      <c r="H100" s="1">
        <f t="shared" si="19"/>
        <v>9.772627906976743E-6</v>
      </c>
      <c r="I100" s="51">
        <f t="shared" si="20"/>
        <v>1.1626197674418604E-2</v>
      </c>
      <c r="O100" s="11">
        <v>-16.242000000000001</v>
      </c>
      <c r="P100" s="40">
        <f t="shared" si="21"/>
        <v>16.242000000000001</v>
      </c>
      <c r="Q100" s="1">
        <v>610.73099999999999</v>
      </c>
      <c r="R100" s="1">
        <f t="shared" si="22"/>
        <v>6.10731</v>
      </c>
      <c r="S100" s="23">
        <f t="shared" si="23"/>
        <v>5.8019444999999994</v>
      </c>
      <c r="T100" s="1">
        <f t="shared" si="24"/>
        <v>4.3327455000000015</v>
      </c>
      <c r="W100" s="1">
        <v>-44.874000000000002</v>
      </c>
      <c r="X100" s="1"/>
      <c r="Y100" s="1">
        <v>109.547</v>
      </c>
      <c r="Z100" s="1">
        <v>84.081000000000003</v>
      </c>
      <c r="AA100" s="8">
        <v>101.498</v>
      </c>
      <c r="AB100" s="1">
        <f t="shared" si="25"/>
        <v>8.9779651162790696E-7</v>
      </c>
      <c r="AD100" s="1">
        <f t="shared" si="26"/>
        <v>7.4973837209302334E-7</v>
      </c>
      <c r="AE100" s="51">
        <f t="shared" si="27"/>
        <v>7.3925252525252531E-4</v>
      </c>
      <c r="AF100" s="1">
        <f t="shared" si="28"/>
        <v>7.392525252525253E-7</v>
      </c>
      <c r="AG100" s="1">
        <f t="shared" si="29"/>
        <v>6.6988461538461545E-7</v>
      </c>
      <c r="AH100" s="1">
        <f t="shared" si="30"/>
        <v>-3.0957692307692277E-7</v>
      </c>
      <c r="AL100">
        <v>28509861.601032101</v>
      </c>
      <c r="AM100" s="38">
        <f t="shared" si="31"/>
        <v>28.5098616010321</v>
      </c>
      <c r="AO100" s="56">
        <v>5.6399999999999999E-2</v>
      </c>
      <c r="AP100" s="3">
        <v>25.328316927241602</v>
      </c>
      <c r="AQ100" s="38">
        <f t="shared" si="32"/>
        <v>2.53283169272416E-5</v>
      </c>
      <c r="AT100" s="58">
        <v>46.142576332246698</v>
      </c>
      <c r="AU100" s="38">
        <f t="shared" si="33"/>
        <v>4.6142576332246697E-5</v>
      </c>
      <c r="AV100" s="38"/>
      <c r="AW100" s="38"/>
      <c r="AY100" s="44">
        <v>5.6400000000000002E-5</v>
      </c>
      <c r="AZ100">
        <v>11254517.292502699</v>
      </c>
      <c r="BA100" s="38">
        <f t="shared" si="34"/>
        <v>11.254517292502699</v>
      </c>
      <c r="BD100">
        <v>11605781.1880037</v>
      </c>
      <c r="BE100" s="38">
        <f t="shared" si="35"/>
        <v>11.6057811880037</v>
      </c>
      <c r="BH100" s="55">
        <v>5.6399999999999999E-2</v>
      </c>
      <c r="BI100">
        <v>11.6057811880037</v>
      </c>
    </row>
    <row r="101" spans="3:61" x14ac:dyDescent="0.25">
      <c r="C101" s="1">
        <v>1962.0119999999999</v>
      </c>
      <c r="D101" s="1">
        <v>1636.47</v>
      </c>
      <c r="E101" s="1"/>
      <c r="F101" s="1">
        <v>-81.620999999999995</v>
      </c>
      <c r="G101" s="1">
        <f t="shared" si="18"/>
        <v>1.1881587209302325E-5</v>
      </c>
      <c r="H101" s="1">
        <f t="shared" si="19"/>
        <v>9.9889011627906993E-6</v>
      </c>
      <c r="I101" s="51">
        <f t="shared" si="20"/>
        <v>1.1881587209302324E-2</v>
      </c>
      <c r="O101" s="11">
        <v>-16.63</v>
      </c>
      <c r="P101" s="40">
        <f t="shared" si="21"/>
        <v>16.63</v>
      </c>
      <c r="Q101" s="1">
        <v>628.12800000000004</v>
      </c>
      <c r="R101" s="1">
        <f t="shared" si="22"/>
        <v>6.2812800000000006</v>
      </c>
      <c r="S101" s="23">
        <f t="shared" si="23"/>
        <v>5.9672160000000005</v>
      </c>
      <c r="T101" s="1">
        <f t="shared" si="24"/>
        <v>4.3815039999999978</v>
      </c>
      <c r="W101" s="1">
        <v>-45.828000000000003</v>
      </c>
      <c r="X101" s="1"/>
      <c r="Y101" s="1">
        <v>112.896</v>
      </c>
      <c r="Z101" s="1">
        <v>85.546999999999997</v>
      </c>
      <c r="AA101" s="8">
        <v>103.378</v>
      </c>
      <c r="AB101" s="1">
        <f t="shared" si="25"/>
        <v>9.2281395348837197E-7</v>
      </c>
      <c r="AD101" s="1">
        <f t="shared" si="26"/>
        <v>7.6380813953488382E-7</v>
      </c>
      <c r="AE101" s="51">
        <f t="shared" si="27"/>
        <v>7.5356565656565654E-4</v>
      </c>
      <c r="AF101" s="1">
        <f t="shared" si="28"/>
        <v>7.5356565656565655E-7</v>
      </c>
      <c r="AG101" s="1">
        <f t="shared" si="29"/>
        <v>6.8580769230769236E-7</v>
      </c>
      <c r="AH101" s="1">
        <f t="shared" si="30"/>
        <v>-3.660769230769231E-7</v>
      </c>
      <c r="AL101">
        <v>28536094.938404098</v>
      </c>
      <c r="AM101" s="38">
        <f t="shared" si="31"/>
        <v>28.536094938404098</v>
      </c>
      <c r="AO101" s="56">
        <v>5.7000000000000002E-2</v>
      </c>
      <c r="AP101" s="3">
        <v>25.351651147729601</v>
      </c>
      <c r="AQ101" s="38">
        <f t="shared" si="32"/>
        <v>2.5351651147729603E-5</v>
      </c>
      <c r="AT101" s="58">
        <v>46.3730159054561</v>
      </c>
      <c r="AU101" s="38">
        <f t="shared" si="33"/>
        <v>4.6373015905456102E-5</v>
      </c>
      <c r="AV101" s="38"/>
      <c r="AW101" s="38"/>
      <c r="AY101" s="44">
        <v>5.7000000000000003E-5</v>
      </c>
      <c r="AZ101">
        <v>11264773.4471465</v>
      </c>
      <c r="BA101" s="38">
        <f t="shared" si="34"/>
        <v>11.264773447146499</v>
      </c>
      <c r="BD101">
        <v>11616182.932769701</v>
      </c>
      <c r="BE101" s="38">
        <f t="shared" si="35"/>
        <v>11.616182932769702</v>
      </c>
      <c r="BH101" s="55">
        <v>5.7000000000000002E-2</v>
      </c>
      <c r="BI101">
        <v>11.6161829327697</v>
      </c>
    </row>
    <row r="102" spans="3:61" x14ac:dyDescent="0.25">
      <c r="C102" s="1">
        <v>2016.4490000000001</v>
      </c>
      <c r="D102" s="1">
        <v>1686.0709999999999</v>
      </c>
      <c r="E102" s="1"/>
      <c r="F102" s="1">
        <v>-84.007000000000005</v>
      </c>
      <c r="G102" s="1">
        <f t="shared" si="18"/>
        <v>1.2211953488372093E-5</v>
      </c>
      <c r="H102" s="1">
        <f t="shared" si="19"/>
        <v>1.0291151162790698E-5</v>
      </c>
      <c r="I102" s="51">
        <f t="shared" si="20"/>
        <v>1.2211953488372094E-2</v>
      </c>
      <c r="O102" s="11">
        <v>-17.186</v>
      </c>
      <c r="P102" s="40">
        <f t="shared" si="21"/>
        <v>17.186</v>
      </c>
      <c r="Q102" s="1">
        <v>650.10400000000004</v>
      </c>
      <c r="R102" s="1">
        <f t="shared" si="22"/>
        <v>6.5010400000000006</v>
      </c>
      <c r="S102" s="23">
        <f t="shared" si="23"/>
        <v>6.1759880000000003</v>
      </c>
      <c r="T102" s="1">
        <f t="shared" si="24"/>
        <v>4.5089719999999982</v>
      </c>
      <c r="W102" s="1">
        <v>-46.783000000000001</v>
      </c>
      <c r="X102" s="1"/>
      <c r="Y102" s="1">
        <v>115.288</v>
      </c>
      <c r="Z102" s="1">
        <v>88.97</v>
      </c>
      <c r="AA102" s="8">
        <v>107.137</v>
      </c>
      <c r="AB102" s="1">
        <f t="shared" si="25"/>
        <v>9.4227325581395338E-7</v>
      </c>
      <c r="AD102" s="1">
        <f t="shared" si="26"/>
        <v>7.8926162790697666E-7</v>
      </c>
      <c r="AE102" s="51">
        <f t="shared" si="27"/>
        <v>7.7737373737373752E-4</v>
      </c>
      <c r="AF102" s="1">
        <f t="shared" si="28"/>
        <v>7.7737373737373749E-7</v>
      </c>
      <c r="AG102" s="1">
        <f t="shared" si="29"/>
        <v>6.9873076923076925E-7</v>
      </c>
      <c r="AH102" s="1">
        <f t="shared" si="30"/>
        <v>-3.1349999999999989E-7</v>
      </c>
      <c r="AL102">
        <v>28562040.350844499</v>
      </c>
      <c r="AM102" s="38">
        <f t="shared" si="31"/>
        <v>28.562040350844498</v>
      </c>
      <c r="AO102" s="56">
        <v>5.7599999999999998E-2</v>
      </c>
      <c r="AP102" s="3">
        <v>25.374764160097701</v>
      </c>
      <c r="AQ102" s="38">
        <f t="shared" si="32"/>
        <v>2.5374764160097702E-5</v>
      </c>
      <c r="AT102" s="58">
        <v>46.602588421313399</v>
      </c>
      <c r="AU102" s="38">
        <f t="shared" si="33"/>
        <v>4.6602588421313402E-5</v>
      </c>
      <c r="AV102" s="38"/>
      <c r="AW102" s="38"/>
      <c r="AY102" s="44">
        <v>5.7599999999999997E-5</v>
      </c>
      <c r="AZ102">
        <v>11240075.391027801</v>
      </c>
      <c r="BA102" s="38">
        <f t="shared" si="34"/>
        <v>11.240075391027801</v>
      </c>
      <c r="BD102">
        <v>11626501.308432501</v>
      </c>
      <c r="BE102" s="38">
        <f t="shared" si="35"/>
        <v>11.6265013084325</v>
      </c>
      <c r="BH102" s="55">
        <v>5.7599999999999998E-2</v>
      </c>
      <c r="BI102">
        <v>11.6265013084325</v>
      </c>
    </row>
    <row r="103" spans="3:61" x14ac:dyDescent="0.25">
      <c r="C103" s="1">
        <v>2058.953</v>
      </c>
      <c r="D103" s="1">
        <v>1726.1379999999999</v>
      </c>
      <c r="E103" s="1"/>
      <c r="F103" s="1">
        <v>-85.438999999999993</v>
      </c>
      <c r="G103" s="1">
        <f t="shared" si="18"/>
        <v>1.2467395348837207E-5</v>
      </c>
      <c r="H103" s="1">
        <f t="shared" si="19"/>
        <v>1.0532424418604652E-5</v>
      </c>
      <c r="I103" s="51">
        <f t="shared" si="20"/>
        <v>1.2467395348837207E-2</v>
      </c>
      <c r="O103" s="11">
        <v>-17.631</v>
      </c>
      <c r="P103" s="40">
        <f t="shared" si="21"/>
        <v>17.631</v>
      </c>
      <c r="Q103" s="1">
        <v>670.24800000000005</v>
      </c>
      <c r="R103" s="1">
        <f t="shared" si="22"/>
        <v>6.7024800000000004</v>
      </c>
      <c r="S103" s="23">
        <f t="shared" si="23"/>
        <v>6.367356</v>
      </c>
      <c r="T103" s="1">
        <f t="shared" si="24"/>
        <v>4.5611639999999998</v>
      </c>
      <c r="W103" s="1">
        <v>-49.17</v>
      </c>
      <c r="X103" s="1"/>
      <c r="Y103" s="1">
        <v>117.202</v>
      </c>
      <c r="Z103" s="1">
        <v>91.903000000000006</v>
      </c>
      <c r="AA103" s="8">
        <v>110.42700000000001</v>
      </c>
      <c r="AB103" s="1">
        <f t="shared" si="25"/>
        <v>9.6727906976744195E-7</v>
      </c>
      <c r="AD103" s="1">
        <f t="shared" si="26"/>
        <v>8.2019186046511628E-7</v>
      </c>
      <c r="AE103" s="51">
        <f t="shared" si="27"/>
        <v>8.0604545454545458E-4</v>
      </c>
      <c r="AF103" s="1">
        <f t="shared" si="28"/>
        <v>8.0604545454545462E-7</v>
      </c>
      <c r="AG103" s="1">
        <f t="shared" si="29"/>
        <v>7.1246153846153849E-7</v>
      </c>
      <c r="AH103" s="1">
        <f t="shared" si="30"/>
        <v>-2.6057692307692274E-7</v>
      </c>
      <c r="AL103">
        <v>28587697.990485702</v>
      </c>
      <c r="AM103" s="38">
        <f t="shared" si="31"/>
        <v>28.587697990485701</v>
      </c>
      <c r="AO103" s="56">
        <v>5.8200000000000002E-2</v>
      </c>
      <c r="AP103" s="3">
        <v>25.3162229855403</v>
      </c>
      <c r="AQ103" s="38">
        <f t="shared" si="32"/>
        <v>2.53162229855403E-5</v>
      </c>
      <c r="AT103" s="58">
        <v>46.831294481965102</v>
      </c>
      <c r="AU103" s="38">
        <f t="shared" si="33"/>
        <v>4.6831294481965105E-5</v>
      </c>
      <c r="AV103" s="38"/>
      <c r="AW103" s="38"/>
      <c r="AY103" s="44">
        <v>5.8199999999999998E-5</v>
      </c>
      <c r="AZ103">
        <v>11249768.7726165</v>
      </c>
      <c r="BA103" s="38">
        <f t="shared" si="34"/>
        <v>11.2497687726165</v>
      </c>
      <c r="BD103">
        <v>11636736.3534529</v>
      </c>
      <c r="BE103" s="38">
        <f t="shared" si="35"/>
        <v>11.6367363534529</v>
      </c>
      <c r="BH103" s="55">
        <v>5.8200000000000002E-2</v>
      </c>
      <c r="BI103">
        <v>11.6367363534529</v>
      </c>
    </row>
    <row r="104" spans="3:61" x14ac:dyDescent="0.25">
      <c r="C104" s="1">
        <v>2092.386</v>
      </c>
      <c r="D104" s="1">
        <v>1755.2349999999999</v>
      </c>
      <c r="E104" s="1"/>
      <c r="F104" s="1">
        <v>-84.962000000000003</v>
      </c>
      <c r="G104" s="1">
        <f t="shared" si="18"/>
        <v>1.2659E-5</v>
      </c>
      <c r="H104" s="1">
        <f t="shared" si="19"/>
        <v>1.0698819767441859E-5</v>
      </c>
      <c r="I104" s="51">
        <f t="shared" si="20"/>
        <v>1.2659E-2</v>
      </c>
      <c r="O104" s="11">
        <v>-17.981999999999999</v>
      </c>
      <c r="P104" s="40">
        <f t="shared" si="21"/>
        <v>17.981999999999999</v>
      </c>
      <c r="Q104" s="1">
        <v>686.72900000000004</v>
      </c>
      <c r="R104" s="1">
        <f t="shared" si="22"/>
        <v>6.8672900000000006</v>
      </c>
      <c r="S104" s="23">
        <f t="shared" si="23"/>
        <v>6.5239254999999998</v>
      </c>
      <c r="T104" s="1">
        <f t="shared" si="24"/>
        <v>4.590784499999998</v>
      </c>
      <c r="W104" s="1">
        <v>-49.17</v>
      </c>
      <c r="X104" s="1"/>
      <c r="Y104" s="1">
        <v>119.59399999999999</v>
      </c>
      <c r="Z104" s="1">
        <v>94.346999999999994</v>
      </c>
      <c r="AA104" s="8">
        <v>113.247</v>
      </c>
      <c r="AB104" s="1">
        <f t="shared" si="25"/>
        <v>9.8118604651162803E-7</v>
      </c>
      <c r="AD104" s="1">
        <f t="shared" si="26"/>
        <v>8.3440116279069762E-7</v>
      </c>
      <c r="AE104" s="51">
        <f t="shared" si="27"/>
        <v>8.2028787878787889E-4</v>
      </c>
      <c r="AF104" s="1">
        <f t="shared" si="28"/>
        <v>8.2028787878787889E-7</v>
      </c>
      <c r="AG104" s="1">
        <f t="shared" si="29"/>
        <v>7.2692307692307717E-7</v>
      </c>
      <c r="AH104" s="1">
        <f t="shared" si="30"/>
        <v>-2.4411538461538439E-7</v>
      </c>
      <c r="AL104">
        <v>28525721.423984598</v>
      </c>
      <c r="AM104" s="38">
        <f t="shared" si="31"/>
        <v>28.525721423984599</v>
      </c>
      <c r="AO104" s="56">
        <v>5.8799999999999998E-2</v>
      </c>
      <c r="AP104" s="3">
        <v>25.338102330066899</v>
      </c>
      <c r="AQ104" s="38">
        <f t="shared" si="32"/>
        <v>2.5338102330066899E-5</v>
      </c>
      <c r="AT104" s="58">
        <v>47.059134688977501</v>
      </c>
      <c r="AU104" s="38">
        <f t="shared" si="33"/>
        <v>4.7059134688977498E-5</v>
      </c>
      <c r="AV104" s="38"/>
      <c r="AW104" s="38"/>
      <c r="AY104" s="44">
        <v>5.8799999999999999E-5</v>
      </c>
      <c r="AZ104">
        <v>11259390.417737201</v>
      </c>
      <c r="BA104" s="38">
        <f t="shared" si="34"/>
        <v>11.259390417737201</v>
      </c>
      <c r="BD104">
        <v>11646888.1062668</v>
      </c>
      <c r="BE104" s="38">
        <f t="shared" si="35"/>
        <v>11.6468881062668</v>
      </c>
      <c r="BH104" s="55">
        <v>5.8799999999999998E-2</v>
      </c>
      <c r="BI104">
        <v>11.6468881062668</v>
      </c>
    </row>
    <row r="105" spans="3:61" x14ac:dyDescent="0.25">
      <c r="C105" s="1">
        <v>2102.4160000000002</v>
      </c>
      <c r="D105" s="1">
        <v>1770.5</v>
      </c>
      <c r="E105" s="1"/>
      <c r="F105" s="1">
        <v>-84.962000000000003</v>
      </c>
      <c r="G105" s="1">
        <f t="shared" si="18"/>
        <v>1.2717313953488373E-5</v>
      </c>
      <c r="H105" s="1">
        <f t="shared" si="19"/>
        <v>1.0787569767441861E-5</v>
      </c>
      <c r="I105" s="51">
        <f t="shared" si="20"/>
        <v>1.2717313953488373E-2</v>
      </c>
      <c r="O105" s="11">
        <v>-18.093</v>
      </c>
      <c r="P105" s="40">
        <f t="shared" si="21"/>
        <v>18.093</v>
      </c>
      <c r="Q105" s="1">
        <v>694.66499999999996</v>
      </c>
      <c r="R105" s="1">
        <f t="shared" si="22"/>
        <v>6.94665</v>
      </c>
      <c r="S105" s="23">
        <f t="shared" si="23"/>
        <v>6.5993174999999997</v>
      </c>
      <c r="T105" s="1">
        <f t="shared" si="24"/>
        <v>4.5470325000000003</v>
      </c>
      <c r="W105" s="1">
        <v>-51.079000000000001</v>
      </c>
      <c r="X105" s="1"/>
      <c r="Y105" s="1">
        <v>121.03</v>
      </c>
      <c r="Z105" s="1">
        <v>94.346999999999994</v>
      </c>
      <c r="AA105" s="8">
        <v>114.187</v>
      </c>
      <c r="AB105" s="1">
        <f t="shared" si="25"/>
        <v>1.0006337209302327E-6</v>
      </c>
      <c r="AD105" s="1">
        <f t="shared" si="26"/>
        <v>8.4549999999999989E-7</v>
      </c>
      <c r="AE105" s="51">
        <f t="shared" si="27"/>
        <v>8.3467676767676766E-4</v>
      </c>
      <c r="AF105" s="1">
        <f t="shared" si="28"/>
        <v>8.346767676767676E-7</v>
      </c>
      <c r="AG105" s="1">
        <f t="shared" si="29"/>
        <v>7.6307692307692317E-7</v>
      </c>
      <c r="AH105" s="1">
        <f t="shared" si="30"/>
        <v>-2.6319230769230784E-7</v>
      </c>
      <c r="AL105">
        <v>28550129.927239299</v>
      </c>
      <c r="AM105" s="38">
        <f t="shared" si="31"/>
        <v>28.550129927239301</v>
      </c>
      <c r="AO105" s="56">
        <v>5.9400000000000001E-2</v>
      </c>
      <c r="AP105" s="3">
        <v>25.359789407680999</v>
      </c>
      <c r="AQ105" s="38">
        <f t="shared" si="32"/>
        <v>2.5359789407681E-5</v>
      </c>
      <c r="AT105" s="58">
        <v>47.286109643337298</v>
      </c>
      <c r="AU105" s="38">
        <f t="shared" si="33"/>
        <v>4.7286109643337298E-5</v>
      </c>
      <c r="AV105" s="38"/>
      <c r="AW105" s="38"/>
      <c r="AY105" s="44">
        <v>5.94E-5</v>
      </c>
      <c r="AZ105">
        <v>11268940.358266801</v>
      </c>
      <c r="BA105" s="38">
        <f t="shared" si="34"/>
        <v>11.2689403582668</v>
      </c>
      <c r="BD105">
        <v>11656956.605285799</v>
      </c>
      <c r="BE105" s="38">
        <f t="shared" si="35"/>
        <v>11.656956605285799</v>
      </c>
      <c r="BH105" s="55">
        <v>5.9400000000000001E-2</v>
      </c>
      <c r="BI105">
        <v>11.656956605285799</v>
      </c>
    </row>
    <row r="106" spans="3:61" x14ac:dyDescent="0.25">
      <c r="C106" s="1">
        <v>2135.3739999999998</v>
      </c>
      <c r="D106" s="1">
        <v>1818.2070000000001</v>
      </c>
      <c r="E106" s="1"/>
      <c r="F106" s="1">
        <v>-80.665999999999997</v>
      </c>
      <c r="G106" s="1">
        <f t="shared" si="18"/>
        <v>1.2883953488372093E-5</v>
      </c>
      <c r="H106" s="1">
        <f t="shared" si="19"/>
        <v>1.1039959302325582E-5</v>
      </c>
      <c r="I106" s="51">
        <f t="shared" si="20"/>
        <v>1.2883953488372093E-2</v>
      </c>
      <c r="O106" s="11">
        <v>-18.279</v>
      </c>
      <c r="P106" s="40">
        <f t="shared" si="21"/>
        <v>18.279</v>
      </c>
      <c r="Q106" s="1">
        <v>675.13099999999997</v>
      </c>
      <c r="R106" s="1">
        <f t="shared" si="22"/>
        <v>6.7513100000000001</v>
      </c>
      <c r="S106" s="23">
        <f t="shared" si="23"/>
        <v>6.4137445</v>
      </c>
      <c r="T106" s="1">
        <f t="shared" si="24"/>
        <v>5.1139454999999998</v>
      </c>
      <c r="W106" s="1">
        <v>-52.033999999999999</v>
      </c>
      <c r="X106" s="1"/>
      <c r="Y106" s="1">
        <v>183.709</v>
      </c>
      <c r="Z106" s="1">
        <v>99.236000000000004</v>
      </c>
      <c r="AA106" s="8">
        <v>123.116</v>
      </c>
      <c r="AB106" s="1">
        <f t="shared" si="25"/>
        <v>1.3705988372093022E-6</v>
      </c>
      <c r="AD106" s="1">
        <f t="shared" si="26"/>
        <v>8.7947674418604658E-7</v>
      </c>
      <c r="AE106" s="51">
        <f t="shared" si="27"/>
        <v>8.8459595959595962E-4</v>
      </c>
      <c r="AF106" s="1">
        <f t="shared" si="28"/>
        <v>8.845959595959596E-7</v>
      </c>
      <c r="AG106" s="1">
        <f t="shared" si="29"/>
        <v>9.184615384615383E-7</v>
      </c>
      <c r="AH106" s="1">
        <f t="shared" si="30"/>
        <v>-2.3305E-6</v>
      </c>
      <c r="AL106">
        <v>28574286.014078699</v>
      </c>
      <c r="AM106" s="38">
        <f t="shared" si="31"/>
        <v>28.574286014078698</v>
      </c>
      <c r="AO106" s="56">
        <v>0.06</v>
      </c>
      <c r="AP106" s="3">
        <v>25.3812843102593</v>
      </c>
      <c r="AQ106" s="38">
        <f t="shared" si="32"/>
        <v>2.5381284310259298E-5</v>
      </c>
      <c r="AT106" s="58">
        <v>47.512219945452202</v>
      </c>
      <c r="AU106" s="38">
        <f t="shared" si="33"/>
        <v>4.75122199454522E-5</v>
      </c>
      <c r="AV106" s="38"/>
      <c r="AW106" s="38"/>
      <c r="AY106" s="44">
        <v>6.0000000000000002E-5</v>
      </c>
      <c r="AZ106">
        <v>11278418.6260626</v>
      </c>
      <c r="BA106" s="38">
        <f t="shared" si="34"/>
        <v>11.278418626062599</v>
      </c>
      <c r="BD106">
        <v>11666941.888896899</v>
      </c>
      <c r="BE106" s="38">
        <f t="shared" si="35"/>
        <v>11.666941888896899</v>
      </c>
      <c r="BH106" s="55">
        <v>0.06</v>
      </c>
      <c r="BI106">
        <v>11.666941888896901</v>
      </c>
    </row>
    <row r="107" spans="3:61" x14ac:dyDescent="0.25">
      <c r="C107" s="1">
        <v>2183.62</v>
      </c>
      <c r="D107" s="1">
        <v>1864.009</v>
      </c>
      <c r="E107" s="1"/>
      <c r="F107" s="1">
        <v>-84.007000000000005</v>
      </c>
      <c r="G107" s="1">
        <f t="shared" si="18"/>
        <v>1.3183877906976744E-5</v>
      </c>
      <c r="H107" s="1">
        <f t="shared" si="19"/>
        <v>1.1325674418604651E-5</v>
      </c>
      <c r="I107" s="51">
        <f t="shared" si="20"/>
        <v>1.3183877906976744E-2</v>
      </c>
      <c r="O107" s="11">
        <v>-18.779</v>
      </c>
      <c r="P107" s="40">
        <f t="shared" si="21"/>
        <v>18.779</v>
      </c>
      <c r="Q107" s="1">
        <v>711.452</v>
      </c>
      <c r="R107" s="1">
        <f t="shared" si="22"/>
        <v>7.1145199999999997</v>
      </c>
      <c r="S107" s="23">
        <f t="shared" si="23"/>
        <v>6.7587939999999991</v>
      </c>
      <c r="T107" s="1">
        <f t="shared" si="24"/>
        <v>4.9056860000000011</v>
      </c>
      <c r="W107" s="1">
        <v>-52.988999999999997</v>
      </c>
      <c r="X107" s="1"/>
      <c r="Y107" s="1">
        <v>186.58</v>
      </c>
      <c r="Z107" s="1">
        <v>100.703</v>
      </c>
      <c r="AA107" s="8">
        <v>125.93600000000001</v>
      </c>
      <c r="AB107" s="1">
        <f t="shared" si="25"/>
        <v>1.392843023255814E-6</v>
      </c>
      <c r="AD107" s="1">
        <f t="shared" si="26"/>
        <v>8.9355813953488372E-7</v>
      </c>
      <c r="AE107" s="51">
        <f t="shared" si="27"/>
        <v>9.0366161616161613E-4</v>
      </c>
      <c r="AF107" s="1">
        <f t="shared" si="28"/>
        <v>9.0366161616161613E-7</v>
      </c>
      <c r="AG107" s="1">
        <f t="shared" si="29"/>
        <v>9.7050000000000007E-7</v>
      </c>
      <c r="AH107" s="1">
        <f t="shared" si="30"/>
        <v>-2.3324615384615387E-6</v>
      </c>
      <c r="AL107">
        <v>28598189.813548401</v>
      </c>
      <c r="AM107" s="38">
        <f t="shared" si="31"/>
        <v>28.598189813548402</v>
      </c>
      <c r="AO107" s="56">
        <v>6.0600000000000001E-2</v>
      </c>
      <c r="AP107" s="3">
        <v>25.402587129617199</v>
      </c>
      <c r="AQ107" s="38">
        <f t="shared" si="32"/>
        <v>2.5402587129617201E-5</v>
      </c>
      <c r="AT107" s="58">
        <v>47.737466195152003</v>
      </c>
      <c r="AU107" s="38">
        <f t="shared" si="33"/>
        <v>4.7737466195152002E-5</v>
      </c>
      <c r="AV107" s="38"/>
      <c r="AW107" s="38"/>
      <c r="AY107" s="44">
        <v>6.0600000000000003E-5</v>
      </c>
      <c r="AZ107">
        <v>11287825.2529622</v>
      </c>
      <c r="BA107" s="38">
        <f t="shared" si="34"/>
        <v>11.2878252529622</v>
      </c>
      <c r="BD107">
        <v>11642254.9086789</v>
      </c>
      <c r="BE107" s="38">
        <f t="shared" si="35"/>
        <v>11.6422549086789</v>
      </c>
      <c r="BH107" s="55">
        <v>6.0600000000000001E-2</v>
      </c>
      <c r="BI107">
        <v>11.6422549086789</v>
      </c>
    </row>
    <row r="108" spans="3:61" x14ac:dyDescent="0.25">
      <c r="C108" s="1">
        <v>2231.3939999999998</v>
      </c>
      <c r="D108" s="1">
        <v>1910.2929999999999</v>
      </c>
      <c r="E108" s="1"/>
      <c r="F108" s="1">
        <v>-85.915999999999997</v>
      </c>
      <c r="G108" s="1">
        <f t="shared" si="18"/>
        <v>1.3472732558139535E-5</v>
      </c>
      <c r="H108" s="1">
        <f t="shared" si="19"/>
        <v>1.1605866279069765E-5</v>
      </c>
      <c r="I108" s="51">
        <f t="shared" si="20"/>
        <v>1.3472732558139534E-2</v>
      </c>
      <c r="O108" s="11">
        <v>-19.297000000000001</v>
      </c>
      <c r="P108" s="40">
        <f t="shared" si="21"/>
        <v>19.297000000000001</v>
      </c>
      <c r="Q108" s="1">
        <v>729.45899999999995</v>
      </c>
      <c r="R108" s="1">
        <f t="shared" si="22"/>
        <v>7.2945899999999995</v>
      </c>
      <c r="S108" s="23">
        <f t="shared" si="23"/>
        <v>6.9298604999999993</v>
      </c>
      <c r="T108" s="1">
        <f t="shared" si="24"/>
        <v>5.0725495000000027</v>
      </c>
      <c r="W108" s="1">
        <v>-54.898000000000003</v>
      </c>
      <c r="X108" s="1"/>
      <c r="Y108" s="1">
        <v>188.97200000000001</v>
      </c>
      <c r="Z108" s="1">
        <v>103.636</v>
      </c>
      <c r="AA108" s="8">
        <v>129.226</v>
      </c>
      <c r="AB108" s="1">
        <f t="shared" si="25"/>
        <v>1.4178488372093023E-6</v>
      </c>
      <c r="AD108" s="1">
        <f t="shared" si="26"/>
        <v>9.2170930232558133E-7</v>
      </c>
      <c r="AE108" s="51">
        <f t="shared" si="27"/>
        <v>9.2991919191919188E-4</v>
      </c>
      <c r="AF108" s="1">
        <f t="shared" si="28"/>
        <v>9.2991919191919193E-7</v>
      </c>
      <c r="AG108" s="1">
        <f t="shared" si="29"/>
        <v>9.8423076923076942E-7</v>
      </c>
      <c r="AH108" s="1">
        <f t="shared" si="30"/>
        <v>-2.2979230769230774E-6</v>
      </c>
      <c r="AL108">
        <v>28621841.454602402</v>
      </c>
      <c r="AM108" s="38">
        <f t="shared" si="31"/>
        <v>28.6218414546024</v>
      </c>
      <c r="AO108" s="56">
        <v>6.1199999999999997E-2</v>
      </c>
      <c r="AP108" s="3">
        <v>25.423697957509301</v>
      </c>
      <c r="AQ108" s="38">
        <f t="shared" si="32"/>
        <v>2.54236979575093E-5</v>
      </c>
      <c r="AT108" s="58">
        <v>47.961848991688797</v>
      </c>
      <c r="AU108" s="38">
        <f t="shared" si="33"/>
        <v>4.7961848991688797E-5</v>
      </c>
      <c r="AV108" s="38"/>
      <c r="AW108" s="38"/>
      <c r="AY108" s="44">
        <v>6.1199999999999997E-5</v>
      </c>
      <c r="AZ108">
        <v>11297160.2707834</v>
      </c>
      <c r="BA108" s="38">
        <f t="shared" si="34"/>
        <v>11.297160270783401</v>
      </c>
      <c r="BD108">
        <v>11651737.2244098</v>
      </c>
      <c r="BE108" s="38">
        <f t="shared" si="35"/>
        <v>11.6517372244098</v>
      </c>
      <c r="BH108" s="55">
        <v>6.1199999999999997E-2</v>
      </c>
      <c r="BI108">
        <v>11.6517372244098</v>
      </c>
    </row>
    <row r="109" spans="3:61" x14ac:dyDescent="0.25">
      <c r="C109" s="1">
        <v>2236.6489999999999</v>
      </c>
      <c r="D109" s="1">
        <v>1919.3589999999999</v>
      </c>
      <c r="E109" s="1"/>
      <c r="F109" s="1">
        <v>-85.915999999999997</v>
      </c>
      <c r="G109" s="1">
        <f t="shared" si="18"/>
        <v>1.350328488372093E-5</v>
      </c>
      <c r="H109" s="1">
        <f t="shared" si="19"/>
        <v>1.1658575581395348E-5</v>
      </c>
      <c r="I109" s="51">
        <f t="shared" si="20"/>
        <v>1.3503284883720931E-2</v>
      </c>
      <c r="O109" s="11">
        <v>-19.408000000000001</v>
      </c>
      <c r="P109" s="40">
        <f t="shared" si="21"/>
        <v>19.408000000000001</v>
      </c>
      <c r="Q109" s="1">
        <v>749.60299999999995</v>
      </c>
      <c r="R109" s="1">
        <f t="shared" si="22"/>
        <v>7.4960299999999993</v>
      </c>
      <c r="S109" s="23">
        <f t="shared" si="23"/>
        <v>7.1212284999999991</v>
      </c>
      <c r="T109" s="1">
        <f t="shared" si="24"/>
        <v>4.7907415000000029</v>
      </c>
      <c r="W109" s="1">
        <v>-54.898000000000003</v>
      </c>
      <c r="X109" s="1"/>
      <c r="Y109" s="1">
        <v>189.45099999999999</v>
      </c>
      <c r="Z109" s="1">
        <v>105.10299999999999</v>
      </c>
      <c r="AA109" s="8">
        <v>130.636</v>
      </c>
      <c r="AB109" s="1">
        <f t="shared" si="25"/>
        <v>1.4206337209302325E-6</v>
      </c>
      <c r="AD109" s="1">
        <f t="shared" si="26"/>
        <v>9.3023837209302324E-7</v>
      </c>
      <c r="AE109" s="51">
        <f t="shared" si="27"/>
        <v>9.3704040404040399E-4</v>
      </c>
      <c r="AF109" s="1">
        <f t="shared" si="28"/>
        <v>9.3704040404040402E-7</v>
      </c>
      <c r="AG109" s="1">
        <f t="shared" si="29"/>
        <v>9.8203846153846154E-7</v>
      </c>
      <c r="AH109" s="1">
        <f t="shared" si="30"/>
        <v>-2.2621153846153845E-6</v>
      </c>
      <c r="AL109">
        <v>28645241.066103399</v>
      </c>
      <c r="AM109" s="38">
        <f t="shared" si="31"/>
        <v>28.645241066103399</v>
      </c>
      <c r="AO109" s="56">
        <v>6.1800000000000001E-2</v>
      </c>
      <c r="AP109" s="3">
        <v>25.444616885629401</v>
      </c>
      <c r="AQ109" s="38">
        <f t="shared" si="32"/>
        <v>2.54446168856294E-5</v>
      </c>
      <c r="AT109" s="58">
        <v>48.185368933738097</v>
      </c>
      <c r="AU109" s="38">
        <f t="shared" si="33"/>
        <v>4.81853689337381E-5</v>
      </c>
      <c r="AV109" s="38"/>
      <c r="AW109" s="38"/>
      <c r="AY109" s="44">
        <v>6.1799999999999998E-5</v>
      </c>
      <c r="AZ109">
        <v>11306423.711324699</v>
      </c>
      <c r="BA109" s="38">
        <f t="shared" si="34"/>
        <v>11.306423711324699</v>
      </c>
      <c r="BD109">
        <v>11661147.9628608</v>
      </c>
      <c r="BE109" s="38">
        <f t="shared" si="35"/>
        <v>11.661147962860801</v>
      </c>
      <c r="BH109" s="55">
        <v>6.1800000000000001E-2</v>
      </c>
      <c r="BI109">
        <v>11.661147962860801</v>
      </c>
    </row>
    <row r="110" spans="3:61" x14ac:dyDescent="0.25">
      <c r="C110" s="1">
        <v>2254.326</v>
      </c>
      <c r="D110" s="1">
        <v>1934.6289999999999</v>
      </c>
      <c r="E110" s="1"/>
      <c r="F110" s="1">
        <v>-86.870999999999995</v>
      </c>
      <c r="G110" s="1">
        <f t="shared" si="18"/>
        <v>1.361161046511628E-5</v>
      </c>
      <c r="H110" s="1">
        <f t="shared" si="19"/>
        <v>1.1752906976744185E-5</v>
      </c>
      <c r="I110" s="51">
        <f t="shared" si="20"/>
        <v>1.361161046511628E-2</v>
      </c>
      <c r="O110" s="11">
        <v>-19.538</v>
      </c>
      <c r="P110" s="40">
        <f t="shared" si="21"/>
        <v>19.538</v>
      </c>
      <c r="Q110" s="1">
        <v>741.05700000000002</v>
      </c>
      <c r="R110" s="1">
        <f t="shared" si="22"/>
        <v>7.4105699999999999</v>
      </c>
      <c r="S110" s="23">
        <f t="shared" si="23"/>
        <v>7.0400414999999992</v>
      </c>
      <c r="T110" s="1">
        <f t="shared" si="24"/>
        <v>5.0873885000000012</v>
      </c>
      <c r="W110" s="1">
        <v>-54.898000000000003</v>
      </c>
      <c r="X110" s="1"/>
      <c r="Y110" s="1">
        <v>191.36500000000001</v>
      </c>
      <c r="Z110" s="1">
        <v>105.592</v>
      </c>
      <c r="AA110" s="8">
        <v>131.10599999999999</v>
      </c>
      <c r="AB110" s="1">
        <f t="shared" si="25"/>
        <v>1.4317616279069767E-6</v>
      </c>
      <c r="AD110" s="1">
        <f t="shared" si="26"/>
        <v>9.3308139534883725E-7</v>
      </c>
      <c r="AE110" s="51">
        <f t="shared" si="27"/>
        <v>9.3941414141414143E-4</v>
      </c>
      <c r="AF110" s="1">
        <f t="shared" si="28"/>
        <v>9.3941414141414141E-7</v>
      </c>
      <c r="AG110" s="1">
        <f t="shared" si="29"/>
        <v>9.8130769230769211E-7</v>
      </c>
      <c r="AH110" s="1">
        <f t="shared" si="30"/>
        <v>-2.3176538461538465E-6</v>
      </c>
      <c r="AL110">
        <v>28668388.7768225</v>
      </c>
      <c r="AM110" s="38">
        <f t="shared" si="31"/>
        <v>28.6683887768225</v>
      </c>
      <c r="AO110" s="56">
        <v>6.2399999999999997E-2</v>
      </c>
      <c r="AP110" s="3">
        <v>25.4653440056105</v>
      </c>
      <c r="AQ110" s="38">
        <f t="shared" si="32"/>
        <v>2.5465344005610501E-5</v>
      </c>
      <c r="AT110" s="58">
        <v>48.408026619399401</v>
      </c>
      <c r="AU110" s="38">
        <f t="shared" si="33"/>
        <v>4.8408026619399401E-5</v>
      </c>
      <c r="AV110" s="38"/>
      <c r="AW110" s="38"/>
      <c r="AY110" s="44">
        <v>6.2399999999999999E-5</v>
      </c>
      <c r="AZ110">
        <v>11315615.606364699</v>
      </c>
      <c r="BA110" s="38">
        <f t="shared" si="34"/>
        <v>11.315615606364698</v>
      </c>
      <c r="BD110">
        <v>11670487.1558105</v>
      </c>
      <c r="BE110" s="38">
        <f t="shared" si="35"/>
        <v>11.6704871558105</v>
      </c>
      <c r="BH110" s="55">
        <v>6.2399999999999997E-2</v>
      </c>
      <c r="BI110">
        <v>11.6704871558105</v>
      </c>
    </row>
    <row r="111" spans="3:61" x14ac:dyDescent="0.25">
      <c r="C111" s="1">
        <v>2278.694</v>
      </c>
      <c r="D111" s="1">
        <v>1957.5350000000001</v>
      </c>
      <c r="E111" s="1"/>
      <c r="F111" s="1">
        <v>-87.825000000000003</v>
      </c>
      <c r="G111" s="1">
        <f t="shared" si="18"/>
        <v>1.3758831395348834E-5</v>
      </c>
      <c r="H111" s="1">
        <f t="shared" si="19"/>
        <v>1.1891627906976744E-5</v>
      </c>
      <c r="I111" s="51">
        <f t="shared" si="20"/>
        <v>1.3758831395348834E-2</v>
      </c>
      <c r="O111" s="11">
        <v>-19.815999999999999</v>
      </c>
      <c r="P111" s="40">
        <f t="shared" si="21"/>
        <v>19.815999999999999</v>
      </c>
      <c r="Q111" s="1">
        <v>750.21400000000006</v>
      </c>
      <c r="R111" s="1">
        <f t="shared" si="22"/>
        <v>7.5021400000000007</v>
      </c>
      <c r="S111" s="23">
        <f t="shared" si="23"/>
        <v>7.127033</v>
      </c>
      <c r="T111" s="1">
        <f t="shared" si="24"/>
        <v>5.1868269999999974</v>
      </c>
      <c r="W111" s="1">
        <v>-56.33</v>
      </c>
      <c r="X111" s="1"/>
      <c r="Y111" s="1">
        <v>193.279</v>
      </c>
      <c r="Z111" s="1">
        <v>107.059</v>
      </c>
      <c r="AA111" s="8">
        <v>132.98500000000001</v>
      </c>
      <c r="AB111" s="1">
        <f t="shared" si="25"/>
        <v>1.4512151162790696E-6</v>
      </c>
      <c r="AD111" s="1">
        <f t="shared" si="26"/>
        <v>9.4993604651162791E-7</v>
      </c>
      <c r="AE111" s="51">
        <f t="shared" si="27"/>
        <v>9.5613636363636354E-4</v>
      </c>
      <c r="AF111" s="1">
        <f t="shared" si="28"/>
        <v>9.5613636363636349E-7</v>
      </c>
      <c r="AG111" s="1">
        <f t="shared" si="29"/>
        <v>9.9715384615384684E-7</v>
      </c>
      <c r="AH111" s="1">
        <f t="shared" si="30"/>
        <v>-2.3189999999999993E-6</v>
      </c>
      <c r="AL111">
        <v>28691284.715439599</v>
      </c>
      <c r="AM111" s="38">
        <f t="shared" si="31"/>
        <v>28.6912847154396</v>
      </c>
      <c r="AO111" s="56">
        <v>6.3E-2</v>
      </c>
      <c r="AP111" s="3">
        <v>25.4858794090249</v>
      </c>
      <c r="AQ111" s="38">
        <f t="shared" si="32"/>
        <v>2.5485879409024901E-5</v>
      </c>
      <c r="AT111" s="58">
        <v>48.629822646196999</v>
      </c>
      <c r="AU111" s="38">
        <f t="shared" si="33"/>
        <v>4.8629822646196997E-5</v>
      </c>
      <c r="AV111" s="38"/>
      <c r="AW111" s="38"/>
      <c r="AY111" s="44">
        <v>6.3E-5</v>
      </c>
      <c r="AZ111">
        <v>11324735.987662699</v>
      </c>
      <c r="BA111" s="38">
        <f t="shared" si="34"/>
        <v>11.324735987662699</v>
      </c>
      <c r="BD111">
        <v>11679754.835018201</v>
      </c>
      <c r="BE111" s="38">
        <f t="shared" si="35"/>
        <v>11.679754835018201</v>
      </c>
      <c r="BH111" s="55">
        <v>6.3E-2</v>
      </c>
      <c r="BI111">
        <v>11.679754835018199</v>
      </c>
    </row>
    <row r="112" spans="3:61" x14ac:dyDescent="0.25">
      <c r="C112" s="1">
        <v>2298.2840000000001</v>
      </c>
      <c r="D112" s="1">
        <v>1978.056</v>
      </c>
      <c r="E112" s="1"/>
      <c r="F112" s="1">
        <v>-89.257000000000005</v>
      </c>
      <c r="G112" s="1">
        <f t="shared" si="18"/>
        <v>1.3881052325581395E-5</v>
      </c>
      <c r="H112" s="1">
        <f t="shared" si="19"/>
        <v>1.2019261627906979E-5</v>
      </c>
      <c r="I112" s="51">
        <f t="shared" si="20"/>
        <v>1.3881052325581395E-2</v>
      </c>
      <c r="O112" s="11">
        <v>-20.02</v>
      </c>
      <c r="P112" s="40">
        <f t="shared" si="21"/>
        <v>20.02</v>
      </c>
      <c r="Q112" s="1">
        <v>759.98</v>
      </c>
      <c r="R112" s="1">
        <f t="shared" si="22"/>
        <v>7.5998000000000001</v>
      </c>
      <c r="S112" s="23">
        <f t="shared" si="23"/>
        <v>7.2198099999999998</v>
      </c>
      <c r="T112" s="1">
        <f t="shared" si="24"/>
        <v>5.2003900000000005</v>
      </c>
      <c r="W112" s="1">
        <v>-56.33</v>
      </c>
      <c r="X112" s="1"/>
      <c r="Y112" s="1">
        <v>193.75700000000001</v>
      </c>
      <c r="Z112" s="1">
        <v>109.503</v>
      </c>
      <c r="AA112" s="8">
        <v>134.39500000000001</v>
      </c>
      <c r="AB112" s="1">
        <f t="shared" si="25"/>
        <v>1.4539941860465115E-6</v>
      </c>
      <c r="AD112" s="1">
        <f t="shared" si="26"/>
        <v>9.6414534883720924E-7</v>
      </c>
      <c r="AE112" s="51">
        <f t="shared" si="27"/>
        <v>9.6325757575757575E-4</v>
      </c>
      <c r="AF112" s="1">
        <f t="shared" si="28"/>
        <v>9.6325757575757579E-7</v>
      </c>
      <c r="AG112" s="1">
        <f t="shared" si="29"/>
        <v>9.5738461538461577E-7</v>
      </c>
      <c r="AH112" s="1">
        <f t="shared" si="30"/>
        <v>-2.2831538461538458E-6</v>
      </c>
      <c r="AL112">
        <v>28713929.010543302</v>
      </c>
      <c r="AM112" s="38">
        <f t="shared" si="31"/>
        <v>28.713929010543303</v>
      </c>
      <c r="AO112" s="56">
        <v>6.3600000000000004E-2</v>
      </c>
      <c r="AP112" s="3">
        <v>25.506223187384101</v>
      </c>
      <c r="AQ112" s="38">
        <f t="shared" si="32"/>
        <v>2.5506223187384101E-5</v>
      </c>
      <c r="AT112" s="58">
        <v>48.850757611080297</v>
      </c>
      <c r="AU112" s="38">
        <f t="shared" si="33"/>
        <v>4.8850757611080297E-5</v>
      </c>
      <c r="AV112" s="38"/>
      <c r="AW112" s="38"/>
      <c r="AY112" s="44">
        <v>6.3600000000000001E-5</v>
      </c>
      <c r="AZ112">
        <v>11333784.8869582</v>
      </c>
      <c r="BA112" s="38">
        <f t="shared" si="34"/>
        <v>11.333784886958201</v>
      </c>
      <c r="BD112">
        <v>11688951.0322234</v>
      </c>
      <c r="BE112" s="38">
        <f t="shared" si="35"/>
        <v>11.6889510322234</v>
      </c>
      <c r="BH112" s="55">
        <v>6.3600000000000004E-2</v>
      </c>
      <c r="BI112">
        <v>11.6889510322234</v>
      </c>
    </row>
    <row r="113" spans="3:61" x14ac:dyDescent="0.25">
      <c r="C113" s="1">
        <v>2303.0619999999999</v>
      </c>
      <c r="D113" s="1">
        <v>1983.306</v>
      </c>
      <c r="E113" s="1"/>
      <c r="F113" s="1">
        <v>-88.302999999999997</v>
      </c>
      <c r="G113" s="1">
        <f t="shared" si="18"/>
        <v>1.390328488372093E-5</v>
      </c>
      <c r="H113" s="1">
        <f t="shared" si="19"/>
        <v>1.2044238372093022E-5</v>
      </c>
      <c r="I113" s="51">
        <f t="shared" si="20"/>
        <v>1.390328488372093E-2</v>
      </c>
      <c r="O113" s="11">
        <v>-20.074999999999999</v>
      </c>
      <c r="P113" s="40">
        <f t="shared" si="21"/>
        <v>20.074999999999999</v>
      </c>
      <c r="Q113" s="1">
        <v>770.96799999999996</v>
      </c>
      <c r="R113" s="1">
        <f t="shared" si="22"/>
        <v>7.7096799999999996</v>
      </c>
      <c r="S113" s="23">
        <f t="shared" si="23"/>
        <v>7.3241959999999997</v>
      </c>
      <c r="T113" s="1">
        <f t="shared" si="24"/>
        <v>5.0411239999999999</v>
      </c>
      <c r="W113" s="1">
        <v>-56.807000000000002</v>
      </c>
      <c r="X113" s="1"/>
      <c r="Y113" s="1">
        <v>194.714</v>
      </c>
      <c r="Z113" s="1">
        <v>109.503</v>
      </c>
      <c r="AA113" s="8">
        <v>134.86500000000001</v>
      </c>
      <c r="AB113" s="1">
        <f t="shared" si="25"/>
        <v>1.4623313953488372E-6</v>
      </c>
      <c r="AD113" s="1">
        <f t="shared" si="26"/>
        <v>9.6691860465116288E-7</v>
      </c>
      <c r="AE113" s="51">
        <f t="shared" si="27"/>
        <v>9.680404040404042E-4</v>
      </c>
      <c r="AF113" s="1">
        <f t="shared" si="28"/>
        <v>9.6804040404040423E-7</v>
      </c>
      <c r="AG113" s="1">
        <f t="shared" si="29"/>
        <v>9.7546153846153877E-7</v>
      </c>
      <c r="AH113" s="1">
        <f t="shared" si="30"/>
        <v>-2.3018846153846149E-6</v>
      </c>
      <c r="AL113">
        <v>28736321.790631101</v>
      </c>
      <c r="AM113" s="38">
        <f t="shared" si="31"/>
        <v>28.736321790631102</v>
      </c>
      <c r="AO113" s="56">
        <v>6.4199999999999993E-2</v>
      </c>
      <c r="AP113" s="3">
        <v>25.526375432139201</v>
      </c>
      <c r="AQ113" s="38">
        <f t="shared" si="32"/>
        <v>2.55263754321392E-5</v>
      </c>
      <c r="AT113" s="58">
        <v>49.070832110425101</v>
      </c>
      <c r="AU113" s="38">
        <f t="shared" si="33"/>
        <v>4.9070832110425102E-5</v>
      </c>
      <c r="AV113" s="38"/>
      <c r="AW113" s="38"/>
      <c r="AY113" s="44">
        <v>6.4200000000000002E-5</v>
      </c>
      <c r="AZ113">
        <v>11342762.335971201</v>
      </c>
      <c r="BA113" s="38">
        <f t="shared" si="34"/>
        <v>11.342762335971202</v>
      </c>
      <c r="BD113">
        <v>11698075.7791462</v>
      </c>
      <c r="BE113" s="38">
        <f t="shared" si="35"/>
        <v>11.698075779146199</v>
      </c>
      <c r="BH113" s="55">
        <v>6.4199999999999993E-2</v>
      </c>
      <c r="BI113">
        <v>11.698075779146199</v>
      </c>
    </row>
    <row r="114" spans="3:61" x14ac:dyDescent="0.25">
      <c r="C114" s="1">
        <v>2337.944</v>
      </c>
      <c r="D114" s="1">
        <v>2009.078</v>
      </c>
      <c r="E114" s="1"/>
      <c r="F114" s="1">
        <v>-89.257000000000005</v>
      </c>
      <c r="G114" s="1">
        <f t="shared" si="18"/>
        <v>1.4111633720930232E-5</v>
      </c>
      <c r="H114" s="1">
        <f t="shared" si="19"/>
        <v>1.2199622093023257E-5</v>
      </c>
      <c r="I114" s="51">
        <f t="shared" si="20"/>
        <v>1.4111633720930232E-2</v>
      </c>
      <c r="O114" s="11">
        <v>-20.279</v>
      </c>
      <c r="P114" s="40">
        <f t="shared" si="21"/>
        <v>20.279</v>
      </c>
      <c r="Q114" s="1">
        <v>760.89599999999996</v>
      </c>
      <c r="R114" s="1">
        <f t="shared" si="22"/>
        <v>7.6089599999999997</v>
      </c>
      <c r="S114" s="23">
        <f t="shared" si="23"/>
        <v>7.2285119999999994</v>
      </c>
      <c r="T114" s="1">
        <f t="shared" si="24"/>
        <v>5.4415279999999999</v>
      </c>
      <c r="W114" s="1">
        <v>-57.284999999999997</v>
      </c>
      <c r="X114" s="1"/>
      <c r="Y114" s="1">
        <v>196.62799999999999</v>
      </c>
      <c r="Z114" s="1">
        <v>112.437</v>
      </c>
      <c r="AA114" s="8">
        <v>136.745</v>
      </c>
      <c r="AB114" s="1">
        <f t="shared" si="25"/>
        <v>1.4762383720930231E-6</v>
      </c>
      <c r="AD114" s="1">
        <f t="shared" si="26"/>
        <v>9.8675581395348819E-7</v>
      </c>
      <c r="AE114" s="51">
        <f t="shared" si="27"/>
        <v>9.7994949494949494E-4</v>
      </c>
      <c r="AF114" s="1">
        <f t="shared" si="28"/>
        <v>9.7994949494949503E-7</v>
      </c>
      <c r="AG114" s="1">
        <f t="shared" si="29"/>
        <v>9.3492307692307723E-7</v>
      </c>
      <c r="AH114" s="1">
        <f t="shared" si="30"/>
        <v>-2.3031923076923071E-6</v>
      </c>
      <c r="AL114">
        <v>28758463.184109502</v>
      </c>
      <c r="AM114" s="38">
        <f t="shared" si="31"/>
        <v>28.758463184109502</v>
      </c>
      <c r="AO114" s="56">
        <v>6.4799999999999996E-2</v>
      </c>
      <c r="AP114" s="3">
        <v>25.469821315535601</v>
      </c>
      <c r="AQ114" s="38">
        <f t="shared" si="32"/>
        <v>2.5469821315535601E-5</v>
      </c>
      <c r="AT114" s="58">
        <v>49.290046740034001</v>
      </c>
      <c r="AU114" s="38">
        <f t="shared" si="33"/>
        <v>4.9290046740034E-5</v>
      </c>
      <c r="AV114" s="38"/>
      <c r="AW114" s="38"/>
      <c r="AY114" s="44">
        <v>6.4800000000000003E-5</v>
      </c>
      <c r="AZ114">
        <v>11351668.366402401</v>
      </c>
      <c r="BA114" s="38">
        <f t="shared" si="34"/>
        <v>11.3516683664024</v>
      </c>
      <c r="BD114">
        <v>11707129.107487001</v>
      </c>
      <c r="BE114" s="38">
        <f t="shared" si="35"/>
        <v>11.707129107487001</v>
      </c>
      <c r="BH114" s="55">
        <v>6.4799999999999996E-2</v>
      </c>
      <c r="BI114">
        <v>11.707129107487001</v>
      </c>
    </row>
    <row r="115" spans="3:61" x14ac:dyDescent="0.25">
      <c r="C115" s="1">
        <v>2397.6799999999998</v>
      </c>
      <c r="D115" s="1">
        <v>2065.8760000000002</v>
      </c>
      <c r="E115" s="1"/>
      <c r="F115" s="1">
        <v>-91.165999999999997</v>
      </c>
      <c r="G115" s="1">
        <f t="shared" si="18"/>
        <v>1.4470034883720929E-5</v>
      </c>
      <c r="H115" s="1">
        <f t="shared" si="19"/>
        <v>1.2540941860465119E-5</v>
      </c>
      <c r="I115" s="51">
        <f t="shared" si="20"/>
        <v>1.4470034883720929E-2</v>
      </c>
      <c r="O115" s="11">
        <v>-20.908000000000001</v>
      </c>
      <c r="P115" s="40">
        <f t="shared" si="21"/>
        <v>20.908000000000001</v>
      </c>
      <c r="Q115" s="1">
        <v>774.02</v>
      </c>
      <c r="R115" s="1">
        <f t="shared" si="22"/>
        <v>7.7401999999999997</v>
      </c>
      <c r="S115" s="23">
        <f t="shared" si="23"/>
        <v>7.3531899999999997</v>
      </c>
      <c r="T115" s="1">
        <f t="shared" si="24"/>
        <v>5.8146100000000018</v>
      </c>
      <c r="W115" s="1">
        <v>-59.670999999999999</v>
      </c>
      <c r="X115" s="1"/>
      <c r="Y115" s="1">
        <v>200.45599999999999</v>
      </c>
      <c r="Z115" s="1">
        <v>116.348</v>
      </c>
      <c r="AA115" s="8">
        <v>140.505</v>
      </c>
      <c r="AB115" s="1">
        <f t="shared" si="25"/>
        <v>1.5123662790697677E-6</v>
      </c>
      <c r="AD115" s="1">
        <f t="shared" si="26"/>
        <v>1.0233662790697673E-6</v>
      </c>
      <c r="AE115" s="51">
        <f t="shared" si="27"/>
        <v>1.0109898989898989E-3</v>
      </c>
      <c r="AF115" s="1">
        <f t="shared" si="28"/>
        <v>1.010989898989899E-6</v>
      </c>
      <c r="AG115" s="1">
        <f t="shared" si="29"/>
        <v>9.2911538461538451E-7</v>
      </c>
      <c r="AH115" s="1">
        <f t="shared" si="30"/>
        <v>-2.3058076923076923E-6</v>
      </c>
      <c r="AL115">
        <v>28698867.658686399</v>
      </c>
      <c r="AM115" s="38">
        <f t="shared" si="31"/>
        <v>28.6988676586864</v>
      </c>
      <c r="AO115" s="56">
        <v>6.54E-2</v>
      </c>
      <c r="AP115" s="3">
        <v>25.489065807987899</v>
      </c>
      <c r="AQ115" s="38">
        <f t="shared" si="32"/>
        <v>2.54890658079879E-5</v>
      </c>
      <c r="AT115" s="58">
        <v>49.5084020951371</v>
      </c>
      <c r="AU115" s="38">
        <f t="shared" si="33"/>
        <v>4.9508402095137101E-5</v>
      </c>
      <c r="AV115" s="38"/>
      <c r="AW115" s="38"/>
      <c r="AY115" s="44">
        <v>6.5400000000000004E-5</v>
      </c>
      <c r="AZ115">
        <v>11360503.0099326</v>
      </c>
      <c r="BA115" s="38">
        <f t="shared" si="34"/>
        <v>11.3605030099326</v>
      </c>
      <c r="BD115">
        <v>11716111.048926899</v>
      </c>
      <c r="BE115" s="38">
        <f t="shared" si="35"/>
        <v>11.7161110489269</v>
      </c>
      <c r="BH115" s="55">
        <v>6.54E-2</v>
      </c>
      <c r="BI115">
        <v>11.7161110489269</v>
      </c>
    </row>
    <row r="116" spans="3:61" x14ac:dyDescent="0.25">
      <c r="C116" s="1">
        <v>2446.9079999999999</v>
      </c>
      <c r="D116" s="1">
        <v>2112.1779999999999</v>
      </c>
      <c r="E116" s="1"/>
      <c r="F116" s="1">
        <v>-93.075000000000003</v>
      </c>
      <c r="G116" s="1">
        <f t="shared" si="18"/>
        <v>1.4767343023255811E-5</v>
      </c>
      <c r="H116" s="1">
        <f t="shared" si="19"/>
        <v>1.2821238372093023E-5</v>
      </c>
      <c r="I116" s="51">
        <f t="shared" si="20"/>
        <v>1.4767343023255811E-2</v>
      </c>
      <c r="O116" s="11">
        <v>-21.427</v>
      </c>
      <c r="P116" s="40">
        <f t="shared" si="21"/>
        <v>21.427</v>
      </c>
      <c r="Q116" s="1">
        <v>800.57399999999996</v>
      </c>
      <c r="R116" s="1">
        <f t="shared" si="22"/>
        <v>8.0057399999999994</v>
      </c>
      <c r="S116" s="23">
        <f t="shared" si="23"/>
        <v>7.6054529999999989</v>
      </c>
      <c r="T116" s="1">
        <f t="shared" si="24"/>
        <v>5.8158070000000013</v>
      </c>
      <c r="W116" s="1">
        <v>-62.058</v>
      </c>
      <c r="X116" s="1"/>
      <c r="Y116" s="1">
        <v>203.80600000000001</v>
      </c>
      <c r="Z116" s="1">
        <v>120.259</v>
      </c>
      <c r="AA116" s="8">
        <v>143.32499999999999</v>
      </c>
      <c r="AB116" s="1">
        <f t="shared" si="25"/>
        <v>1.5457209302325584E-6</v>
      </c>
      <c r="AD116" s="1">
        <f t="shared" si="26"/>
        <v>1.059982558139535E-6</v>
      </c>
      <c r="AE116" s="51">
        <f t="shared" si="27"/>
        <v>1.0372878787878789E-3</v>
      </c>
      <c r="AF116" s="1">
        <f t="shared" si="28"/>
        <v>1.0372878787878788E-6</v>
      </c>
      <c r="AG116" s="1">
        <f t="shared" si="29"/>
        <v>8.8715384615384578E-7</v>
      </c>
      <c r="AH116" s="1">
        <f t="shared" si="30"/>
        <v>-2.3261923076923088E-6</v>
      </c>
      <c r="AL116">
        <v>28720136.4034422</v>
      </c>
      <c r="AM116" s="38">
        <f t="shared" si="31"/>
        <v>28.720136403442201</v>
      </c>
      <c r="AO116" s="56">
        <v>6.6000000000000003E-2</v>
      </c>
      <c r="AP116" s="3">
        <v>25.5081446346666</v>
      </c>
      <c r="AQ116" s="38">
        <f t="shared" si="32"/>
        <v>2.5508144634666599E-5</v>
      </c>
      <c r="AT116" s="58">
        <v>49.725898770392803</v>
      </c>
      <c r="AU116" s="38">
        <f t="shared" si="33"/>
        <v>4.9725898770392802E-5</v>
      </c>
      <c r="AV116" s="38"/>
      <c r="AW116" s="38"/>
      <c r="AY116" s="44">
        <v>6.6000000000000005E-5</v>
      </c>
      <c r="AZ116">
        <v>11369266.2982233</v>
      </c>
      <c r="BA116" s="38">
        <f t="shared" si="34"/>
        <v>11.3692662982233</v>
      </c>
      <c r="BD116">
        <v>11725021.6351273</v>
      </c>
      <c r="BE116" s="38">
        <f t="shared" si="35"/>
        <v>11.7250216351273</v>
      </c>
      <c r="BH116" s="55">
        <v>6.6000000000000003E-2</v>
      </c>
      <c r="BI116">
        <v>11.7250216351273</v>
      </c>
    </row>
    <row r="117" spans="3:61" x14ac:dyDescent="0.25">
      <c r="C117" s="1">
        <v>2488.4920000000002</v>
      </c>
      <c r="D117" s="1">
        <v>2152.279</v>
      </c>
      <c r="E117" s="1"/>
      <c r="F117" s="1">
        <v>-93.075000000000003</v>
      </c>
      <c r="G117" s="1">
        <f t="shared" si="18"/>
        <v>1.5009110465116278E-5</v>
      </c>
      <c r="H117" s="1">
        <f t="shared" si="19"/>
        <v>1.3054383720930231E-5</v>
      </c>
      <c r="I117" s="51">
        <f t="shared" si="20"/>
        <v>1.5009110465116278E-2</v>
      </c>
      <c r="O117" s="11">
        <v>-21.834</v>
      </c>
      <c r="P117" s="40">
        <f t="shared" si="21"/>
        <v>21.834</v>
      </c>
      <c r="Q117" s="1">
        <v>827.73800000000006</v>
      </c>
      <c r="R117" s="1">
        <f t="shared" si="22"/>
        <v>8.2773800000000008</v>
      </c>
      <c r="S117" s="23">
        <f t="shared" si="23"/>
        <v>7.8635110000000008</v>
      </c>
      <c r="T117" s="1">
        <f t="shared" si="24"/>
        <v>5.6931089999999998</v>
      </c>
      <c r="W117" s="1">
        <v>-63.49</v>
      </c>
      <c r="X117" s="1"/>
      <c r="Y117" s="1">
        <v>206.67699999999999</v>
      </c>
      <c r="Z117" s="1">
        <v>127.104</v>
      </c>
      <c r="AA117" s="8">
        <v>146.14500000000001</v>
      </c>
      <c r="AB117" s="1">
        <f t="shared" si="25"/>
        <v>1.5707383720930232E-6</v>
      </c>
      <c r="AD117" s="1">
        <f t="shared" si="26"/>
        <v>1.1081046511627907E-6</v>
      </c>
      <c r="AE117" s="51">
        <f t="shared" si="27"/>
        <v>1.0587626262626262E-3</v>
      </c>
      <c r="AF117" s="1">
        <f t="shared" si="28"/>
        <v>1.0587626262626263E-6</v>
      </c>
      <c r="AG117" s="1">
        <f t="shared" si="29"/>
        <v>7.3234615384615424E-7</v>
      </c>
      <c r="AH117" s="1">
        <f t="shared" si="30"/>
        <v>-2.3281538461538454E-6</v>
      </c>
      <c r="AL117">
        <v>28741185.5743412</v>
      </c>
      <c r="AM117" s="38">
        <f t="shared" si="31"/>
        <v>28.741185574341202</v>
      </c>
      <c r="AO117" s="56">
        <v>6.6600000000000006E-2</v>
      </c>
      <c r="AP117" s="3">
        <v>25.5270578718075</v>
      </c>
      <c r="AQ117" s="38">
        <f t="shared" si="32"/>
        <v>2.5527057871807499E-5</v>
      </c>
      <c r="AT117" s="58">
        <v>49.942537359888298</v>
      </c>
      <c r="AU117" s="38">
        <f t="shared" si="33"/>
        <v>4.99425373598883E-5</v>
      </c>
      <c r="AV117" s="38"/>
      <c r="AW117" s="38"/>
      <c r="AY117" s="44">
        <v>6.6600000000000006E-5</v>
      </c>
      <c r="AZ117">
        <v>11377958.2629165</v>
      </c>
      <c r="BA117" s="38">
        <f t="shared" si="34"/>
        <v>11.377958262916501</v>
      </c>
      <c r="BD117">
        <v>11733860.8977302</v>
      </c>
      <c r="BE117" s="38">
        <f t="shared" si="35"/>
        <v>11.733860897730199</v>
      </c>
      <c r="BH117" s="55">
        <v>6.6600000000000006E-2</v>
      </c>
      <c r="BI117">
        <v>11.733860897730199</v>
      </c>
    </row>
    <row r="118" spans="3:61" x14ac:dyDescent="0.25">
      <c r="C118" s="1">
        <v>2522.431</v>
      </c>
      <c r="D118" s="1">
        <v>2187.13</v>
      </c>
      <c r="E118" s="1"/>
      <c r="F118" s="1">
        <v>-92.597999999999999</v>
      </c>
      <c r="G118" s="1">
        <f t="shared" si="18"/>
        <v>1.5203656976744186E-5</v>
      </c>
      <c r="H118" s="1">
        <f t="shared" si="19"/>
        <v>1.3254232558139535E-5</v>
      </c>
      <c r="I118" s="51">
        <f t="shared" si="20"/>
        <v>1.5203656976744185E-2</v>
      </c>
      <c r="O118" s="11">
        <v>-22.204999999999998</v>
      </c>
      <c r="P118" s="40">
        <f t="shared" si="21"/>
        <v>22.204999999999998</v>
      </c>
      <c r="Q118" s="1">
        <v>845.13499999999999</v>
      </c>
      <c r="R118" s="1">
        <f t="shared" si="22"/>
        <v>8.4513499999999997</v>
      </c>
      <c r="S118" s="23">
        <f t="shared" si="23"/>
        <v>8.0287825000000002</v>
      </c>
      <c r="T118" s="1">
        <f t="shared" si="24"/>
        <v>5.7248674999999984</v>
      </c>
      <c r="W118" s="1">
        <v>-64.921999999999997</v>
      </c>
      <c r="X118" s="1"/>
      <c r="Y118" s="1">
        <v>209.548</v>
      </c>
      <c r="Z118" s="1">
        <v>131.99299999999999</v>
      </c>
      <c r="AA118" s="8">
        <v>148.965</v>
      </c>
      <c r="AB118" s="1">
        <f t="shared" si="25"/>
        <v>1.5957558139534884E-6</v>
      </c>
      <c r="AD118" s="1">
        <f t="shared" si="26"/>
        <v>1.1448546511627906E-6</v>
      </c>
      <c r="AE118" s="51">
        <f t="shared" si="27"/>
        <v>1.0802373737373737E-3</v>
      </c>
      <c r="AF118" s="1">
        <f t="shared" si="28"/>
        <v>1.0802373737373737E-6</v>
      </c>
      <c r="AG118" s="1">
        <f t="shared" si="29"/>
        <v>6.5276923076923117E-7</v>
      </c>
      <c r="AH118" s="1">
        <f t="shared" si="30"/>
        <v>-2.3301153846153845E-6</v>
      </c>
      <c r="AL118">
        <v>28760949.6224331</v>
      </c>
      <c r="AM118" s="38">
        <f t="shared" si="31"/>
        <v>28.760949622433099</v>
      </c>
      <c r="AO118" s="56">
        <v>6.7199999999999996E-2</v>
      </c>
      <c r="AP118" s="3">
        <v>25.5458055955974</v>
      </c>
      <c r="AQ118" s="38">
        <f t="shared" si="32"/>
        <v>2.5545805595597399E-5</v>
      </c>
      <c r="AT118" s="58">
        <v>50.158318457140602</v>
      </c>
      <c r="AU118" s="38">
        <f t="shared" si="33"/>
        <v>5.0158318457140605E-5</v>
      </c>
      <c r="AV118" s="38"/>
      <c r="AW118" s="38"/>
      <c r="AY118" s="44">
        <v>6.7199999999999994E-5</v>
      </c>
      <c r="AZ118">
        <v>11386046.106982499</v>
      </c>
      <c r="BA118" s="38">
        <f t="shared" si="34"/>
        <v>11.3860461069825</v>
      </c>
      <c r="BD118">
        <v>11742096.0397059</v>
      </c>
      <c r="BE118" s="38">
        <f t="shared" si="35"/>
        <v>11.742096039705901</v>
      </c>
      <c r="BH118" s="55">
        <v>6.7199999999999996E-2</v>
      </c>
      <c r="BI118">
        <v>11.7426288683581</v>
      </c>
    </row>
    <row r="119" spans="3:61" x14ac:dyDescent="0.25">
      <c r="C119" s="1">
        <v>2518.1289999999999</v>
      </c>
      <c r="D119" s="1">
        <v>2186.1759999999999</v>
      </c>
      <c r="E119" s="1"/>
      <c r="F119" s="1">
        <v>-90.688999999999993</v>
      </c>
      <c r="G119" s="1">
        <f t="shared" si="18"/>
        <v>1.5167546511627905E-5</v>
      </c>
      <c r="H119" s="1">
        <f t="shared" si="19"/>
        <v>1.3237587209302325E-5</v>
      </c>
      <c r="I119" s="51">
        <f t="shared" si="20"/>
        <v>1.5167546511627904E-2</v>
      </c>
      <c r="O119" s="11">
        <v>-22.149000000000001</v>
      </c>
      <c r="P119" s="40">
        <f t="shared" si="21"/>
        <v>22.149000000000001</v>
      </c>
      <c r="Q119" s="1">
        <v>851.23900000000003</v>
      </c>
      <c r="R119" s="1">
        <f t="shared" si="22"/>
        <v>8.5123899999999999</v>
      </c>
      <c r="S119" s="23">
        <f t="shared" si="23"/>
        <v>8.0867705000000001</v>
      </c>
      <c r="T119" s="1">
        <f t="shared" si="24"/>
        <v>5.5498395000000009</v>
      </c>
      <c r="W119" s="1">
        <v>-64.444999999999993</v>
      </c>
      <c r="X119" s="1"/>
      <c r="Y119" s="1">
        <v>210.02699999999999</v>
      </c>
      <c r="Z119" s="1">
        <v>135.416</v>
      </c>
      <c r="AA119" s="8">
        <v>149.435</v>
      </c>
      <c r="AB119" s="1">
        <f t="shared" si="25"/>
        <v>1.5957674418604652E-6</v>
      </c>
      <c r="AD119" s="1">
        <f t="shared" si="26"/>
        <v>1.1619825581395348E-6</v>
      </c>
      <c r="AE119" s="51">
        <f t="shared" si="27"/>
        <v>1.0802020202020203E-3</v>
      </c>
      <c r="AF119" s="1">
        <f t="shared" si="28"/>
        <v>1.0802020202020203E-6</v>
      </c>
      <c r="AG119" s="1">
        <f t="shared" si="29"/>
        <v>5.3919230769230788E-7</v>
      </c>
      <c r="AH119" s="1">
        <f t="shared" si="30"/>
        <v>-2.3304615384615381E-6</v>
      </c>
      <c r="AL119">
        <v>28781550.455809399</v>
      </c>
      <c r="AM119" s="38">
        <f t="shared" si="31"/>
        <v>28.781550455809398</v>
      </c>
      <c r="AO119" s="56">
        <v>6.7799999999999999E-2</v>
      </c>
      <c r="AP119" s="3">
        <v>25.564387882174501</v>
      </c>
      <c r="AQ119" s="38">
        <f t="shared" si="32"/>
        <v>2.5564387882174501E-5</v>
      </c>
      <c r="AT119" s="58">
        <v>50.373242655097101</v>
      </c>
      <c r="AU119" s="38">
        <f t="shared" si="33"/>
        <v>5.03732426550971E-5</v>
      </c>
      <c r="AV119" s="38"/>
      <c r="AW119" s="38"/>
      <c r="AY119" s="44">
        <v>6.7799999999999995E-5</v>
      </c>
      <c r="AZ119">
        <v>11362444.123339299</v>
      </c>
      <c r="BA119" s="38">
        <f t="shared" si="34"/>
        <v>11.3624441233393</v>
      </c>
      <c r="BD119">
        <v>11750787.992563199</v>
      </c>
      <c r="BE119" s="38">
        <f t="shared" si="35"/>
        <v>11.750787992563199</v>
      </c>
      <c r="BH119" s="55">
        <v>6.7799999999999999E-2</v>
      </c>
      <c r="BI119">
        <v>11.7513255786141</v>
      </c>
    </row>
    <row r="120" spans="3:61" x14ac:dyDescent="0.25">
      <c r="C120" s="1">
        <v>2623.7849999999999</v>
      </c>
      <c r="D120" s="1">
        <v>2281.672</v>
      </c>
      <c r="E120" s="1"/>
      <c r="F120" s="1">
        <v>-91.165999999999997</v>
      </c>
      <c r="G120" s="1">
        <f t="shared" si="18"/>
        <v>1.5784598837209302E-5</v>
      </c>
      <c r="H120" s="1">
        <f t="shared" si="19"/>
        <v>1.3795569767441863E-5</v>
      </c>
      <c r="I120" s="51">
        <f t="shared" si="20"/>
        <v>1.5784598837209302E-2</v>
      </c>
      <c r="O120" s="11">
        <v>-22.704999999999998</v>
      </c>
      <c r="P120" s="40">
        <f t="shared" si="21"/>
        <v>22.704999999999998</v>
      </c>
      <c r="Q120" s="1">
        <v>826.822</v>
      </c>
      <c r="R120" s="1">
        <f t="shared" si="22"/>
        <v>8.2682199999999995</v>
      </c>
      <c r="S120" s="23">
        <f t="shared" si="23"/>
        <v>7.8548089999999995</v>
      </c>
      <c r="T120" s="1">
        <f t="shared" si="24"/>
        <v>6.5819709999999993</v>
      </c>
      <c r="W120" s="1">
        <v>-70.173000000000002</v>
      </c>
      <c r="X120" s="1"/>
      <c r="Y120" s="1">
        <v>228.68899999999999</v>
      </c>
      <c r="Z120" s="1">
        <v>220.98599999999999</v>
      </c>
      <c r="AA120" s="8">
        <v>159.77500000000001</v>
      </c>
      <c r="AB120" s="1">
        <f t="shared" si="25"/>
        <v>1.73756976744186E-6</v>
      </c>
      <c r="AD120" s="1">
        <f t="shared" si="26"/>
        <v>1.6927848837209301E-6</v>
      </c>
      <c r="AE120" s="51">
        <f t="shared" si="27"/>
        <v>1.1613535353535353E-3</v>
      </c>
      <c r="AF120" s="1">
        <f t="shared" si="28"/>
        <v>1.1613535353535354E-6</v>
      </c>
      <c r="AG120" s="1">
        <f t="shared" si="29"/>
        <v>-2.35426923076923E-6</v>
      </c>
      <c r="AH120" s="1">
        <f t="shared" si="30"/>
        <v>-2.6505384615384609E-6</v>
      </c>
      <c r="AL120">
        <v>28801932.0401689</v>
      </c>
      <c r="AM120" s="38">
        <f t="shared" si="31"/>
        <v>28.8019320401689</v>
      </c>
      <c r="AO120" s="56">
        <v>6.8400000000000002E-2</v>
      </c>
      <c r="AP120" s="3">
        <v>25.582804807628399</v>
      </c>
      <c r="AQ120" s="38">
        <f t="shared" si="32"/>
        <v>2.5582804807628398E-5</v>
      </c>
      <c r="AT120" s="58">
        <v>50.587310546136102</v>
      </c>
      <c r="AU120" s="38">
        <f t="shared" si="33"/>
        <v>5.0587310546136104E-5</v>
      </c>
      <c r="AV120" s="38"/>
      <c r="AW120" s="38"/>
      <c r="AY120" s="44">
        <v>6.8399999999999996E-5</v>
      </c>
      <c r="AZ120">
        <v>11370715.148513099</v>
      </c>
      <c r="BA120" s="38">
        <f t="shared" si="34"/>
        <v>11.370715148513099</v>
      </c>
      <c r="BD120">
        <v>11759408.7166322</v>
      </c>
      <c r="BE120" s="38">
        <f t="shared" si="35"/>
        <v>11.759408716632201</v>
      </c>
      <c r="BH120" s="55">
        <v>6.8400000000000002E-2</v>
      </c>
      <c r="BI120">
        <v>11.7599510600818</v>
      </c>
    </row>
    <row r="121" spans="3:61" x14ac:dyDescent="0.25">
      <c r="C121" s="1">
        <v>2659.1680000000001</v>
      </c>
      <c r="D121" s="1">
        <v>2317.9659999999999</v>
      </c>
      <c r="E121" s="1"/>
      <c r="F121" s="1">
        <v>-91.165999999999997</v>
      </c>
      <c r="G121" s="1">
        <f t="shared" si="18"/>
        <v>1.5990313953488374E-5</v>
      </c>
      <c r="H121" s="1">
        <f t="shared" si="19"/>
        <v>1.4006581395348837E-5</v>
      </c>
      <c r="I121" s="51">
        <f t="shared" si="20"/>
        <v>1.5990313953488374E-2</v>
      </c>
      <c r="O121" s="11">
        <v>-23.131</v>
      </c>
      <c r="P121" s="40">
        <f t="shared" si="21"/>
        <v>23.131</v>
      </c>
      <c r="Q121" s="1">
        <v>890.30600000000004</v>
      </c>
      <c r="R121" s="1">
        <f t="shared" si="22"/>
        <v>8.90306</v>
      </c>
      <c r="S121" s="23">
        <f t="shared" si="23"/>
        <v>8.4579069999999987</v>
      </c>
      <c r="T121" s="1">
        <f t="shared" si="24"/>
        <v>5.7700330000000015</v>
      </c>
      <c r="W121" s="1">
        <v>-70.650000000000006</v>
      </c>
      <c r="X121" s="1"/>
      <c r="Y121" s="1">
        <v>240.65299999999999</v>
      </c>
      <c r="Z121" s="1">
        <v>298.745</v>
      </c>
      <c r="AA121" s="8">
        <v>175.285</v>
      </c>
      <c r="AB121" s="1">
        <f t="shared" si="25"/>
        <v>1.8099011627906974E-6</v>
      </c>
      <c r="AD121" s="1">
        <f t="shared" si="26"/>
        <v>2.1476453488372092E-6</v>
      </c>
      <c r="AE121" s="51">
        <f t="shared" si="27"/>
        <v>1.2420959595959597E-3</v>
      </c>
      <c r="AF121" s="1">
        <f t="shared" si="28"/>
        <v>1.2420959595959597E-6</v>
      </c>
      <c r="AG121" s="1">
        <f t="shared" si="29"/>
        <v>-4.7484615384615393E-6</v>
      </c>
      <c r="AH121" s="1">
        <f t="shared" si="30"/>
        <v>-2.5141538461538462E-6</v>
      </c>
      <c r="AL121">
        <v>28822094.483643401</v>
      </c>
      <c r="AM121" s="38">
        <f t="shared" si="31"/>
        <v>28.822094483643401</v>
      </c>
      <c r="AO121" s="56">
        <v>6.9000000000000006E-2</v>
      </c>
      <c r="AP121" s="3">
        <v>25.6010564480002</v>
      </c>
      <c r="AQ121" s="38">
        <f t="shared" si="32"/>
        <v>2.5601056448000199E-5</v>
      </c>
      <c r="AT121" s="58">
        <v>50.800522722067697</v>
      </c>
      <c r="AU121" s="38">
        <f t="shared" si="33"/>
        <v>5.0800522722067699E-5</v>
      </c>
      <c r="AV121" s="38"/>
      <c r="AW121" s="38"/>
      <c r="AY121" s="44">
        <v>6.8999999999999997E-5</v>
      </c>
      <c r="AZ121">
        <v>11378925.199140601</v>
      </c>
      <c r="BA121" s="38">
        <f t="shared" si="34"/>
        <v>11.378925199140602</v>
      </c>
      <c r="BD121">
        <v>11767958.243477101</v>
      </c>
      <c r="BE121" s="38">
        <f t="shared" si="35"/>
        <v>11.7679582434771</v>
      </c>
      <c r="BH121" s="55">
        <v>6.9000000000000006E-2</v>
      </c>
      <c r="BI121">
        <v>11.7685053443253</v>
      </c>
    </row>
    <row r="122" spans="3:61" x14ac:dyDescent="0.25">
      <c r="C122" s="1">
        <v>2655.8209999999999</v>
      </c>
      <c r="D122" s="1">
        <v>2316.5329999999999</v>
      </c>
      <c r="E122" s="1"/>
      <c r="F122" s="1">
        <v>-90.688999999999993</v>
      </c>
      <c r="G122" s="1">
        <f t="shared" si="18"/>
        <v>1.5968081395348835E-5</v>
      </c>
      <c r="H122" s="1">
        <f t="shared" si="19"/>
        <v>1.3995476744186045E-5</v>
      </c>
      <c r="I122" s="51">
        <f t="shared" si="20"/>
        <v>1.5968081395348836E-2</v>
      </c>
      <c r="O122" s="11">
        <v>-22.963999999999999</v>
      </c>
      <c r="P122" s="40">
        <f t="shared" si="21"/>
        <v>22.963999999999999</v>
      </c>
      <c r="Q122" s="1">
        <v>900.98900000000003</v>
      </c>
      <c r="R122" s="1">
        <f t="shared" si="22"/>
        <v>9.0098900000000004</v>
      </c>
      <c r="S122" s="23">
        <f t="shared" si="23"/>
        <v>8.5593955000000008</v>
      </c>
      <c r="T122" s="1">
        <f t="shared" si="24"/>
        <v>5.3947144999999992</v>
      </c>
      <c r="W122" s="1">
        <v>-70.173000000000002</v>
      </c>
      <c r="X122" s="1"/>
      <c r="Y122" s="1">
        <v>249.267</v>
      </c>
      <c r="Z122" s="1">
        <v>974.62699999999995</v>
      </c>
      <c r="AA122" s="8">
        <v>184.685</v>
      </c>
      <c r="AB122" s="1">
        <f t="shared" si="25"/>
        <v>1.8572093023255813E-6</v>
      </c>
      <c r="AD122" s="1">
        <f t="shared" si="26"/>
        <v>6.0744186046511633E-6</v>
      </c>
      <c r="AE122" s="51">
        <f t="shared" si="27"/>
        <v>1.2871616161616163E-3</v>
      </c>
      <c r="AF122" s="1">
        <f t="shared" si="28"/>
        <v>1.2871616161616162E-6</v>
      </c>
      <c r="AG122" s="1">
        <f t="shared" si="29"/>
        <v>-3.0382384615384614E-5</v>
      </c>
      <c r="AH122" s="1">
        <f t="shared" si="30"/>
        <v>-2.4839230769230769E-6</v>
      </c>
      <c r="AL122">
        <v>28842037.894290701</v>
      </c>
      <c r="AM122" s="38">
        <f t="shared" si="31"/>
        <v>28.842037894290701</v>
      </c>
      <c r="AO122" s="56">
        <v>6.9599999999999995E-2</v>
      </c>
      <c r="AP122" s="3">
        <v>25.6191428792824</v>
      </c>
      <c r="AQ122" s="38">
        <f t="shared" si="32"/>
        <v>2.56191428792824E-5</v>
      </c>
      <c r="AT122" s="58">
        <v>50.939650317201</v>
      </c>
      <c r="AU122" s="38">
        <f t="shared" si="33"/>
        <v>5.0939650317200997E-5</v>
      </c>
      <c r="AV122" s="38"/>
      <c r="AW122" s="38"/>
      <c r="AY122" s="44">
        <v>6.9599999999999998E-5</v>
      </c>
      <c r="AZ122">
        <v>11387074.3012172</v>
      </c>
      <c r="BA122" s="38">
        <f t="shared" si="34"/>
        <v>11.387074301217201</v>
      </c>
      <c r="BD122">
        <v>11776436.604642499</v>
      </c>
      <c r="BE122" s="38">
        <f t="shared" si="35"/>
        <v>11.7764366046425</v>
      </c>
      <c r="BH122" s="55">
        <v>6.9599999999999995E-2</v>
      </c>
      <c r="BI122">
        <v>11.7769884628895</v>
      </c>
    </row>
    <row r="123" spans="3:61" x14ac:dyDescent="0.25">
      <c r="C123" s="1">
        <v>2711.7689999999998</v>
      </c>
      <c r="D123" s="1">
        <v>2362.3809999999999</v>
      </c>
      <c r="E123" s="1"/>
      <c r="F123" s="1">
        <v>-93.552999999999997</v>
      </c>
      <c r="G123" s="1">
        <f t="shared" si="18"/>
        <v>1.6310011627906975E-5</v>
      </c>
      <c r="H123" s="1">
        <f t="shared" si="19"/>
        <v>1.4278686046511627E-5</v>
      </c>
      <c r="I123" s="51">
        <f t="shared" si="20"/>
        <v>1.6310011627906976E-2</v>
      </c>
      <c r="O123" s="11">
        <v>-23.372</v>
      </c>
      <c r="P123" s="40">
        <f t="shared" si="21"/>
        <v>23.372</v>
      </c>
      <c r="Q123" s="1">
        <v>893.35900000000004</v>
      </c>
      <c r="R123" s="1">
        <f t="shared" si="22"/>
        <v>8.9335900000000006</v>
      </c>
      <c r="S123" s="23">
        <f t="shared" si="23"/>
        <v>8.4869105000000005</v>
      </c>
      <c r="T123" s="1">
        <f t="shared" si="24"/>
        <v>5.9514995000000006</v>
      </c>
      <c r="W123" s="1">
        <v>-70.173000000000002</v>
      </c>
      <c r="X123" s="1"/>
      <c r="Y123" s="1">
        <v>264.10199999999998</v>
      </c>
      <c r="Z123" s="1">
        <v>4364.1540000000005</v>
      </c>
      <c r="AA123" s="8">
        <v>191.73599999999999</v>
      </c>
      <c r="AB123" s="1">
        <f t="shared" si="25"/>
        <v>1.9434593023255813E-6</v>
      </c>
      <c r="AD123" s="1">
        <f t="shared" si="26"/>
        <v>2.5780970930232559E-5</v>
      </c>
      <c r="AE123" s="51">
        <f t="shared" si="27"/>
        <v>1.3227727272727273E-3</v>
      </c>
      <c r="AF123" s="1">
        <f t="shared" si="28"/>
        <v>1.3227727272727274E-6</v>
      </c>
      <c r="AG123" s="1">
        <f t="shared" si="29"/>
        <v>-1.6047761538461541E-4</v>
      </c>
      <c r="AH123" s="1">
        <f t="shared" si="30"/>
        <v>-2.783307692307692E-6</v>
      </c>
      <c r="AL123">
        <v>28861762.380094402</v>
      </c>
      <c r="AM123" s="38">
        <f t="shared" si="31"/>
        <v>28.861762380094401</v>
      </c>
      <c r="AO123" s="56">
        <v>7.0199999999999999E-2</v>
      </c>
      <c r="AP123" s="3">
        <v>25.637064177418999</v>
      </c>
      <c r="AQ123" s="38">
        <f t="shared" si="32"/>
        <v>2.5637064177419E-5</v>
      </c>
      <c r="AT123" s="58">
        <v>51.146554831418499</v>
      </c>
      <c r="AU123" s="38">
        <f t="shared" si="33"/>
        <v>5.1146554831418501E-5</v>
      </c>
      <c r="AV123" s="38"/>
      <c r="AW123" s="38"/>
      <c r="AY123" s="44">
        <v>7.0199999999999999E-5</v>
      </c>
      <c r="AZ123">
        <v>11395162.4807229</v>
      </c>
      <c r="BA123" s="38">
        <f t="shared" si="34"/>
        <v>11.395162480722901</v>
      </c>
      <c r="BD123">
        <v>11784843.831653999</v>
      </c>
      <c r="BE123" s="38">
        <f t="shared" si="35"/>
        <v>11.784843831653999</v>
      </c>
      <c r="BH123" s="55">
        <v>7.0199999999999999E-2</v>
      </c>
      <c r="BI123">
        <v>11.785400447299599</v>
      </c>
    </row>
    <row r="124" spans="3:61" x14ac:dyDescent="0.25">
      <c r="C124" s="1">
        <v>2756.2440000000001</v>
      </c>
      <c r="D124" s="1">
        <v>2399.1579999999999</v>
      </c>
      <c r="E124" s="1"/>
      <c r="F124" s="1">
        <v>-92.597999999999999</v>
      </c>
      <c r="G124" s="1">
        <f t="shared" si="18"/>
        <v>1.6563034883720933E-5</v>
      </c>
      <c r="H124" s="1">
        <f t="shared" si="19"/>
        <v>1.4486953488372092E-5</v>
      </c>
      <c r="I124" s="51">
        <f t="shared" si="20"/>
        <v>1.6563034883720934E-2</v>
      </c>
      <c r="O124" s="11">
        <v>-23.89</v>
      </c>
      <c r="P124" s="40">
        <f t="shared" si="21"/>
        <v>23.89</v>
      </c>
      <c r="Q124" s="1">
        <v>907.70399999999995</v>
      </c>
      <c r="R124" s="1">
        <f t="shared" si="22"/>
        <v>9.0770400000000002</v>
      </c>
      <c r="S124" s="23">
        <f t="shared" si="23"/>
        <v>8.623187999999999</v>
      </c>
      <c r="T124" s="1">
        <f t="shared" si="24"/>
        <v>6.1897720000000014</v>
      </c>
      <c r="W124" s="1">
        <v>-71.605000000000004</v>
      </c>
      <c r="X124" s="1"/>
      <c r="Y124" s="1">
        <v>282.767</v>
      </c>
      <c r="Z124" s="1"/>
      <c r="AA124" s="8">
        <v>204.89699999999999</v>
      </c>
      <c r="AB124" s="1">
        <f t="shared" si="25"/>
        <v>2.0603023255813952E-6</v>
      </c>
      <c r="AD124" s="1">
        <f t="shared" si="26"/>
        <v>4.1630813953488376E-7</v>
      </c>
      <c r="AE124" s="51">
        <f t="shared" si="27"/>
        <v>1.3964747474747477E-3</v>
      </c>
      <c r="AF124" s="1">
        <f t="shared" si="28"/>
        <v>1.3964747474747476E-6</v>
      </c>
      <c r="AG124" s="1">
        <f t="shared" si="29"/>
        <v>7.880653846153846E-6</v>
      </c>
      <c r="AH124" s="1">
        <f t="shared" si="30"/>
        <v>-2.9950000000000001E-6</v>
      </c>
      <c r="AL124">
        <v>28881268.048964702</v>
      </c>
      <c r="AM124" s="38">
        <f t="shared" si="31"/>
        <v>28.881268048964703</v>
      </c>
      <c r="AO124" s="56">
        <v>7.0800000000000002E-2</v>
      </c>
      <c r="AP124" s="3">
        <v>25.654820418305501</v>
      </c>
      <c r="AQ124" s="38">
        <f t="shared" si="32"/>
        <v>2.5654820418305502E-5</v>
      </c>
      <c r="AT124" s="58">
        <v>51.352520831713797</v>
      </c>
      <c r="AU124" s="38">
        <f t="shared" si="33"/>
        <v>5.1352520831713795E-5</v>
      </c>
      <c r="AV124" s="38"/>
      <c r="AW124" s="38"/>
      <c r="AY124" s="44">
        <v>7.08E-5</v>
      </c>
      <c r="AZ124">
        <v>11403189.7636222</v>
      </c>
      <c r="BA124" s="38">
        <f t="shared" si="34"/>
        <v>11.403189763622199</v>
      </c>
      <c r="BD124">
        <v>11793179.956017399</v>
      </c>
      <c r="BE124" s="38">
        <f t="shared" si="35"/>
        <v>11.793179956017399</v>
      </c>
      <c r="BH124" s="55">
        <v>7.0800000000000002E-2</v>
      </c>
      <c r="BI124">
        <v>11.793741329061699</v>
      </c>
    </row>
    <row r="125" spans="3:61" x14ac:dyDescent="0.25">
      <c r="C125" s="1">
        <v>2773.94</v>
      </c>
      <c r="D125" s="1">
        <v>2412.5320000000002</v>
      </c>
      <c r="E125" s="1"/>
      <c r="F125" s="1">
        <v>-91.165999999999997</v>
      </c>
      <c r="G125" s="1">
        <f t="shared" si="18"/>
        <v>1.6657593023255813E-5</v>
      </c>
      <c r="H125" s="1">
        <f t="shared" si="19"/>
        <v>1.4556383720930235E-5</v>
      </c>
      <c r="I125" s="51">
        <f t="shared" si="20"/>
        <v>1.6657593023255812E-2</v>
      </c>
      <c r="O125" s="11">
        <v>-24.056999999999999</v>
      </c>
      <c r="P125" s="40">
        <f t="shared" si="21"/>
        <v>24.056999999999999</v>
      </c>
      <c r="Q125" s="1">
        <v>924.49</v>
      </c>
      <c r="R125" s="1">
        <f t="shared" si="22"/>
        <v>9.2448999999999995</v>
      </c>
      <c r="S125" s="23">
        <f t="shared" si="23"/>
        <v>8.7826549999999983</v>
      </c>
      <c r="T125" s="1">
        <f t="shared" si="24"/>
        <v>6.0294449999999991</v>
      </c>
      <c r="W125" s="1">
        <v>-72.081999999999994</v>
      </c>
      <c r="X125" s="1"/>
      <c r="Y125" s="1">
        <v>300.47500000000002</v>
      </c>
      <c r="Z125" s="1"/>
      <c r="AA125" s="8">
        <v>216.178</v>
      </c>
      <c r="AB125" s="1">
        <f t="shared" si="25"/>
        <v>2.1660290697674419E-6</v>
      </c>
      <c r="AD125" s="1">
        <f t="shared" si="26"/>
        <v>4.1908139534883717E-7</v>
      </c>
      <c r="AE125" s="51">
        <f t="shared" si="27"/>
        <v>1.4558585858585858E-3</v>
      </c>
      <c r="AF125" s="1">
        <f t="shared" si="28"/>
        <v>1.4558585858585858E-6</v>
      </c>
      <c r="AG125" s="1">
        <f t="shared" si="29"/>
        <v>8.3145384615384616E-6</v>
      </c>
      <c r="AH125" s="1">
        <f t="shared" si="30"/>
        <v>-3.2421923076923086E-6</v>
      </c>
      <c r="AL125">
        <v>28900555.008737501</v>
      </c>
      <c r="AM125" s="38">
        <f t="shared" si="31"/>
        <v>28.900555008737502</v>
      </c>
      <c r="AO125" s="56">
        <v>7.1400000000000005E-2</v>
      </c>
      <c r="AP125" s="3">
        <v>25.672411677789199</v>
      </c>
      <c r="AQ125" s="38">
        <f t="shared" si="32"/>
        <v>2.56724116777892E-5</v>
      </c>
      <c r="AT125" s="58">
        <v>51.557548981311399</v>
      </c>
      <c r="AU125" s="38">
        <f t="shared" si="33"/>
        <v>5.15575489813114E-5</v>
      </c>
      <c r="AV125" s="38"/>
      <c r="AW125" s="38"/>
      <c r="AY125" s="44">
        <v>7.1400000000000001E-5</v>
      </c>
      <c r="AZ125">
        <v>11411156.1758643</v>
      </c>
      <c r="BA125" s="38">
        <f t="shared" si="34"/>
        <v>11.411156175864299</v>
      </c>
      <c r="BD125">
        <v>11801445.009219499</v>
      </c>
      <c r="BE125" s="38">
        <f t="shared" si="35"/>
        <v>11.801445009219499</v>
      </c>
      <c r="BH125" s="55">
        <v>7.1400000000000005E-2</v>
      </c>
      <c r="BI125">
        <v>11.802011139662399</v>
      </c>
    </row>
    <row r="126" spans="3:61" x14ac:dyDescent="0.25">
      <c r="C126" s="1">
        <v>2830.8580000000002</v>
      </c>
      <c r="D126" s="1">
        <v>2466.9870000000001</v>
      </c>
      <c r="E126" s="1"/>
      <c r="F126" s="1">
        <v>-89.257000000000005</v>
      </c>
      <c r="G126" s="1">
        <f t="shared" si="18"/>
        <v>1.6977412790697674E-5</v>
      </c>
      <c r="H126" s="1">
        <f t="shared" si="19"/>
        <v>1.4861883720930232E-5</v>
      </c>
      <c r="I126" s="51">
        <f t="shared" si="20"/>
        <v>1.6977412790697675E-2</v>
      </c>
      <c r="O126" s="11">
        <v>-24.538</v>
      </c>
      <c r="P126" s="40">
        <f t="shared" si="21"/>
        <v>24.538</v>
      </c>
      <c r="Q126" s="1">
        <v>935.47799999999995</v>
      </c>
      <c r="R126" s="1">
        <f t="shared" si="22"/>
        <v>9.3547799999999999</v>
      </c>
      <c r="S126" s="23">
        <f t="shared" si="23"/>
        <v>8.887041</v>
      </c>
      <c r="T126" s="1">
        <f t="shared" si="24"/>
        <v>6.2961790000000022</v>
      </c>
      <c r="W126" s="1">
        <v>-75.423000000000002</v>
      </c>
      <c r="X126" s="1"/>
      <c r="Y126" s="1">
        <v>339.72300000000001</v>
      </c>
      <c r="Z126" s="1"/>
      <c r="AA126" s="8">
        <v>244.852</v>
      </c>
      <c r="AB126" s="1">
        <f t="shared" si="25"/>
        <v>2.413639534883721E-6</v>
      </c>
      <c r="AD126" s="1">
        <f t="shared" si="26"/>
        <v>4.3850581395348835E-7</v>
      </c>
      <c r="AE126" s="51">
        <f t="shared" si="27"/>
        <v>1.6175505050505048E-3</v>
      </c>
      <c r="AF126" s="1">
        <f t="shared" si="28"/>
        <v>1.6175505050505049E-6</v>
      </c>
      <c r="AG126" s="1">
        <f t="shared" si="29"/>
        <v>9.4173846153846152E-6</v>
      </c>
      <c r="AH126" s="1">
        <f t="shared" si="30"/>
        <v>-3.6488846153846158E-6</v>
      </c>
      <c r="AL126">
        <v>28846630.038205702</v>
      </c>
      <c r="AM126" s="38">
        <f t="shared" si="31"/>
        <v>28.846630038205703</v>
      </c>
      <c r="AO126" s="56">
        <v>7.1999999999999995E-2</v>
      </c>
      <c r="AP126" s="3">
        <v>25.689838031668799</v>
      </c>
      <c r="AQ126" s="38">
        <f t="shared" si="32"/>
        <v>2.56898380316688E-5</v>
      </c>
      <c r="AT126" s="58">
        <v>51.7616399427855</v>
      </c>
      <c r="AU126" s="38">
        <f t="shared" si="33"/>
        <v>5.1761639942785498E-5</v>
      </c>
      <c r="AV126" s="38"/>
      <c r="AW126" s="38"/>
      <c r="AY126" s="44">
        <v>7.2000000000000002E-5</v>
      </c>
      <c r="AZ126">
        <v>11419061.743383201</v>
      </c>
      <c r="BA126" s="38">
        <f t="shared" si="34"/>
        <v>11.419061743383201</v>
      </c>
      <c r="BD126">
        <v>11778470.3316583</v>
      </c>
      <c r="BE126" s="38">
        <f t="shared" si="35"/>
        <v>11.778470331658299</v>
      </c>
      <c r="BH126" s="55">
        <v>7.1999999999999995E-2</v>
      </c>
      <c r="BI126">
        <v>11.810209910569</v>
      </c>
    </row>
    <row r="127" spans="3:61" x14ac:dyDescent="0.25">
      <c r="C127" s="1">
        <v>2829.9009999999998</v>
      </c>
      <c r="D127" s="1">
        <v>2472.2420000000002</v>
      </c>
      <c r="E127" s="1"/>
      <c r="F127" s="1">
        <v>-86.870999999999995</v>
      </c>
      <c r="G127" s="1">
        <f t="shared" si="18"/>
        <v>1.6957976744186044E-5</v>
      </c>
      <c r="H127" s="1">
        <f t="shared" si="19"/>
        <v>1.4878563953488374E-5</v>
      </c>
      <c r="I127" s="51">
        <f t="shared" si="20"/>
        <v>1.6957976744186046E-2</v>
      </c>
      <c r="O127" s="11">
        <v>-24.594000000000001</v>
      </c>
      <c r="P127" s="40">
        <f t="shared" si="21"/>
        <v>24.594000000000001</v>
      </c>
      <c r="Q127" s="1">
        <v>959.59</v>
      </c>
      <c r="R127" s="1">
        <f t="shared" si="22"/>
        <v>9.5959000000000003</v>
      </c>
      <c r="S127" s="23">
        <f t="shared" si="23"/>
        <v>9.1161049999999992</v>
      </c>
      <c r="T127" s="1">
        <f t="shared" si="24"/>
        <v>5.8819949999999999</v>
      </c>
      <c r="W127" s="1">
        <v>-74.468999999999994</v>
      </c>
      <c r="X127" s="1"/>
      <c r="Y127" s="1">
        <v>343.07299999999998</v>
      </c>
      <c r="Z127" s="1"/>
      <c r="AA127" s="8">
        <v>247.203</v>
      </c>
      <c r="AB127" s="1">
        <f t="shared" si="25"/>
        <v>2.4275697674418602E-6</v>
      </c>
      <c r="AD127" s="1">
        <f t="shared" si="26"/>
        <v>4.3295930232558135E-7</v>
      </c>
      <c r="AE127" s="51">
        <f t="shared" si="27"/>
        <v>1.6246060606060605E-3</v>
      </c>
      <c r="AF127" s="1">
        <f t="shared" si="28"/>
        <v>1.6246060606060606E-6</v>
      </c>
      <c r="AG127" s="1">
        <f t="shared" si="29"/>
        <v>9.5078076923076917E-6</v>
      </c>
      <c r="AH127" s="1">
        <f t="shared" si="30"/>
        <v>-3.6873076923076913E-6</v>
      </c>
      <c r="AL127">
        <v>28865357.141778201</v>
      </c>
      <c r="AM127" s="38">
        <f t="shared" si="31"/>
        <v>28.865357141778201</v>
      </c>
      <c r="AO127" s="56">
        <v>7.2599999999999998E-2</v>
      </c>
      <c r="AP127" s="3">
        <v>25.6374111352652</v>
      </c>
      <c r="AQ127" s="38">
        <f t="shared" si="32"/>
        <v>2.5637411135265202E-5</v>
      </c>
      <c r="AT127" s="58">
        <v>51.964794378060901</v>
      </c>
      <c r="AU127" s="38">
        <f t="shared" si="33"/>
        <v>5.1964794378060902E-5</v>
      </c>
      <c r="AV127" s="38"/>
      <c r="AW127" s="38"/>
      <c r="AY127" s="44">
        <v>7.2600000000000003E-5</v>
      </c>
      <c r="AZ127">
        <v>11426906.4920973</v>
      </c>
      <c r="BA127" s="38">
        <f t="shared" si="34"/>
        <v>11.426906492097299</v>
      </c>
      <c r="BD127">
        <v>11786464.0960274</v>
      </c>
      <c r="BE127" s="38">
        <f t="shared" si="35"/>
        <v>11.7864640960274</v>
      </c>
      <c r="BH127" s="55">
        <v>7.2599999999999998E-2</v>
      </c>
      <c r="BI127">
        <v>11.8183376732293</v>
      </c>
    </row>
    <row r="128" spans="3:61" x14ac:dyDescent="0.25">
      <c r="C128" s="1">
        <v>2822.248</v>
      </c>
      <c r="D128" s="1">
        <v>2467.4650000000001</v>
      </c>
      <c r="E128" s="1"/>
      <c r="F128" s="1">
        <v>-85.915999999999997</v>
      </c>
      <c r="G128" s="1">
        <f t="shared" si="18"/>
        <v>1.690793023255814E-5</v>
      </c>
      <c r="H128" s="1">
        <f t="shared" si="19"/>
        <v>1.4845238372093026E-5</v>
      </c>
      <c r="I128" s="51">
        <f t="shared" si="20"/>
        <v>1.6907930232558141E-2</v>
      </c>
      <c r="O128" s="11">
        <v>-24.463999999999999</v>
      </c>
      <c r="P128" s="40">
        <f t="shared" si="21"/>
        <v>24.463999999999999</v>
      </c>
      <c r="Q128" s="1">
        <v>961.42100000000005</v>
      </c>
      <c r="R128" s="1">
        <f t="shared" si="22"/>
        <v>9.6142099999999999</v>
      </c>
      <c r="S128" s="23">
        <f t="shared" si="23"/>
        <v>9.1334994999999992</v>
      </c>
      <c r="T128" s="1">
        <f t="shared" si="24"/>
        <v>5.7162904999999995</v>
      </c>
      <c r="W128" s="1">
        <v>-74.468999999999994</v>
      </c>
      <c r="X128" s="1"/>
      <c r="Y128" s="1">
        <v>343.55200000000002</v>
      </c>
      <c r="Z128" s="1"/>
      <c r="AA128" s="8">
        <v>247.673</v>
      </c>
      <c r="AB128" s="1">
        <f t="shared" si="25"/>
        <v>2.4303546511627908E-6</v>
      </c>
      <c r="AD128" s="1">
        <f t="shared" si="26"/>
        <v>4.3295930232558135E-7</v>
      </c>
      <c r="AE128" s="51">
        <f t="shared" si="27"/>
        <v>1.6269797979797979E-3</v>
      </c>
      <c r="AF128" s="1">
        <f t="shared" si="28"/>
        <v>1.6269797979797979E-6</v>
      </c>
      <c r="AG128" s="1">
        <f t="shared" si="29"/>
        <v>9.525884615384616E-6</v>
      </c>
      <c r="AH128" s="1">
        <f t="shared" si="30"/>
        <v>-3.687653846153847E-6</v>
      </c>
      <c r="AL128">
        <v>28883894.0762708</v>
      </c>
      <c r="AM128" s="38">
        <f t="shared" si="31"/>
        <v>28.883894076270799</v>
      </c>
      <c r="AO128" s="56">
        <v>7.3200000000000001E-2</v>
      </c>
      <c r="AP128" s="3">
        <v>25.654246352494699</v>
      </c>
      <c r="AQ128" s="38">
        <f t="shared" si="32"/>
        <v>2.5654246352494697E-5</v>
      </c>
      <c r="AT128" s="58">
        <v>52.1670129484136</v>
      </c>
      <c r="AU128" s="38">
        <f t="shared" si="33"/>
        <v>5.2167012948413599E-5</v>
      </c>
      <c r="AV128" s="38"/>
      <c r="AW128" s="38"/>
      <c r="AY128" s="44">
        <v>7.3200000000000004E-5</v>
      </c>
      <c r="AZ128">
        <v>11434690.447909901</v>
      </c>
      <c r="BA128" s="38">
        <f t="shared" si="34"/>
        <v>11.434690447909901</v>
      </c>
      <c r="BD128">
        <v>11794397.0674951</v>
      </c>
      <c r="BE128" s="38">
        <f t="shared" si="35"/>
        <v>11.794397067495101</v>
      </c>
      <c r="BH128" s="55">
        <v>7.3200000000000001E-2</v>
      </c>
      <c r="BI128">
        <v>11.7949774701341</v>
      </c>
    </row>
    <row r="129" spans="3:61" x14ac:dyDescent="0.25">
      <c r="C129" s="1">
        <v>2869.1260000000002</v>
      </c>
      <c r="D129" s="1">
        <v>2509.027</v>
      </c>
      <c r="E129" s="1"/>
      <c r="F129" s="1">
        <v>-88.78</v>
      </c>
      <c r="G129" s="1">
        <f t="shared" si="18"/>
        <v>1.7197127906976746E-5</v>
      </c>
      <c r="H129" s="1">
        <f t="shared" si="19"/>
        <v>1.5103529069767442E-5</v>
      </c>
      <c r="I129" s="51">
        <f t="shared" si="20"/>
        <v>1.7197127906976747E-2</v>
      </c>
      <c r="O129" s="11">
        <v>-24.835000000000001</v>
      </c>
      <c r="P129" s="40">
        <f t="shared" si="21"/>
        <v>24.835000000000001</v>
      </c>
      <c r="Q129" s="1">
        <v>961.11599999999999</v>
      </c>
      <c r="R129" s="1">
        <f t="shared" si="22"/>
        <v>9.6111599999999999</v>
      </c>
      <c r="S129" s="23">
        <f t="shared" si="23"/>
        <v>9.1306019999999997</v>
      </c>
      <c r="T129" s="1">
        <f t="shared" si="24"/>
        <v>6.093238000000003</v>
      </c>
      <c r="W129" s="1">
        <v>-75.900999999999996</v>
      </c>
      <c r="X129" s="1"/>
      <c r="Y129" s="1">
        <v>349.29599999999999</v>
      </c>
      <c r="Z129" s="1"/>
      <c r="AA129" s="8">
        <v>250.96299999999999</v>
      </c>
      <c r="AB129" s="1">
        <f t="shared" si="25"/>
        <v>2.4720755813953487E-6</v>
      </c>
      <c r="AD129" s="1">
        <f t="shared" si="26"/>
        <v>4.412848837209302E-7</v>
      </c>
      <c r="AE129" s="51">
        <f t="shared" si="27"/>
        <v>1.6508282828282827E-3</v>
      </c>
      <c r="AF129" s="1">
        <f t="shared" si="28"/>
        <v>1.6508282828282826E-6</v>
      </c>
      <c r="AG129" s="1">
        <f t="shared" si="29"/>
        <v>9.6524230769230757E-6</v>
      </c>
      <c r="AH129" s="1">
        <f t="shared" si="30"/>
        <v>-3.7820384615384614E-6</v>
      </c>
      <c r="AL129">
        <v>28902240.932171501</v>
      </c>
      <c r="AM129" s="38">
        <f t="shared" si="31"/>
        <v>28.902240932171502</v>
      </c>
      <c r="AO129" s="56">
        <v>7.3800000000000004E-2</v>
      </c>
      <c r="AP129" s="3">
        <v>25.6709396789077</v>
      </c>
      <c r="AQ129" s="38">
        <f t="shared" si="32"/>
        <v>2.56709396789077E-5</v>
      </c>
      <c r="AT129" s="58">
        <v>52.368296314471799</v>
      </c>
      <c r="AU129" s="38">
        <f t="shared" si="33"/>
        <v>5.2368296314471797E-5</v>
      </c>
      <c r="AV129" s="38"/>
      <c r="AW129" s="38"/>
      <c r="AY129" s="44">
        <v>7.3800000000000005E-5</v>
      </c>
      <c r="AZ129">
        <v>11442413.6367089</v>
      </c>
      <c r="BA129" s="38">
        <f t="shared" si="34"/>
        <v>11.442413636708901</v>
      </c>
      <c r="BD129">
        <v>11802269.271949099</v>
      </c>
      <c r="BE129" s="38">
        <f t="shared" si="35"/>
        <v>11.802269271949099</v>
      </c>
      <c r="BH129" s="55">
        <v>7.3800000000000004E-2</v>
      </c>
      <c r="BI129">
        <v>11.8028544319868</v>
      </c>
    </row>
    <row r="130" spans="3:61" x14ac:dyDescent="0.25">
      <c r="C130" s="1">
        <v>2919.835</v>
      </c>
      <c r="D130" s="1">
        <v>2558.7150000000001</v>
      </c>
      <c r="E130" s="1"/>
      <c r="F130" s="1">
        <v>-87.825000000000003</v>
      </c>
      <c r="G130" s="1">
        <f t="shared" si="18"/>
        <v>1.7486395348837206E-5</v>
      </c>
      <c r="H130" s="1">
        <f t="shared" si="19"/>
        <v>1.5386860465116282E-5</v>
      </c>
      <c r="I130" s="51">
        <f t="shared" si="20"/>
        <v>1.7486395348837207E-2</v>
      </c>
      <c r="O130" s="11">
        <v>-25.52</v>
      </c>
      <c r="P130" s="40">
        <f t="shared" si="21"/>
        <v>25.52</v>
      </c>
      <c r="Q130" s="1">
        <v>969.66200000000003</v>
      </c>
      <c r="R130" s="1">
        <f t="shared" si="22"/>
        <v>9.6966200000000011</v>
      </c>
      <c r="S130" s="23">
        <f t="shared" si="23"/>
        <v>9.2117890000000013</v>
      </c>
      <c r="T130" s="1">
        <f t="shared" si="24"/>
        <v>6.6115909999999971</v>
      </c>
      <c r="W130" s="1">
        <v>-77.81</v>
      </c>
      <c r="X130" s="1"/>
      <c r="Y130" s="1">
        <v>356.95400000000001</v>
      </c>
      <c r="Z130" s="1"/>
      <c r="AA130" s="8">
        <v>259.42500000000001</v>
      </c>
      <c r="AB130" s="1">
        <f t="shared" si="25"/>
        <v>2.5276976744186047E-6</v>
      </c>
      <c r="AD130" s="1">
        <f t="shared" si="26"/>
        <v>4.5238372093023257E-7</v>
      </c>
      <c r="AE130" s="51">
        <f t="shared" si="27"/>
        <v>1.7032070707070708E-3</v>
      </c>
      <c r="AF130" s="1">
        <f t="shared" si="28"/>
        <v>1.7032070707070708E-6</v>
      </c>
      <c r="AG130" s="1">
        <f t="shared" si="29"/>
        <v>9.9778846153846161E-6</v>
      </c>
      <c r="AH130" s="1">
        <f t="shared" si="30"/>
        <v>-3.7511153846153845E-6</v>
      </c>
      <c r="AL130">
        <v>28920397.799908601</v>
      </c>
      <c r="AM130" s="38">
        <f t="shared" si="31"/>
        <v>28.920397799908599</v>
      </c>
      <c r="AO130" s="56">
        <v>7.4399999999999994E-2</v>
      </c>
      <c r="AP130" s="3">
        <v>25.687491177283999</v>
      </c>
      <c r="AQ130" s="38">
        <f t="shared" si="32"/>
        <v>2.5687491177283999E-5</v>
      </c>
      <c r="AT130" s="58">
        <v>52.568645136216801</v>
      </c>
      <c r="AU130" s="38">
        <f t="shared" si="33"/>
        <v>5.2568645136216803E-5</v>
      </c>
      <c r="AV130" s="38"/>
      <c r="AW130" s="38"/>
      <c r="AY130" s="44">
        <v>7.4400000000000006E-5</v>
      </c>
      <c r="AZ130">
        <v>11450076.084366901</v>
      </c>
      <c r="BA130" s="38">
        <f t="shared" si="34"/>
        <v>11.4500760843669</v>
      </c>
      <c r="BD130">
        <v>11810080.7352622</v>
      </c>
      <c r="BE130" s="38">
        <f t="shared" si="35"/>
        <v>11.810080735262201</v>
      </c>
      <c r="BH130" s="55">
        <v>7.4399999999999994E-2</v>
      </c>
      <c r="BI130">
        <v>11.8106706526985</v>
      </c>
    </row>
    <row r="131" spans="3:61" x14ac:dyDescent="0.25">
      <c r="C131" s="1">
        <v>2938.0149999999999</v>
      </c>
      <c r="D131" s="1">
        <v>2585.9499999999998</v>
      </c>
      <c r="E131" s="1"/>
      <c r="F131" s="1">
        <v>-85.915999999999997</v>
      </c>
      <c r="G131" s="1">
        <f t="shared" si="18"/>
        <v>1.7580994186046511E-5</v>
      </c>
      <c r="H131" s="1">
        <f t="shared" si="19"/>
        <v>1.5534104651162791E-5</v>
      </c>
      <c r="I131" s="51">
        <f t="shared" si="20"/>
        <v>1.7580994186046511E-2</v>
      </c>
      <c r="O131" s="11">
        <v>-25.853000000000002</v>
      </c>
      <c r="P131" s="40">
        <f t="shared" si="21"/>
        <v>25.853000000000002</v>
      </c>
      <c r="Q131" s="1">
        <v>1002.625</v>
      </c>
      <c r="R131" s="1">
        <f t="shared" si="22"/>
        <v>10.026249999999999</v>
      </c>
      <c r="S131" s="23">
        <f t="shared" si="23"/>
        <v>9.5249374999999983</v>
      </c>
      <c r="T131" s="1">
        <f t="shared" si="24"/>
        <v>6.301812500000004</v>
      </c>
      <c r="W131" s="1">
        <v>-78.765000000000001</v>
      </c>
      <c r="X131" s="1"/>
      <c r="Y131" s="1">
        <v>360.78300000000002</v>
      </c>
      <c r="Z131" s="1"/>
      <c r="AA131" s="8">
        <v>268.35700000000003</v>
      </c>
      <c r="AB131" s="1">
        <f t="shared" si="25"/>
        <v>2.5555116279069769E-6</v>
      </c>
      <c r="AD131" s="1">
        <f t="shared" si="26"/>
        <v>4.579360465116279E-7</v>
      </c>
      <c r="AE131" s="51">
        <f t="shared" si="27"/>
        <v>1.7531414141414142E-3</v>
      </c>
      <c r="AF131" s="1">
        <f t="shared" si="28"/>
        <v>1.7531414141414141E-6</v>
      </c>
      <c r="AG131" s="1">
        <f t="shared" si="29"/>
        <v>1.0321423076923079E-5</v>
      </c>
      <c r="AH131" s="1">
        <f t="shared" si="30"/>
        <v>-3.5548461538461532E-6</v>
      </c>
      <c r="AL131">
        <v>28938364.769850399</v>
      </c>
      <c r="AM131" s="38">
        <f t="shared" si="31"/>
        <v>28.938364769850399</v>
      </c>
      <c r="AO131" s="56">
        <v>7.4999999999999997E-2</v>
      </c>
      <c r="AP131" s="3">
        <v>25.703900910365299</v>
      </c>
      <c r="AQ131" s="38">
        <f t="shared" si="32"/>
        <v>2.5703900910365299E-5</v>
      </c>
      <c r="AT131" s="58">
        <v>52.768060072983303</v>
      </c>
      <c r="AU131" s="38">
        <f t="shared" si="33"/>
        <v>5.2768060072983304E-5</v>
      </c>
      <c r="AV131" s="38"/>
      <c r="AW131" s="38"/>
      <c r="AY131" s="44">
        <v>7.4999999999999993E-5</v>
      </c>
      <c r="AZ131">
        <v>11457677.8167411</v>
      </c>
      <c r="BA131" s="38">
        <f t="shared" si="34"/>
        <v>11.4576778167411</v>
      </c>
      <c r="BD131">
        <v>11817831.483291499</v>
      </c>
      <c r="BE131" s="38">
        <f t="shared" si="35"/>
        <v>11.817831483291499</v>
      </c>
      <c r="BH131" s="55">
        <v>7.4999999999999997E-2</v>
      </c>
      <c r="BI131">
        <v>11.818426158126501</v>
      </c>
    </row>
    <row r="132" spans="3:61" x14ac:dyDescent="0.25">
      <c r="C132" s="1">
        <v>2922.2269999999999</v>
      </c>
      <c r="D132" s="1">
        <v>2576.3939999999998</v>
      </c>
      <c r="E132" s="1"/>
      <c r="F132" s="1">
        <v>-82.575000000000003</v>
      </c>
      <c r="G132" s="1">
        <f t="shared" si="18"/>
        <v>1.746977906976744E-5</v>
      </c>
      <c r="H132" s="1">
        <f t="shared" si="19"/>
        <v>1.5459122093023255E-5</v>
      </c>
      <c r="I132" s="51">
        <f t="shared" si="20"/>
        <v>1.746977906976744E-2</v>
      </c>
      <c r="O132" s="11">
        <v>-25.611999999999998</v>
      </c>
      <c r="P132" s="40">
        <f t="shared" si="21"/>
        <v>25.611999999999998</v>
      </c>
      <c r="Q132" s="1">
        <v>1010.866</v>
      </c>
      <c r="R132" s="1">
        <f t="shared" si="22"/>
        <v>10.10866</v>
      </c>
      <c r="S132" s="23">
        <f t="shared" si="23"/>
        <v>9.6032270000000004</v>
      </c>
      <c r="T132" s="1">
        <f t="shared" si="24"/>
        <v>5.9001129999999975</v>
      </c>
      <c r="W132" s="1">
        <v>-78.765000000000001</v>
      </c>
      <c r="X132" s="1"/>
      <c r="Y132" s="1">
        <v>363.65499999999997</v>
      </c>
      <c r="Z132" s="1"/>
      <c r="AA132" s="8">
        <v>270.23700000000002</v>
      </c>
      <c r="AB132" s="1">
        <f t="shared" si="25"/>
        <v>2.572209302325581E-6</v>
      </c>
      <c r="AD132" s="1">
        <f t="shared" si="26"/>
        <v>4.579360465116279E-7</v>
      </c>
      <c r="AE132" s="51">
        <f t="shared" si="27"/>
        <v>1.7626363636363638E-3</v>
      </c>
      <c r="AF132" s="1">
        <f t="shared" si="28"/>
        <v>1.7626363636363637E-6</v>
      </c>
      <c r="AG132" s="1">
        <f t="shared" si="29"/>
        <v>1.0393730769230771E-5</v>
      </c>
      <c r="AH132" s="1">
        <f t="shared" si="30"/>
        <v>-3.592999999999998E-6</v>
      </c>
      <c r="AL132">
        <v>28956141.932305802</v>
      </c>
      <c r="AM132" s="38">
        <f t="shared" si="31"/>
        <v>28.956141932305801</v>
      </c>
      <c r="AO132" s="56">
        <v>7.5600000000000001E-2</v>
      </c>
      <c r="AP132" s="3">
        <v>25.7201689408543</v>
      </c>
      <c r="AQ132" s="38">
        <f t="shared" si="32"/>
        <v>2.5720168940854302E-5</v>
      </c>
      <c r="AT132" s="58">
        <v>52.842810392223399</v>
      </c>
      <c r="AU132" s="38">
        <f t="shared" si="33"/>
        <v>5.2842810392223399E-5</v>
      </c>
      <c r="AV132" s="38"/>
      <c r="AW132" s="38"/>
      <c r="AY132" s="44">
        <v>7.5599999999999994E-5</v>
      </c>
      <c r="AZ132">
        <v>11465218.859673699</v>
      </c>
      <c r="BA132" s="38">
        <f t="shared" si="34"/>
        <v>11.465218859673699</v>
      </c>
      <c r="BD132">
        <v>11825521.541879101</v>
      </c>
      <c r="BE132" s="38">
        <f t="shared" si="35"/>
        <v>11.8255215418791</v>
      </c>
      <c r="BH132" s="55">
        <v>7.5600000000000001E-2</v>
      </c>
      <c r="BI132">
        <v>11.8261209741129</v>
      </c>
    </row>
    <row r="133" spans="3:61" x14ac:dyDescent="0.25">
      <c r="C133" s="1">
        <v>2950.4540000000002</v>
      </c>
      <c r="D133" s="1">
        <v>2602.674</v>
      </c>
      <c r="E133" s="1"/>
      <c r="F133" s="1">
        <v>-83.53</v>
      </c>
      <c r="G133" s="1">
        <f t="shared" si="18"/>
        <v>1.7639441860465119E-5</v>
      </c>
      <c r="H133" s="1">
        <f t="shared" si="19"/>
        <v>1.5617465116279072E-5</v>
      </c>
      <c r="I133" s="51">
        <f t="shared" si="20"/>
        <v>1.7639441860465118E-2</v>
      </c>
      <c r="O133" s="11">
        <v>-25.872</v>
      </c>
      <c r="P133" s="40">
        <f t="shared" si="21"/>
        <v>25.872</v>
      </c>
      <c r="Q133" s="1">
        <v>1001.7089999999999</v>
      </c>
      <c r="R133" s="1">
        <f t="shared" si="22"/>
        <v>10.01709</v>
      </c>
      <c r="S133" s="23">
        <f t="shared" si="23"/>
        <v>9.5162354999999987</v>
      </c>
      <c r="T133" s="1">
        <f t="shared" si="24"/>
        <v>6.3386744999999998</v>
      </c>
      <c r="W133" s="1">
        <v>-78.765000000000001</v>
      </c>
      <c r="X133" s="1"/>
      <c r="Y133" s="1">
        <v>368.44200000000001</v>
      </c>
      <c r="Z133" s="1"/>
      <c r="AA133" s="8">
        <v>274.93799999999999</v>
      </c>
      <c r="AB133" s="1">
        <f t="shared" si="25"/>
        <v>2.6000406976744185E-6</v>
      </c>
      <c r="AD133" s="1">
        <f t="shared" si="26"/>
        <v>4.579360465116279E-7</v>
      </c>
      <c r="AE133" s="51">
        <f t="shared" si="27"/>
        <v>1.7863787878787877E-3</v>
      </c>
      <c r="AF133" s="1">
        <f t="shared" si="28"/>
        <v>1.7863787878787878E-6</v>
      </c>
      <c r="AG133" s="1">
        <f t="shared" si="29"/>
        <v>1.057453846153846E-5</v>
      </c>
      <c r="AH133" s="1">
        <f t="shared" si="30"/>
        <v>-3.5963076923076929E-6</v>
      </c>
      <c r="AL133">
        <v>28973729.377523899</v>
      </c>
      <c r="AM133" s="38">
        <f t="shared" si="31"/>
        <v>28.973729377523899</v>
      </c>
      <c r="AO133" s="56">
        <v>7.6200000000000004E-2</v>
      </c>
      <c r="AP133" s="3">
        <v>25.736295331415601</v>
      </c>
      <c r="AQ133" s="38">
        <f t="shared" si="32"/>
        <v>2.5736295331415602E-5</v>
      </c>
      <c r="AT133" s="58">
        <v>53.034514477179599</v>
      </c>
      <c r="AU133" s="38">
        <f t="shared" si="33"/>
        <v>5.3034514477179596E-5</v>
      </c>
      <c r="AV133" s="38"/>
      <c r="AW133" s="38"/>
      <c r="AY133" s="44">
        <v>7.6199999999999995E-5</v>
      </c>
      <c r="AZ133">
        <v>11443147.9879214</v>
      </c>
      <c r="BA133" s="38">
        <f t="shared" si="34"/>
        <v>11.4431479879214</v>
      </c>
      <c r="BD133">
        <v>11833150.9368519</v>
      </c>
      <c r="BE133" s="38">
        <f t="shared" si="35"/>
        <v>11.833150936851901</v>
      </c>
      <c r="BH133" s="55">
        <v>7.6200000000000004E-2</v>
      </c>
      <c r="BI133">
        <v>11.8337551264843</v>
      </c>
    </row>
    <row r="134" spans="3:61" x14ac:dyDescent="0.25">
      <c r="C134" s="1">
        <v>2967.2</v>
      </c>
      <c r="D134" s="1">
        <v>2624.6550000000002</v>
      </c>
      <c r="E134" s="1"/>
      <c r="F134" s="1">
        <v>-83.052999999999997</v>
      </c>
      <c r="G134" s="1">
        <f t="shared" si="18"/>
        <v>1.773402906976744E-5</v>
      </c>
      <c r="H134" s="1">
        <f t="shared" si="19"/>
        <v>1.5742488372093023E-5</v>
      </c>
      <c r="I134" s="51">
        <f t="shared" si="20"/>
        <v>1.773402906976744E-2</v>
      </c>
      <c r="O134" s="11">
        <v>-26.111999999999998</v>
      </c>
      <c r="P134" s="40">
        <f t="shared" si="21"/>
        <v>26.111999999999998</v>
      </c>
      <c r="Q134" s="1">
        <v>1010.255</v>
      </c>
      <c r="R134" s="1">
        <f t="shared" si="22"/>
        <v>10.102550000000001</v>
      </c>
      <c r="S134" s="23">
        <f t="shared" si="23"/>
        <v>9.5974225000000004</v>
      </c>
      <c r="T134" s="1">
        <f t="shared" si="24"/>
        <v>6.4120274999999971</v>
      </c>
      <c r="W134" s="1">
        <v>-79.718999999999994</v>
      </c>
      <c r="X134" s="1"/>
      <c r="Y134" s="1">
        <v>373.70800000000003</v>
      </c>
      <c r="Z134" s="1"/>
      <c r="AA134" s="8">
        <v>280.10899999999998</v>
      </c>
      <c r="AB134" s="1">
        <f t="shared" si="25"/>
        <v>2.6362034883720929E-6</v>
      </c>
      <c r="AD134" s="1">
        <f t="shared" si="26"/>
        <v>4.6348255813953489E-7</v>
      </c>
      <c r="AE134" s="51">
        <f t="shared" si="27"/>
        <v>1.8173131313131312E-3</v>
      </c>
      <c r="AF134" s="1">
        <f t="shared" si="28"/>
        <v>1.8173131313131312E-6</v>
      </c>
      <c r="AG134" s="1">
        <f t="shared" si="29"/>
        <v>1.0773423076923076E-5</v>
      </c>
      <c r="AH134" s="1">
        <f t="shared" si="30"/>
        <v>-3.5999615384615405E-6</v>
      </c>
      <c r="AL134">
        <v>28991127.195694499</v>
      </c>
      <c r="AM134" s="38">
        <f t="shared" si="31"/>
        <v>28.991127195694499</v>
      </c>
      <c r="AO134" s="56">
        <v>7.6799999999999993E-2</v>
      </c>
      <c r="AP134" s="3">
        <v>25.752280144675101</v>
      </c>
      <c r="AQ134" s="38">
        <f t="shared" si="32"/>
        <v>2.57522801446751E-5</v>
      </c>
      <c r="AT134" s="58">
        <v>53.2251968447328</v>
      </c>
      <c r="AU134" s="38">
        <f t="shared" si="33"/>
        <v>5.3225196844732801E-5</v>
      </c>
      <c r="AV134" s="38"/>
      <c r="AW134" s="38"/>
      <c r="AY134" s="44">
        <v>7.6799999999999997E-5</v>
      </c>
      <c r="AZ134">
        <v>11450469.264619701</v>
      </c>
      <c r="BA134" s="38">
        <f t="shared" si="34"/>
        <v>11.4504692646197</v>
      </c>
      <c r="BD134">
        <v>11840719.694021299</v>
      </c>
      <c r="BE134" s="38">
        <f t="shared" si="35"/>
        <v>11.840719694021299</v>
      </c>
      <c r="BH134" s="55">
        <v>7.6799999999999993E-2</v>
      </c>
      <c r="BI134">
        <v>11.841328641052399</v>
      </c>
    </row>
    <row r="135" spans="3:61" x14ac:dyDescent="0.25">
      <c r="C135" s="1">
        <v>2964.808</v>
      </c>
      <c r="D135" s="1">
        <v>2623.6990000000001</v>
      </c>
      <c r="E135" s="1"/>
      <c r="F135" s="1">
        <v>-80.665999999999997</v>
      </c>
      <c r="G135" s="1">
        <f t="shared" ref="G135:G198" si="36">(C135+ABS(F135))/1000000/172</f>
        <v>1.7706244186046515E-5</v>
      </c>
      <c r="H135" s="1">
        <f t="shared" ref="H135:H198" si="37">(D135+ABS(F135))/1000000/172</f>
        <v>1.5723052325581397E-5</v>
      </c>
      <c r="I135" s="51">
        <f t="shared" ref="I135:I198" si="38">G135*1000</f>
        <v>1.7706244186046514E-2</v>
      </c>
      <c r="O135" s="11">
        <v>-26.111999999999998</v>
      </c>
      <c r="P135" s="40">
        <f t="shared" ref="P135:P198" si="39">-O135</f>
        <v>26.111999999999998</v>
      </c>
      <c r="Q135" s="1">
        <v>1017.58</v>
      </c>
      <c r="R135" s="1">
        <f t="shared" ref="R135:R198" si="40">Q135/100</f>
        <v>10.175800000000001</v>
      </c>
      <c r="S135" s="23">
        <f t="shared" ref="S135:S198" si="41">R135*0.95</f>
        <v>9.6670099999999994</v>
      </c>
      <c r="T135" s="1">
        <f t="shared" ref="T135:T198" si="42">P135-R135*1.95</f>
        <v>6.2691899999999983</v>
      </c>
      <c r="W135" s="1">
        <v>-79.242000000000004</v>
      </c>
      <c r="X135" s="1"/>
      <c r="Y135" s="1">
        <v>377.53699999999998</v>
      </c>
      <c r="Z135" s="1"/>
      <c r="AA135" s="8">
        <v>283.87</v>
      </c>
      <c r="AB135" s="1">
        <f t="shared" ref="AB135:AB198" si="43">(Y135+ABS(W135))/1000000/172</f>
        <v>2.6556918604651163E-6</v>
      </c>
      <c r="AD135" s="1">
        <f t="shared" ref="AD135:AD198" si="44">(Z135+ABS(W135))/1000000/172</f>
        <v>4.6070930232558137E-7</v>
      </c>
      <c r="AE135" s="51">
        <f t="shared" ref="AE135:AE198" si="45">AF135*1000</f>
        <v>1.8338989898989899E-3</v>
      </c>
      <c r="AF135" s="1">
        <f t="shared" ref="AF135:AF198" si="46">(AA135+ABS(W135))/1000000/198</f>
        <v>1.8338989898989899E-6</v>
      </c>
      <c r="AG135" s="1">
        <f t="shared" ref="AG135:AG198" si="47">(AA135-ABS(Z135))/1000000/26</f>
        <v>1.0918076923076925E-5</v>
      </c>
      <c r="AH135" s="1">
        <f t="shared" ref="AH135:AH198" si="48">(AA135-ABS(Y135))/1000000/26</f>
        <v>-3.6025769230769219E-6</v>
      </c>
      <c r="AL135">
        <v>29008335.476947699</v>
      </c>
      <c r="AM135" s="38">
        <f t="shared" ref="AM135:AM198" si="49">AL135/1000000</f>
        <v>29.0083354769477</v>
      </c>
      <c r="AO135" s="56">
        <v>7.7399999999999997E-2</v>
      </c>
      <c r="AP135" s="3">
        <v>25.7681234432205</v>
      </c>
      <c r="AQ135" s="38">
        <f t="shared" ref="AQ135:AQ198" si="50">AP135/1000000</f>
        <v>2.5768123443220501E-5</v>
      </c>
      <c r="AT135" s="58">
        <v>53.4148582314645</v>
      </c>
      <c r="AU135" s="38">
        <f t="shared" ref="AU135:AU198" si="51">AT135/1000000</f>
        <v>5.34148582314645E-5</v>
      </c>
      <c r="AV135" s="38"/>
      <c r="AW135" s="38"/>
      <c r="AY135" s="44">
        <v>7.7399999999999998E-5</v>
      </c>
      <c r="AZ135">
        <v>11457738.9517952</v>
      </c>
      <c r="BA135" s="38">
        <f t="shared" ref="BA135:BA198" si="52">AZ135/1000000</f>
        <v>11.4577389517952</v>
      </c>
      <c r="BD135">
        <v>11848227.839183601</v>
      </c>
      <c r="BE135" s="38">
        <f t="shared" ref="BE135:BE198" si="53">BD135/1000000</f>
        <v>11.8482278391836</v>
      </c>
      <c r="BH135" s="55">
        <v>7.7399999999999997E-2</v>
      </c>
      <c r="BI135">
        <v>11.8488415436134</v>
      </c>
    </row>
    <row r="136" spans="3:61" x14ac:dyDescent="0.25">
      <c r="C136" s="1">
        <v>2999.2579999999998</v>
      </c>
      <c r="D136" s="1">
        <v>2650.46</v>
      </c>
      <c r="E136" s="1"/>
      <c r="F136" s="1">
        <v>-79.712000000000003</v>
      </c>
      <c r="G136" s="1">
        <f t="shared" si="36"/>
        <v>1.7900988372093023E-5</v>
      </c>
      <c r="H136" s="1">
        <f t="shared" si="37"/>
        <v>1.5873093023255814E-5</v>
      </c>
      <c r="I136" s="51">
        <f t="shared" si="38"/>
        <v>1.7900988372093023E-2</v>
      </c>
      <c r="O136" s="11">
        <v>-26.260999999999999</v>
      </c>
      <c r="P136" s="40">
        <f t="shared" si="39"/>
        <v>26.260999999999999</v>
      </c>
      <c r="Q136" s="1">
        <v>934.86800000000005</v>
      </c>
      <c r="R136" s="1">
        <f t="shared" si="40"/>
        <v>9.3486799999999999</v>
      </c>
      <c r="S136" s="23">
        <f t="shared" si="41"/>
        <v>8.8812459999999991</v>
      </c>
      <c r="T136" s="1">
        <f t="shared" si="42"/>
        <v>8.0310740000000003</v>
      </c>
      <c r="W136" s="1">
        <v>-81.629000000000005</v>
      </c>
      <c r="X136" s="1"/>
      <c r="Y136" s="1">
        <v>406.25900000000001</v>
      </c>
      <c r="Z136" s="1"/>
      <c r="AA136" s="8">
        <v>296.56400000000002</v>
      </c>
      <c r="AB136" s="1">
        <f t="shared" si="43"/>
        <v>2.8365581395348839E-6</v>
      </c>
      <c r="AD136" s="1">
        <f t="shared" si="44"/>
        <v>4.745872093023256E-7</v>
      </c>
      <c r="AE136" s="51">
        <f t="shared" si="45"/>
        <v>1.9100656565656567E-3</v>
      </c>
      <c r="AF136" s="1">
        <f t="shared" si="46"/>
        <v>1.9100656565656567E-6</v>
      </c>
      <c r="AG136" s="1">
        <f t="shared" si="47"/>
        <v>1.1406307692307694E-5</v>
      </c>
      <c r="AH136" s="1">
        <f t="shared" si="48"/>
        <v>-4.2190384615384616E-6</v>
      </c>
      <c r="AL136">
        <v>29025354.311354298</v>
      </c>
      <c r="AM136" s="38">
        <f t="shared" si="49"/>
        <v>29.025354311354299</v>
      </c>
      <c r="AO136" s="56">
        <v>7.8E-2</v>
      </c>
      <c r="AP136" s="3">
        <v>25.783825289600902</v>
      </c>
      <c r="AQ136" s="38">
        <f t="shared" si="50"/>
        <v>2.5783825289600901E-5</v>
      </c>
      <c r="AT136" s="58">
        <v>53.603499373219201</v>
      </c>
      <c r="AU136" s="38">
        <f t="shared" si="51"/>
        <v>5.3603499373219203E-5</v>
      </c>
      <c r="AV136" s="38"/>
      <c r="AW136" s="38"/>
      <c r="AY136" s="44">
        <v>7.7999999999999999E-5</v>
      </c>
      <c r="AZ136">
        <v>11464957.0705307</v>
      </c>
      <c r="BA136" s="38">
        <f t="shared" si="52"/>
        <v>11.4649570705307</v>
      </c>
      <c r="BD136">
        <v>11855675.3981198</v>
      </c>
      <c r="BE136" s="38">
        <f t="shared" si="53"/>
        <v>11.8556753981198</v>
      </c>
      <c r="BH136" s="55">
        <v>7.8E-2</v>
      </c>
      <c r="BI136">
        <v>11.8562938599483</v>
      </c>
    </row>
    <row r="137" spans="3:61" x14ac:dyDescent="0.25">
      <c r="C137" s="1">
        <v>2996.8649999999998</v>
      </c>
      <c r="D137" s="1">
        <v>2653.8049999999998</v>
      </c>
      <c r="E137" s="1"/>
      <c r="F137" s="1">
        <v>-79.234999999999999</v>
      </c>
      <c r="G137" s="1">
        <f t="shared" si="36"/>
        <v>1.7884302325581396E-5</v>
      </c>
      <c r="H137" s="1">
        <f t="shared" si="37"/>
        <v>1.5889767441860464E-5</v>
      </c>
      <c r="I137" s="51">
        <f t="shared" si="38"/>
        <v>1.7884302325581396E-2</v>
      </c>
      <c r="O137" s="11">
        <v>-26.353000000000002</v>
      </c>
      <c r="P137" s="40">
        <f t="shared" si="39"/>
        <v>26.353000000000002</v>
      </c>
      <c r="Q137" s="1">
        <v>1027.9580000000001</v>
      </c>
      <c r="R137" s="1">
        <f t="shared" si="40"/>
        <v>10.279580000000001</v>
      </c>
      <c r="S137" s="23">
        <f t="shared" si="41"/>
        <v>9.7656010000000002</v>
      </c>
      <c r="T137" s="1">
        <f t="shared" si="42"/>
        <v>6.3078189999999985</v>
      </c>
      <c r="W137" s="1">
        <v>-81.150999999999996</v>
      </c>
      <c r="X137" s="1"/>
      <c r="Y137" s="1">
        <v>408.17399999999998</v>
      </c>
      <c r="Z137" s="1"/>
      <c r="AA137" s="8">
        <v>298.91399999999999</v>
      </c>
      <c r="AB137" s="1">
        <f t="shared" si="43"/>
        <v>2.8449127906976744E-6</v>
      </c>
      <c r="AD137" s="1">
        <f t="shared" si="44"/>
        <v>4.7180813953488369E-7</v>
      </c>
      <c r="AE137" s="51">
        <f t="shared" si="45"/>
        <v>1.9195202020202019E-3</v>
      </c>
      <c r="AF137" s="1">
        <f t="shared" si="46"/>
        <v>1.919520202020202E-6</v>
      </c>
      <c r="AG137" s="1">
        <f t="shared" si="47"/>
        <v>1.1496692307692309E-5</v>
      </c>
      <c r="AH137" s="1">
        <f t="shared" si="48"/>
        <v>-4.2023076923076923E-6</v>
      </c>
      <c r="AL137">
        <v>29042183.788925398</v>
      </c>
      <c r="AM137" s="38">
        <f t="shared" si="49"/>
        <v>29.042183788925399</v>
      </c>
      <c r="AO137" s="56">
        <v>7.8600000000000003E-2</v>
      </c>
      <c r="AP137" s="3">
        <v>25.799385746327101</v>
      </c>
      <c r="AQ137" s="38">
        <f t="shared" si="50"/>
        <v>2.5799385746327101E-5</v>
      </c>
      <c r="AT137" s="58">
        <v>53.791121005106099</v>
      </c>
      <c r="AU137" s="38">
        <f t="shared" si="51"/>
        <v>5.3791121005106096E-5</v>
      </c>
      <c r="AV137" s="38"/>
      <c r="AW137" s="38"/>
      <c r="AY137" s="44">
        <v>7.86E-5</v>
      </c>
      <c r="AZ137">
        <v>11472123.6418969</v>
      </c>
      <c r="BA137" s="38">
        <f t="shared" si="52"/>
        <v>11.4721236418969</v>
      </c>
      <c r="BD137">
        <v>11863062.396595901</v>
      </c>
      <c r="BE137" s="38">
        <f t="shared" si="53"/>
        <v>11.8630623965959</v>
      </c>
      <c r="BH137" s="55">
        <v>7.8600000000000003E-2</v>
      </c>
      <c r="BI137">
        <v>11.863685615823</v>
      </c>
    </row>
    <row r="138" spans="3:61" x14ac:dyDescent="0.25">
      <c r="C138" s="1">
        <v>3027.9679999999998</v>
      </c>
      <c r="D138" s="1">
        <v>2678.6550000000002</v>
      </c>
      <c r="E138" s="1"/>
      <c r="F138" s="1">
        <v>-81.620999999999995</v>
      </c>
      <c r="G138" s="1">
        <f t="shared" si="36"/>
        <v>1.8079005813953486E-5</v>
      </c>
      <c r="H138" s="1">
        <f t="shared" si="37"/>
        <v>1.604811627906977E-5</v>
      </c>
      <c r="I138" s="51">
        <f t="shared" si="38"/>
        <v>1.8079005813953487E-2</v>
      </c>
      <c r="O138" s="11">
        <v>-26.39</v>
      </c>
      <c r="P138" s="40">
        <f t="shared" si="39"/>
        <v>26.39</v>
      </c>
      <c r="Q138" s="1">
        <v>1031.3150000000001</v>
      </c>
      <c r="R138" s="1">
        <f t="shared" si="40"/>
        <v>10.31315</v>
      </c>
      <c r="S138" s="23">
        <f t="shared" si="41"/>
        <v>9.7974925000000006</v>
      </c>
      <c r="T138" s="1">
        <f t="shared" si="42"/>
        <v>6.2793574999999997</v>
      </c>
      <c r="W138" s="1">
        <v>-83.061000000000007</v>
      </c>
      <c r="X138" s="1"/>
      <c r="Y138" s="1">
        <v>412.48200000000003</v>
      </c>
      <c r="Z138" s="1"/>
      <c r="AA138" s="8">
        <v>299.85500000000002</v>
      </c>
      <c r="AB138" s="1">
        <f t="shared" si="43"/>
        <v>2.8810639534883719E-6</v>
      </c>
      <c r="AD138" s="1">
        <f t="shared" si="44"/>
        <v>4.8291279069767445E-7</v>
      </c>
      <c r="AE138" s="51">
        <f t="shared" si="45"/>
        <v>1.9339191919191922E-3</v>
      </c>
      <c r="AF138" s="1">
        <f t="shared" si="46"/>
        <v>1.9339191919191922E-6</v>
      </c>
      <c r="AG138" s="1">
        <f t="shared" si="47"/>
        <v>1.1532884615384616E-5</v>
      </c>
      <c r="AH138" s="1">
        <f t="shared" si="48"/>
        <v>-4.3318076923076925E-6</v>
      </c>
      <c r="AL138">
        <v>29058823.999612998</v>
      </c>
      <c r="AM138" s="38">
        <f t="shared" si="49"/>
        <v>29.058823999612997</v>
      </c>
      <c r="AO138" s="56">
        <v>7.9200000000000007E-2</v>
      </c>
      <c r="AP138" s="3">
        <v>25.814804875871499</v>
      </c>
      <c r="AQ138" s="38">
        <f t="shared" si="50"/>
        <v>2.5814804875871498E-5</v>
      </c>
      <c r="AT138" s="58">
        <v>53.977723861499001</v>
      </c>
      <c r="AU138" s="38">
        <f t="shared" si="51"/>
        <v>5.3977723861499002E-5</v>
      </c>
      <c r="AV138" s="38"/>
      <c r="AW138" s="38"/>
      <c r="AY138" s="44">
        <v>7.9200000000000001E-5</v>
      </c>
      <c r="AZ138">
        <v>11479238.6869528</v>
      </c>
      <c r="BA138" s="38">
        <f t="shared" si="52"/>
        <v>11.479238686952799</v>
      </c>
      <c r="BD138">
        <v>11870388.860362301</v>
      </c>
      <c r="BE138" s="38">
        <f t="shared" si="53"/>
        <v>11.870388860362301</v>
      </c>
      <c r="BH138" s="55">
        <v>7.9200000000000007E-2</v>
      </c>
      <c r="BI138">
        <v>11.871016836988099</v>
      </c>
    </row>
    <row r="139" spans="3:61" x14ac:dyDescent="0.25">
      <c r="C139" s="1">
        <v>2926.0540000000001</v>
      </c>
      <c r="D139" s="1">
        <v>2630.3890000000001</v>
      </c>
      <c r="E139" s="1"/>
      <c r="F139" s="1">
        <v>-71.120999999999995</v>
      </c>
      <c r="G139" s="1">
        <f t="shared" si="36"/>
        <v>1.7425436046511629E-5</v>
      </c>
      <c r="H139" s="1">
        <f t="shared" si="37"/>
        <v>1.5706453488372093E-5</v>
      </c>
      <c r="I139" s="51">
        <f t="shared" si="38"/>
        <v>1.742543604651163E-2</v>
      </c>
      <c r="O139" s="11">
        <v>-26.631</v>
      </c>
      <c r="P139" s="40">
        <f t="shared" si="39"/>
        <v>26.631</v>
      </c>
      <c r="Q139" s="1">
        <v>1017.58</v>
      </c>
      <c r="R139" s="1">
        <f t="shared" si="40"/>
        <v>10.175800000000001</v>
      </c>
      <c r="S139" s="23">
        <f t="shared" si="41"/>
        <v>9.6670099999999994</v>
      </c>
      <c r="T139" s="1">
        <f t="shared" si="42"/>
        <v>6.7881900000000002</v>
      </c>
      <c r="W139" s="1">
        <v>-98.811999999999998</v>
      </c>
      <c r="X139" s="1"/>
      <c r="Y139" s="1">
        <v>509.67</v>
      </c>
      <c r="Z139" s="1"/>
      <c r="AA139" s="8">
        <v>397.18200000000002</v>
      </c>
      <c r="AB139" s="1">
        <f t="shared" si="43"/>
        <v>3.5376860465116274E-6</v>
      </c>
      <c r="AD139" s="1">
        <f t="shared" si="44"/>
        <v>5.744883720930233E-7</v>
      </c>
      <c r="AE139" s="51">
        <f t="shared" si="45"/>
        <v>2.5050202020202019E-3</v>
      </c>
      <c r="AF139" s="1">
        <f t="shared" si="46"/>
        <v>2.5050202020202021E-6</v>
      </c>
      <c r="AG139" s="1">
        <f t="shared" si="47"/>
        <v>1.5276230769230769E-5</v>
      </c>
      <c r="AH139" s="1">
        <f t="shared" si="48"/>
        <v>-4.3264615384615381E-6</v>
      </c>
      <c r="AL139">
        <v>29075275.033309799</v>
      </c>
      <c r="AM139" s="38">
        <f t="shared" si="49"/>
        <v>29.075275033309797</v>
      </c>
      <c r="AO139" s="56">
        <v>7.9799999999999996E-2</v>
      </c>
      <c r="AP139" s="3">
        <v>25.830082740668299</v>
      </c>
      <c r="AQ139" s="38">
        <f t="shared" si="50"/>
        <v>2.5830082740668299E-5</v>
      </c>
      <c r="AT139" s="58">
        <v>53.991543739153698</v>
      </c>
      <c r="AU139" s="38">
        <f t="shared" si="51"/>
        <v>5.3991543739153697E-5</v>
      </c>
      <c r="AV139" s="38"/>
      <c r="AW139" s="38"/>
      <c r="AY139" s="44">
        <v>7.9800000000000002E-5</v>
      </c>
      <c r="AZ139">
        <v>11486302.2267453</v>
      </c>
      <c r="BA139" s="38">
        <f t="shared" si="52"/>
        <v>11.4863022267453</v>
      </c>
      <c r="BD139">
        <v>11877654.8151545</v>
      </c>
      <c r="BE139" s="38">
        <f t="shared" si="53"/>
        <v>11.8776548151545</v>
      </c>
      <c r="BH139" s="55">
        <v>7.9799999999999996E-2</v>
      </c>
      <c r="BI139">
        <v>11.878287549178999</v>
      </c>
    </row>
    <row r="140" spans="3:61" x14ac:dyDescent="0.25">
      <c r="C140" s="1">
        <v>2921.27</v>
      </c>
      <c r="D140" s="1">
        <v>2627.5219999999999</v>
      </c>
      <c r="E140" s="1"/>
      <c r="F140" s="1">
        <v>-69.212000000000003</v>
      </c>
      <c r="G140" s="1">
        <f t="shared" si="36"/>
        <v>1.7386523255813955E-5</v>
      </c>
      <c r="H140" s="1">
        <f t="shared" si="37"/>
        <v>1.5678686046511627E-5</v>
      </c>
      <c r="I140" s="51">
        <f t="shared" si="38"/>
        <v>1.7386523255813954E-2</v>
      </c>
      <c r="O140" s="11">
        <v>-26.372</v>
      </c>
      <c r="P140" s="40">
        <f t="shared" si="39"/>
        <v>26.372</v>
      </c>
      <c r="Q140" s="1">
        <v>995.60500000000002</v>
      </c>
      <c r="R140" s="1">
        <f t="shared" si="40"/>
        <v>9.9560499999999994</v>
      </c>
      <c r="S140" s="23">
        <f t="shared" si="41"/>
        <v>9.4582474999999988</v>
      </c>
      <c r="T140" s="1">
        <f t="shared" si="42"/>
        <v>6.9577024999999999</v>
      </c>
      <c r="W140" s="1">
        <v>-97.856999999999999</v>
      </c>
      <c r="X140" s="1"/>
      <c r="Y140" s="1">
        <v>518.28899999999999</v>
      </c>
      <c r="Z140" s="1"/>
      <c r="AA140" s="8">
        <v>408.46699999999998</v>
      </c>
      <c r="AB140" s="1">
        <f t="shared" si="43"/>
        <v>3.5822441860465112E-6</v>
      </c>
      <c r="AD140" s="1">
        <f t="shared" si="44"/>
        <v>5.6893604651162787E-7</v>
      </c>
      <c r="AE140" s="51">
        <f t="shared" si="45"/>
        <v>2.5571919191919191E-3</v>
      </c>
      <c r="AF140" s="1">
        <f t="shared" si="46"/>
        <v>2.5571919191919189E-6</v>
      </c>
      <c r="AG140" s="1">
        <f t="shared" si="47"/>
        <v>1.571026923076923E-5</v>
      </c>
      <c r="AH140" s="1">
        <f t="shared" si="48"/>
        <v>-4.2239230769230768E-6</v>
      </c>
      <c r="AL140">
        <v>29091536.979849301</v>
      </c>
      <c r="AM140" s="38">
        <f t="shared" si="49"/>
        <v>29.091536979849302</v>
      </c>
      <c r="AO140" s="56">
        <v>8.0399999999999999E-2</v>
      </c>
      <c r="AP140" s="3">
        <v>25.843944420267</v>
      </c>
      <c r="AQ140" s="38">
        <f t="shared" si="50"/>
        <v>2.5843944420267E-5</v>
      </c>
      <c r="AT140" s="58">
        <v>54.167887189100099</v>
      </c>
      <c r="AU140" s="38">
        <f t="shared" si="51"/>
        <v>5.4167887189100097E-5</v>
      </c>
      <c r="AV140" s="38"/>
      <c r="AW140" s="38"/>
      <c r="AY140" s="44">
        <v>8.0400000000000003E-5</v>
      </c>
      <c r="AZ140">
        <v>11493314.2823094</v>
      </c>
      <c r="BA140" s="38">
        <f t="shared" si="52"/>
        <v>11.493314282309401</v>
      </c>
      <c r="BD140">
        <v>11884860.286692699</v>
      </c>
      <c r="BE140" s="38">
        <f t="shared" si="53"/>
        <v>11.8848602866927</v>
      </c>
      <c r="BH140" s="55">
        <v>8.0399999999999999E-2</v>
      </c>
      <c r="BI140">
        <v>11.8848602866927</v>
      </c>
    </row>
    <row r="141" spans="3:61" x14ac:dyDescent="0.25">
      <c r="C141" s="1">
        <v>2925.098</v>
      </c>
      <c r="D141" s="1">
        <v>2629.9110000000001</v>
      </c>
      <c r="E141" s="1"/>
      <c r="F141" s="1">
        <v>-70.165999999999997</v>
      </c>
      <c r="G141" s="1">
        <f t="shared" si="36"/>
        <v>1.741432558139535E-5</v>
      </c>
      <c r="H141" s="1">
        <f t="shared" si="37"/>
        <v>1.5698122093023257E-5</v>
      </c>
      <c r="I141" s="51">
        <f t="shared" si="38"/>
        <v>1.741432558139535E-2</v>
      </c>
      <c r="O141" s="11">
        <v>-26.242000000000001</v>
      </c>
      <c r="P141" s="40">
        <f t="shared" si="39"/>
        <v>26.242000000000001</v>
      </c>
      <c r="Q141" s="1">
        <v>978.81799999999998</v>
      </c>
      <c r="R141" s="1">
        <f t="shared" si="40"/>
        <v>9.7881800000000005</v>
      </c>
      <c r="S141" s="23">
        <f t="shared" si="41"/>
        <v>9.2987710000000003</v>
      </c>
      <c r="T141" s="1">
        <f t="shared" si="42"/>
        <v>7.1550490000000018</v>
      </c>
      <c r="W141" s="1">
        <v>-97.38</v>
      </c>
      <c r="X141" s="1"/>
      <c r="Y141" s="1">
        <v>521.64099999999996</v>
      </c>
      <c r="Z141" s="1"/>
      <c r="AA141" s="8">
        <v>411.28800000000001</v>
      </c>
      <c r="AB141" s="1">
        <f t="shared" si="43"/>
        <v>3.5989593023255814E-6</v>
      </c>
      <c r="AD141" s="1">
        <f t="shared" si="44"/>
        <v>5.6616279069767435E-7</v>
      </c>
      <c r="AE141" s="51">
        <f t="shared" si="45"/>
        <v>2.569030303030303E-3</v>
      </c>
      <c r="AF141" s="1">
        <f t="shared" si="46"/>
        <v>2.5690303030303028E-6</v>
      </c>
      <c r="AG141" s="1">
        <f t="shared" si="47"/>
        <v>1.5818769230769231E-5</v>
      </c>
      <c r="AH141" s="1">
        <f t="shared" si="48"/>
        <v>-4.2443461538461522E-6</v>
      </c>
      <c r="AL141">
        <v>29107609.929005399</v>
      </c>
      <c r="AM141" s="38">
        <f t="shared" si="49"/>
        <v>29.107609929005399</v>
      </c>
      <c r="AO141" s="56">
        <v>8.1000000000000003E-2</v>
      </c>
      <c r="AP141" s="3">
        <v>25.858930427920601</v>
      </c>
      <c r="AQ141" s="38">
        <f t="shared" si="50"/>
        <v>2.5858930427920601E-5</v>
      </c>
      <c r="AT141" s="58">
        <v>53.418368076545399</v>
      </c>
      <c r="AU141" s="38">
        <f t="shared" si="51"/>
        <v>5.3418368076545401E-5</v>
      </c>
      <c r="AV141" s="38"/>
      <c r="AW141" s="38"/>
      <c r="AY141" s="44">
        <v>8.1000000000000004E-5</v>
      </c>
      <c r="AZ141">
        <v>11500274.8746682</v>
      </c>
      <c r="BA141" s="38">
        <f t="shared" si="52"/>
        <v>11.5002748746682</v>
      </c>
      <c r="BD141">
        <v>11892005.3006821</v>
      </c>
      <c r="BE141" s="38">
        <f t="shared" si="53"/>
        <v>11.892005300682099</v>
      </c>
      <c r="BH141" s="55">
        <v>8.1000000000000003E-2</v>
      </c>
      <c r="BI141">
        <v>11.892005300682101</v>
      </c>
    </row>
    <row r="142" spans="3:61" x14ac:dyDescent="0.25">
      <c r="C142" s="1">
        <v>2987.2959999999998</v>
      </c>
      <c r="D142" s="1">
        <v>2677.2220000000002</v>
      </c>
      <c r="E142" s="1"/>
      <c r="F142" s="1">
        <v>-75.894000000000005</v>
      </c>
      <c r="G142" s="1">
        <f t="shared" si="36"/>
        <v>1.780924418604651E-5</v>
      </c>
      <c r="H142" s="1">
        <f t="shared" si="37"/>
        <v>1.6006488372093023E-5</v>
      </c>
      <c r="I142" s="51">
        <f t="shared" si="38"/>
        <v>1.780924418604651E-2</v>
      </c>
      <c r="O142" s="11">
        <v>-27.187000000000001</v>
      </c>
      <c r="P142" s="40">
        <f t="shared" si="39"/>
        <v>27.187000000000001</v>
      </c>
      <c r="Q142" s="1">
        <v>984.31200000000001</v>
      </c>
      <c r="R142" s="1">
        <f t="shared" si="40"/>
        <v>9.8431200000000008</v>
      </c>
      <c r="S142" s="23">
        <f t="shared" si="41"/>
        <v>9.3509640000000012</v>
      </c>
      <c r="T142" s="1">
        <f t="shared" si="42"/>
        <v>7.992916000000001</v>
      </c>
      <c r="W142" s="1">
        <v>-100.721</v>
      </c>
      <c r="X142" s="1"/>
      <c r="Y142" s="1">
        <v>537.44200000000001</v>
      </c>
      <c r="Z142" s="1"/>
      <c r="AA142" s="8">
        <v>424.45499999999998</v>
      </c>
      <c r="AB142" s="1">
        <f t="shared" si="43"/>
        <v>3.7102499999999998E-6</v>
      </c>
      <c r="AD142" s="1">
        <f t="shared" si="44"/>
        <v>5.8558720930232557E-7</v>
      </c>
      <c r="AE142" s="51">
        <f t="shared" si="45"/>
        <v>2.6524040404040401E-3</v>
      </c>
      <c r="AF142" s="1">
        <f t="shared" si="46"/>
        <v>2.6524040404040398E-6</v>
      </c>
      <c r="AG142" s="1">
        <f t="shared" si="47"/>
        <v>1.6325192307692306E-5</v>
      </c>
      <c r="AH142" s="1">
        <f t="shared" si="48"/>
        <v>-4.3456538461538468E-6</v>
      </c>
      <c r="AL142">
        <v>29123493.970493399</v>
      </c>
      <c r="AM142" s="38">
        <f t="shared" si="49"/>
        <v>29.123493970493399</v>
      </c>
      <c r="AO142" s="56">
        <v>8.1600000000000006E-2</v>
      </c>
      <c r="AP142" s="3">
        <v>25.8737753578995</v>
      </c>
      <c r="AQ142" s="38">
        <f t="shared" si="50"/>
        <v>2.5873775357899499E-5</v>
      </c>
      <c r="AT142" s="58">
        <v>53.233510121168202</v>
      </c>
      <c r="AU142" s="38">
        <f t="shared" si="51"/>
        <v>5.3233510121168204E-5</v>
      </c>
      <c r="AV142" s="38"/>
      <c r="AW142" s="38"/>
      <c r="AY142" s="44">
        <v>8.1600000000000005E-5</v>
      </c>
      <c r="AZ142">
        <v>11507184.0248328</v>
      </c>
      <c r="BA142" s="38">
        <f t="shared" si="52"/>
        <v>11.507184024832799</v>
      </c>
      <c r="BD142">
        <v>11871185.9740692</v>
      </c>
      <c r="BE142" s="38">
        <f t="shared" si="53"/>
        <v>11.871185974069201</v>
      </c>
      <c r="BH142" s="55">
        <v>8.1600000000000006E-2</v>
      </c>
      <c r="BI142">
        <v>11.871185974069199</v>
      </c>
    </row>
    <row r="143" spans="3:61" x14ac:dyDescent="0.25">
      <c r="C143" s="1">
        <v>3027.9679999999998</v>
      </c>
      <c r="D143" s="1">
        <v>2710.6759999999999</v>
      </c>
      <c r="E143" s="1"/>
      <c r="F143" s="1">
        <v>-79.712000000000003</v>
      </c>
      <c r="G143" s="1">
        <f t="shared" si="36"/>
        <v>1.8067906976744185E-5</v>
      </c>
      <c r="H143" s="1">
        <f t="shared" si="37"/>
        <v>1.6223186046511629E-5</v>
      </c>
      <c r="I143" s="51">
        <f t="shared" si="38"/>
        <v>1.8067906976744184E-2</v>
      </c>
      <c r="O143" s="11">
        <v>-27.89</v>
      </c>
      <c r="P143" s="40">
        <f t="shared" si="39"/>
        <v>27.89</v>
      </c>
      <c r="Q143" s="1">
        <v>1020.327</v>
      </c>
      <c r="R143" s="1">
        <f t="shared" si="40"/>
        <v>10.20327</v>
      </c>
      <c r="S143" s="23">
        <f t="shared" si="41"/>
        <v>9.693106499999999</v>
      </c>
      <c r="T143" s="1">
        <f t="shared" si="42"/>
        <v>7.9936235000000018</v>
      </c>
      <c r="W143" s="1">
        <v>-101.676</v>
      </c>
      <c r="X143" s="1"/>
      <c r="Y143" s="1">
        <v>553.72299999999996</v>
      </c>
      <c r="Z143" s="1"/>
      <c r="AA143" s="8">
        <v>445.14699999999999</v>
      </c>
      <c r="AB143" s="1">
        <f t="shared" si="43"/>
        <v>3.8104593023255814E-6</v>
      </c>
      <c r="AD143" s="1">
        <f t="shared" si="44"/>
        <v>5.91139534883721E-7</v>
      </c>
      <c r="AE143" s="51">
        <f t="shared" si="45"/>
        <v>2.7617323232323231E-3</v>
      </c>
      <c r="AF143" s="1">
        <f t="shared" si="46"/>
        <v>2.7617323232323231E-6</v>
      </c>
      <c r="AG143" s="1">
        <f t="shared" si="47"/>
        <v>1.7121038461538463E-5</v>
      </c>
      <c r="AH143" s="1">
        <f t="shared" si="48"/>
        <v>-4.1759999999999986E-6</v>
      </c>
      <c r="AL143">
        <v>29077493.798202001</v>
      </c>
      <c r="AM143" s="38">
        <f t="shared" si="49"/>
        <v>29.077493798201999</v>
      </c>
      <c r="AO143" s="56">
        <v>8.2199999999999995E-2</v>
      </c>
      <c r="AP143" s="3">
        <v>25.828232773090601</v>
      </c>
      <c r="AQ143" s="38">
        <f t="shared" si="50"/>
        <v>2.5828232773090602E-5</v>
      </c>
      <c r="AT143" s="58">
        <v>53.4080893861234</v>
      </c>
      <c r="AU143" s="38">
        <f t="shared" si="51"/>
        <v>5.3408089386123402E-5</v>
      </c>
      <c r="AV143" s="38"/>
      <c r="AW143" s="38"/>
      <c r="AY143" s="44">
        <v>8.2200000000000006E-5</v>
      </c>
      <c r="AZ143">
        <v>11514041.753802599</v>
      </c>
      <c r="BA143" s="38">
        <f t="shared" si="52"/>
        <v>11.5140417538026</v>
      </c>
      <c r="BD143">
        <v>11878194.446397301</v>
      </c>
      <c r="BE143" s="38">
        <f t="shared" si="53"/>
        <v>11.8781944463973</v>
      </c>
      <c r="BH143" s="55">
        <v>8.2199999999999995E-2</v>
      </c>
      <c r="BI143">
        <v>11.8781944463973</v>
      </c>
    </row>
    <row r="144" spans="3:61" x14ac:dyDescent="0.25">
      <c r="C144" s="1">
        <v>3044.2379999999998</v>
      </c>
      <c r="D144" s="1">
        <v>2724.5369999999998</v>
      </c>
      <c r="E144" s="1"/>
      <c r="F144" s="1">
        <v>-80.665999999999997</v>
      </c>
      <c r="G144" s="1">
        <f t="shared" si="36"/>
        <v>1.8168046511627906E-5</v>
      </c>
      <c r="H144" s="1">
        <f t="shared" si="37"/>
        <v>1.6309319767441861E-5</v>
      </c>
      <c r="I144" s="51">
        <f t="shared" si="38"/>
        <v>1.8168046511627907E-2</v>
      </c>
      <c r="O144" s="11">
        <v>-28.204999999999998</v>
      </c>
      <c r="P144" s="40">
        <f t="shared" si="39"/>
        <v>28.204999999999998</v>
      </c>
      <c r="Q144" s="1">
        <v>1049.933</v>
      </c>
      <c r="R144" s="1">
        <f t="shared" si="40"/>
        <v>10.49933</v>
      </c>
      <c r="S144" s="23">
        <f t="shared" si="41"/>
        <v>9.9743635000000008</v>
      </c>
      <c r="T144" s="1">
        <f t="shared" si="42"/>
        <v>7.7313064999999987</v>
      </c>
      <c r="W144" s="1">
        <v>-103.108</v>
      </c>
      <c r="X144" s="1"/>
      <c r="Y144" s="1">
        <v>560.42600000000004</v>
      </c>
      <c r="Z144" s="1"/>
      <c r="AA144" s="8">
        <v>458.31400000000002</v>
      </c>
      <c r="AB144" s="1">
        <f t="shared" si="43"/>
        <v>3.8577558139534892E-6</v>
      </c>
      <c r="AD144" s="1">
        <f t="shared" si="44"/>
        <v>5.9946511627906975E-7</v>
      </c>
      <c r="AE144" s="51">
        <f t="shared" si="45"/>
        <v>2.8354646464646464E-3</v>
      </c>
      <c r="AF144" s="1">
        <f t="shared" si="46"/>
        <v>2.8354646464646464E-6</v>
      </c>
      <c r="AG144" s="1">
        <f t="shared" si="47"/>
        <v>1.7627461538461538E-5</v>
      </c>
      <c r="AH144" s="1">
        <f t="shared" si="48"/>
        <v>-3.9273846153846161E-6</v>
      </c>
      <c r="AL144">
        <v>29093226.7000839</v>
      </c>
      <c r="AM144" s="38">
        <f t="shared" si="49"/>
        <v>29.0932267000839</v>
      </c>
      <c r="AO144" s="56">
        <v>8.2799999999999999E-2</v>
      </c>
      <c r="AP144" s="3">
        <v>25.842805211970099</v>
      </c>
      <c r="AQ144" s="38">
        <f t="shared" si="50"/>
        <v>2.58428052119701E-5</v>
      </c>
      <c r="AT144" s="58">
        <v>52.679808595962797</v>
      </c>
      <c r="AU144" s="38">
        <f t="shared" si="51"/>
        <v>5.2679808595962799E-5</v>
      </c>
      <c r="AV144" s="38"/>
      <c r="AW144" s="38"/>
      <c r="AY144" s="44">
        <v>8.2799999999999993E-5</v>
      </c>
      <c r="AZ144">
        <v>11520848.0825649</v>
      </c>
      <c r="BA144" s="38">
        <f t="shared" si="52"/>
        <v>11.5208480825649</v>
      </c>
      <c r="BD144">
        <v>11885151.5185179</v>
      </c>
      <c r="BE144" s="38">
        <f t="shared" si="53"/>
        <v>11.885151518517901</v>
      </c>
      <c r="BH144" s="55">
        <v>8.2799999999999999E-2</v>
      </c>
      <c r="BI144">
        <v>11.885151518517899</v>
      </c>
    </row>
    <row r="145" spans="3:61" x14ac:dyDescent="0.25">
      <c r="C145" s="1">
        <v>3000.6930000000002</v>
      </c>
      <c r="D145" s="1">
        <v>2688.692</v>
      </c>
      <c r="E145" s="1"/>
      <c r="F145" s="1">
        <v>-80.188999999999993</v>
      </c>
      <c r="G145" s="1">
        <f t="shared" si="36"/>
        <v>1.791210465116279E-5</v>
      </c>
      <c r="H145" s="1">
        <f t="shared" si="37"/>
        <v>1.6098145348837208E-5</v>
      </c>
      <c r="I145" s="51">
        <f t="shared" si="38"/>
        <v>1.7912104651162792E-2</v>
      </c>
      <c r="O145" s="11">
        <v>-28.538</v>
      </c>
      <c r="P145" s="40">
        <f t="shared" si="39"/>
        <v>28.538</v>
      </c>
      <c r="Q145" s="1">
        <v>975.76599999999996</v>
      </c>
      <c r="R145" s="1">
        <f t="shared" si="40"/>
        <v>9.7576599999999996</v>
      </c>
      <c r="S145" s="23">
        <f t="shared" si="41"/>
        <v>9.2697769999999995</v>
      </c>
      <c r="T145" s="1">
        <f t="shared" si="42"/>
        <v>9.5105630000000012</v>
      </c>
      <c r="W145" s="1">
        <v>-112.176</v>
      </c>
      <c r="X145" s="1"/>
      <c r="Y145" s="1">
        <v>626.51300000000003</v>
      </c>
      <c r="Z145" s="1"/>
      <c r="AA145" s="8">
        <v>528.86199999999997</v>
      </c>
      <c r="AB145" s="1">
        <f t="shared" si="43"/>
        <v>4.2947034883720936E-6</v>
      </c>
      <c r="AD145" s="1">
        <f t="shared" si="44"/>
        <v>6.5218604651162799E-7</v>
      </c>
      <c r="AE145" s="51">
        <f t="shared" si="45"/>
        <v>3.2375656565656569E-3</v>
      </c>
      <c r="AF145" s="1">
        <f t="shared" si="46"/>
        <v>3.2375656565656567E-6</v>
      </c>
      <c r="AG145" s="1">
        <f t="shared" si="47"/>
        <v>2.0340846153846153E-5</v>
      </c>
      <c r="AH145" s="1">
        <f t="shared" si="48"/>
        <v>-3.7558076923076949E-6</v>
      </c>
      <c r="AL145">
        <v>29108796.127400301</v>
      </c>
      <c r="AM145" s="38">
        <f t="shared" si="49"/>
        <v>29.1087961274003</v>
      </c>
      <c r="AO145" s="56">
        <v>8.3400000000000002E-2</v>
      </c>
      <c r="AP145" s="3">
        <v>25.8572569410894</v>
      </c>
      <c r="AQ145" s="38">
        <f t="shared" si="50"/>
        <v>2.58572569410894E-5</v>
      </c>
      <c r="AT145" s="58">
        <v>52.502711538031399</v>
      </c>
      <c r="AU145" s="38">
        <f t="shared" si="51"/>
        <v>5.2502711538031396E-5</v>
      </c>
      <c r="AV145" s="38"/>
      <c r="AW145" s="38"/>
      <c r="AY145" s="44">
        <v>8.3399999999999994E-5</v>
      </c>
      <c r="AZ145">
        <v>11527603.032095101</v>
      </c>
      <c r="BA145" s="38">
        <f t="shared" si="52"/>
        <v>11.527603032095101</v>
      </c>
      <c r="BD145">
        <v>11892057.211406499</v>
      </c>
      <c r="BE145" s="38">
        <f t="shared" si="53"/>
        <v>11.892057211406499</v>
      </c>
      <c r="BH145" s="55">
        <v>8.3400000000000002E-2</v>
      </c>
      <c r="BI145">
        <v>11.892057211406501</v>
      </c>
    </row>
    <row r="146" spans="3:61" x14ac:dyDescent="0.25">
      <c r="C146" s="1">
        <v>3005.4780000000001</v>
      </c>
      <c r="D146" s="1">
        <v>2692.9929999999999</v>
      </c>
      <c r="E146" s="1"/>
      <c r="F146" s="1">
        <v>-78.28</v>
      </c>
      <c r="G146" s="1">
        <f t="shared" si="36"/>
        <v>1.792882558139535E-5</v>
      </c>
      <c r="H146" s="1">
        <f t="shared" si="37"/>
        <v>1.6112052325581396E-5</v>
      </c>
      <c r="I146" s="51">
        <f t="shared" si="38"/>
        <v>1.7928825581395351E-2</v>
      </c>
      <c r="O146" s="11">
        <v>-28.704999999999998</v>
      </c>
      <c r="P146" s="40">
        <f t="shared" si="39"/>
        <v>28.704999999999998</v>
      </c>
      <c r="Q146" s="1">
        <v>1043.2180000000001</v>
      </c>
      <c r="R146" s="1">
        <f t="shared" si="40"/>
        <v>10.432180000000001</v>
      </c>
      <c r="S146" s="23">
        <f t="shared" si="41"/>
        <v>9.9105710000000009</v>
      </c>
      <c r="T146" s="1">
        <f t="shared" si="42"/>
        <v>8.3622489999999985</v>
      </c>
      <c r="W146" s="1">
        <v>-111.699</v>
      </c>
      <c r="X146" s="1"/>
      <c r="Y146" s="1">
        <v>630.34400000000005</v>
      </c>
      <c r="Z146" s="1"/>
      <c r="AA146" s="8">
        <v>539.67999999999995</v>
      </c>
      <c r="AB146" s="1">
        <f t="shared" si="43"/>
        <v>4.3142034883720932E-6</v>
      </c>
      <c r="AD146" s="1">
        <f t="shared" si="44"/>
        <v>6.4941279069767446E-7</v>
      </c>
      <c r="AE146" s="51">
        <f t="shared" si="45"/>
        <v>3.2897929292929288E-3</v>
      </c>
      <c r="AF146" s="1">
        <f t="shared" si="46"/>
        <v>3.2897929292929289E-6</v>
      </c>
      <c r="AG146" s="1">
        <f t="shared" si="47"/>
        <v>2.0756923076923074E-5</v>
      </c>
      <c r="AH146" s="1">
        <f t="shared" si="48"/>
        <v>-3.487076923076927E-6</v>
      </c>
      <c r="AL146">
        <v>29124202.1549908</v>
      </c>
      <c r="AM146" s="38">
        <f t="shared" si="49"/>
        <v>29.124202154990801</v>
      </c>
      <c r="AO146" s="56">
        <v>8.4000000000000005E-2</v>
      </c>
      <c r="AP146" s="3">
        <v>25.8715880117072</v>
      </c>
      <c r="AQ146" s="38">
        <f t="shared" si="50"/>
        <v>2.58715880117072E-5</v>
      </c>
      <c r="AT146" s="58">
        <v>52.674625410370503</v>
      </c>
      <c r="AU146" s="38">
        <f t="shared" si="51"/>
        <v>5.2674625410370502E-5</v>
      </c>
      <c r="AV146" s="38"/>
      <c r="AW146" s="38"/>
      <c r="AY146" s="44">
        <v>8.3999999999999995E-5</v>
      </c>
      <c r="AZ146">
        <v>11534306.623356899</v>
      </c>
      <c r="BA146" s="38">
        <f t="shared" si="52"/>
        <v>11.534306623356899</v>
      </c>
      <c r="BD146">
        <v>11898911.546026699</v>
      </c>
      <c r="BE146" s="38">
        <f t="shared" si="53"/>
        <v>11.898911546026699</v>
      </c>
      <c r="BH146" s="55">
        <v>8.4000000000000005E-2</v>
      </c>
      <c r="BI146">
        <v>11.898911546026699</v>
      </c>
    </row>
    <row r="147" spans="3:61" x14ac:dyDescent="0.25">
      <c r="C147" s="1">
        <v>3004.5210000000002</v>
      </c>
      <c r="D147" s="1">
        <v>2692.0369999999998</v>
      </c>
      <c r="E147" s="1"/>
      <c r="F147" s="1">
        <v>-78.28</v>
      </c>
      <c r="G147" s="1">
        <f t="shared" si="36"/>
        <v>1.7923261627906979E-5</v>
      </c>
      <c r="H147" s="1">
        <f t="shared" si="37"/>
        <v>1.610649418604651E-5</v>
      </c>
      <c r="I147" s="51">
        <f t="shared" si="38"/>
        <v>1.7923261627906979E-2</v>
      </c>
      <c r="O147" s="11">
        <v>-28.538</v>
      </c>
      <c r="P147" s="40">
        <f t="shared" si="39"/>
        <v>28.538</v>
      </c>
      <c r="Q147" s="1">
        <v>1041.692</v>
      </c>
      <c r="R147" s="1">
        <f t="shared" si="40"/>
        <v>10.416919999999999</v>
      </c>
      <c r="S147" s="23">
        <f t="shared" si="41"/>
        <v>9.8960739999999987</v>
      </c>
      <c r="T147" s="1">
        <f t="shared" si="42"/>
        <v>8.2250060000000005</v>
      </c>
      <c r="W147" s="1">
        <v>-110.267</v>
      </c>
      <c r="X147" s="1"/>
      <c r="Y147" s="1">
        <v>630.82299999999998</v>
      </c>
      <c r="Z147" s="1"/>
      <c r="AA147" s="8">
        <v>540.62</v>
      </c>
      <c r="AB147" s="1">
        <f t="shared" si="43"/>
        <v>4.3086627906976738E-6</v>
      </c>
      <c r="AD147" s="1">
        <f t="shared" si="44"/>
        <v>6.4108720930232551E-7</v>
      </c>
      <c r="AE147" s="51">
        <f t="shared" si="45"/>
        <v>3.2873080808080803E-3</v>
      </c>
      <c r="AF147" s="1">
        <f t="shared" si="46"/>
        <v>3.2873080808080804E-6</v>
      </c>
      <c r="AG147" s="1">
        <f t="shared" si="47"/>
        <v>2.0793076923076923E-5</v>
      </c>
      <c r="AH147" s="1">
        <f t="shared" si="48"/>
        <v>-3.4693461538461529E-6</v>
      </c>
      <c r="AL147">
        <v>29139444.857647602</v>
      </c>
      <c r="AM147" s="38">
        <f t="shared" si="49"/>
        <v>29.1394448576476</v>
      </c>
      <c r="AO147" s="56">
        <v>8.4599999999999995E-2</v>
      </c>
      <c r="AP147" s="3">
        <v>25.885798475051999</v>
      </c>
      <c r="AQ147" s="38">
        <f t="shared" si="50"/>
        <v>2.5885798475051998E-5</v>
      </c>
      <c r="AT147" s="58">
        <v>51.9686444735975</v>
      </c>
      <c r="AU147" s="38">
        <f t="shared" si="51"/>
        <v>5.1968644473597503E-5</v>
      </c>
      <c r="AV147" s="38"/>
      <c r="AW147" s="38"/>
      <c r="AY147" s="44">
        <v>8.4599999999999996E-5</v>
      </c>
      <c r="AZ147">
        <v>11540958.877302</v>
      </c>
      <c r="BA147" s="38">
        <f t="shared" si="52"/>
        <v>11.540958877302</v>
      </c>
      <c r="BD147">
        <v>11905714.543330099</v>
      </c>
      <c r="BE147" s="38">
        <f t="shared" si="53"/>
        <v>11.905714543330099</v>
      </c>
      <c r="BH147" s="55">
        <v>8.4599999999999995E-2</v>
      </c>
      <c r="BI147">
        <v>11.905714543330101</v>
      </c>
    </row>
    <row r="148" spans="3:61" x14ac:dyDescent="0.25">
      <c r="C148" s="1">
        <v>3056.201</v>
      </c>
      <c r="D148" s="1">
        <v>2733.14</v>
      </c>
      <c r="E148" s="1"/>
      <c r="F148" s="1">
        <v>-83.53</v>
      </c>
      <c r="G148" s="1">
        <f t="shared" si="36"/>
        <v>1.8254250000000002E-5</v>
      </c>
      <c r="H148" s="1">
        <f t="shared" si="37"/>
        <v>1.6375988372093026E-5</v>
      </c>
      <c r="I148" s="51">
        <f t="shared" si="38"/>
        <v>1.8254250000000003E-2</v>
      </c>
      <c r="O148" s="11">
        <v>-29.076000000000001</v>
      </c>
      <c r="P148" s="40">
        <f t="shared" si="39"/>
        <v>29.076000000000001</v>
      </c>
      <c r="Q148" s="1">
        <v>1041.3869999999999</v>
      </c>
      <c r="R148" s="1">
        <f t="shared" si="40"/>
        <v>10.413869999999999</v>
      </c>
      <c r="S148" s="23">
        <f t="shared" si="41"/>
        <v>9.8931764999999992</v>
      </c>
      <c r="T148" s="1">
        <f t="shared" si="42"/>
        <v>8.7689535000000021</v>
      </c>
      <c r="W148" s="1">
        <v>-113.131</v>
      </c>
      <c r="X148" s="1"/>
      <c r="Y148" s="1">
        <v>639.44399999999996</v>
      </c>
      <c r="Z148" s="1"/>
      <c r="AA148" s="8">
        <v>548.14599999999996</v>
      </c>
      <c r="AB148" s="1">
        <f t="shared" si="43"/>
        <v>4.3754360465116276E-6</v>
      </c>
      <c r="AD148" s="1">
        <f t="shared" si="44"/>
        <v>6.5773837209302321E-7</v>
      </c>
      <c r="AE148" s="51">
        <f t="shared" si="45"/>
        <v>3.3397828282828276E-3</v>
      </c>
      <c r="AF148" s="1">
        <f t="shared" si="46"/>
        <v>3.3397828282828278E-6</v>
      </c>
      <c r="AG148" s="1">
        <f t="shared" si="47"/>
        <v>2.1082538461538462E-5</v>
      </c>
      <c r="AH148" s="1">
        <f t="shared" si="48"/>
        <v>-3.5114615384615387E-6</v>
      </c>
      <c r="AL148">
        <v>29154524.310114998</v>
      </c>
      <c r="AM148" s="38">
        <f t="shared" si="49"/>
        <v>29.154524310114997</v>
      </c>
      <c r="AO148" s="56">
        <v>8.5199999999999998E-2</v>
      </c>
      <c r="AP148" s="3">
        <v>25.8998883823221</v>
      </c>
      <c r="AQ148" s="38">
        <f t="shared" si="50"/>
        <v>2.58998883823221E-5</v>
      </c>
      <c r="AT148" s="58">
        <v>51.800330442241602</v>
      </c>
      <c r="AU148" s="38">
        <f t="shared" si="51"/>
        <v>5.1800330442241602E-5</v>
      </c>
      <c r="AV148" s="38"/>
      <c r="AW148" s="38"/>
      <c r="AY148" s="44">
        <v>8.5199999999999997E-5</v>
      </c>
      <c r="AZ148">
        <v>11547559.814870199</v>
      </c>
      <c r="BA148" s="38">
        <f t="shared" si="52"/>
        <v>11.547559814870199</v>
      </c>
      <c r="BD148">
        <v>11912466.2242567</v>
      </c>
      <c r="BE148" s="38">
        <f t="shared" si="53"/>
        <v>11.912466224256701</v>
      </c>
      <c r="BH148" s="55">
        <v>8.5199999999999998E-2</v>
      </c>
      <c r="BI148">
        <v>11.912466224256701</v>
      </c>
    </row>
    <row r="149" spans="3:61" x14ac:dyDescent="0.25">
      <c r="C149" s="1">
        <v>3115.5439999999999</v>
      </c>
      <c r="D149" s="1">
        <v>2785.24</v>
      </c>
      <c r="E149" s="1"/>
      <c r="F149" s="1">
        <v>-87.825000000000003</v>
      </c>
      <c r="G149" s="1">
        <f t="shared" si="36"/>
        <v>1.8624238372093023E-5</v>
      </c>
      <c r="H149" s="1">
        <f t="shared" si="37"/>
        <v>1.6703866279069765E-5</v>
      </c>
      <c r="I149" s="51">
        <f t="shared" si="38"/>
        <v>1.8624238372093024E-2</v>
      </c>
      <c r="O149" s="11">
        <v>-29.983000000000001</v>
      </c>
      <c r="P149" s="40">
        <f t="shared" si="39"/>
        <v>29.983000000000001</v>
      </c>
      <c r="Q149" s="1">
        <v>1062.4469999999999</v>
      </c>
      <c r="R149" s="1">
        <f t="shared" si="40"/>
        <v>10.624469999999999</v>
      </c>
      <c r="S149" s="23">
        <f t="shared" si="41"/>
        <v>10.093246499999998</v>
      </c>
      <c r="T149" s="1">
        <f t="shared" si="42"/>
        <v>9.2652835000000024</v>
      </c>
      <c r="W149" s="1">
        <v>-115.04</v>
      </c>
      <c r="X149" s="1"/>
      <c r="Y149" s="1">
        <v>651.89599999999996</v>
      </c>
      <c r="Z149" s="1"/>
      <c r="AA149" s="8">
        <v>565.08000000000004</v>
      </c>
      <c r="AB149" s="1">
        <f t="shared" si="43"/>
        <v>4.458930232558139E-6</v>
      </c>
      <c r="AD149" s="1">
        <f t="shared" si="44"/>
        <v>6.6883720930232569E-7</v>
      </c>
      <c r="AE149" s="51">
        <f t="shared" si="45"/>
        <v>3.4349494949494947E-3</v>
      </c>
      <c r="AF149" s="1">
        <f t="shared" si="46"/>
        <v>3.4349494949494948E-6</v>
      </c>
      <c r="AG149" s="1">
        <f t="shared" si="47"/>
        <v>2.1733846153846155E-5</v>
      </c>
      <c r="AH149" s="1">
        <f t="shared" si="48"/>
        <v>-3.3390769230769201E-6</v>
      </c>
      <c r="AL149">
        <v>29169440.587090299</v>
      </c>
      <c r="AM149" s="38">
        <f t="shared" si="49"/>
        <v>29.1694405870903</v>
      </c>
      <c r="AO149" s="56">
        <v>8.5800000000000001E-2</v>
      </c>
      <c r="AP149" s="3">
        <v>25.913857784685799</v>
      </c>
      <c r="AQ149" s="38">
        <f t="shared" si="50"/>
        <v>2.5913857784685798E-5</v>
      </c>
      <c r="AT149" s="58">
        <v>51.969918762929403</v>
      </c>
      <c r="AU149" s="38">
        <f t="shared" si="51"/>
        <v>5.19699187629294E-5</v>
      </c>
      <c r="AV149" s="38"/>
      <c r="AW149" s="38"/>
      <c r="AY149" s="44">
        <v>8.5799999999999998E-5</v>
      </c>
      <c r="AZ149">
        <v>11554109.456989599</v>
      </c>
      <c r="BA149" s="38">
        <f t="shared" si="52"/>
        <v>11.554109456989599</v>
      </c>
      <c r="BD149">
        <v>11919166.6097345</v>
      </c>
      <c r="BE149" s="38">
        <f t="shared" si="53"/>
        <v>11.9191666097345</v>
      </c>
      <c r="BH149" s="55">
        <v>8.5800000000000001E-2</v>
      </c>
      <c r="BI149">
        <v>11.9191666097345</v>
      </c>
    </row>
    <row r="150" spans="3:61" x14ac:dyDescent="0.25">
      <c r="C150" s="1">
        <v>3133.2530000000002</v>
      </c>
      <c r="D150" s="1">
        <v>2803.8829999999998</v>
      </c>
      <c r="E150" s="1"/>
      <c r="F150" s="1">
        <v>-88.78</v>
      </c>
      <c r="G150" s="1">
        <f t="shared" si="36"/>
        <v>1.8732750000000001E-5</v>
      </c>
      <c r="H150" s="1">
        <f t="shared" si="37"/>
        <v>1.6817808139534884E-5</v>
      </c>
      <c r="I150" s="51">
        <f t="shared" si="38"/>
        <v>1.8732750000000003E-2</v>
      </c>
      <c r="O150" s="11">
        <v>-30.224</v>
      </c>
      <c r="P150" s="40">
        <f t="shared" si="39"/>
        <v>30.224</v>
      </c>
      <c r="Q150" s="1">
        <v>1089</v>
      </c>
      <c r="R150" s="1">
        <f t="shared" si="40"/>
        <v>10.89</v>
      </c>
      <c r="S150" s="23">
        <f t="shared" si="41"/>
        <v>10.345499999999999</v>
      </c>
      <c r="T150" s="1">
        <f t="shared" si="42"/>
        <v>8.9884999999999984</v>
      </c>
      <c r="W150" s="1">
        <v>-115.04</v>
      </c>
      <c r="X150" s="1"/>
      <c r="Y150" s="1">
        <v>658.12300000000005</v>
      </c>
      <c r="Z150" s="1"/>
      <c r="AA150" s="8">
        <v>574.01700000000005</v>
      </c>
      <c r="AB150" s="1">
        <f t="shared" si="43"/>
        <v>4.4951337209302326E-6</v>
      </c>
      <c r="AD150" s="1">
        <f t="shared" si="44"/>
        <v>6.6883720930232569E-7</v>
      </c>
      <c r="AE150" s="51">
        <f t="shared" si="45"/>
        <v>3.4800858585858586E-3</v>
      </c>
      <c r="AF150" s="1">
        <f t="shared" si="46"/>
        <v>3.4800858585858585E-6</v>
      </c>
      <c r="AG150" s="1">
        <f t="shared" si="47"/>
        <v>2.2077576923076924E-5</v>
      </c>
      <c r="AH150" s="1">
        <f t="shared" si="48"/>
        <v>-3.2348461538461537E-6</v>
      </c>
      <c r="AL150">
        <v>29184193.7632231</v>
      </c>
      <c r="AM150" s="38">
        <f t="shared" si="49"/>
        <v>29.184193763223099</v>
      </c>
      <c r="AO150" s="56">
        <v>8.6400000000000005E-2</v>
      </c>
      <c r="AP150" s="3">
        <v>25.927706733281099</v>
      </c>
      <c r="AQ150" s="38">
        <f t="shared" si="50"/>
        <v>2.59277067332811E-5</v>
      </c>
      <c r="AT150" s="58">
        <v>51.800980663307499</v>
      </c>
      <c r="AU150" s="38">
        <f t="shared" si="51"/>
        <v>5.1800980663307496E-5</v>
      </c>
      <c r="AV150" s="38"/>
      <c r="AW150" s="38"/>
      <c r="AY150" s="44">
        <v>8.6399999999999999E-5</v>
      </c>
      <c r="AZ150">
        <v>11534609.422864599</v>
      </c>
      <c r="BA150" s="38">
        <f t="shared" si="52"/>
        <v>11.5346094228646</v>
      </c>
      <c r="BD150">
        <v>11925815.7206797</v>
      </c>
      <c r="BE150" s="38">
        <f t="shared" si="53"/>
        <v>11.925815720679701</v>
      </c>
      <c r="BH150" s="55">
        <v>8.6400000000000005E-2</v>
      </c>
      <c r="BI150">
        <v>11.925815720679701</v>
      </c>
    </row>
    <row r="151" spans="3:61" x14ac:dyDescent="0.25">
      <c r="C151" s="1">
        <v>3141.8679999999999</v>
      </c>
      <c r="D151" s="1">
        <v>2827.7849999999999</v>
      </c>
      <c r="E151" s="1"/>
      <c r="F151" s="1">
        <v>-82.575000000000003</v>
      </c>
      <c r="G151" s="1">
        <f t="shared" si="36"/>
        <v>1.8746761627906975E-5</v>
      </c>
      <c r="H151" s="1">
        <f t="shared" si="37"/>
        <v>1.6920697674418604E-5</v>
      </c>
      <c r="I151" s="51">
        <f t="shared" si="38"/>
        <v>1.8746761627906977E-2</v>
      </c>
      <c r="O151" s="11">
        <v>-30.113</v>
      </c>
      <c r="P151" s="40">
        <f t="shared" si="39"/>
        <v>30.113</v>
      </c>
      <c r="Q151" s="1">
        <v>1058.7840000000001</v>
      </c>
      <c r="R151" s="1">
        <f t="shared" si="40"/>
        <v>10.587840000000002</v>
      </c>
      <c r="S151" s="23">
        <f t="shared" si="41"/>
        <v>10.058448</v>
      </c>
      <c r="T151" s="1">
        <f t="shared" si="42"/>
        <v>9.4667119999999976</v>
      </c>
      <c r="W151" s="1">
        <v>-112.654</v>
      </c>
      <c r="X151" s="1"/>
      <c r="Y151" s="1">
        <v>672.97</v>
      </c>
      <c r="Z151" s="1"/>
      <c r="AA151" s="8">
        <v>586.71799999999996</v>
      </c>
      <c r="AB151" s="1">
        <f t="shared" si="43"/>
        <v>4.5675813953488375E-6</v>
      </c>
      <c r="AD151" s="1">
        <f t="shared" si="44"/>
        <v>6.5496511627906979E-7</v>
      </c>
      <c r="AE151" s="51">
        <f t="shared" si="45"/>
        <v>3.532181818181818E-3</v>
      </c>
      <c r="AF151" s="1">
        <f t="shared" si="46"/>
        <v>3.5321818181818179E-6</v>
      </c>
      <c r="AG151" s="1">
        <f t="shared" si="47"/>
        <v>2.2566076923076921E-5</v>
      </c>
      <c r="AH151" s="1">
        <f t="shared" si="48"/>
        <v>-3.3173846153846182E-6</v>
      </c>
      <c r="AL151">
        <v>29198783.913115501</v>
      </c>
      <c r="AM151" s="38">
        <f t="shared" si="49"/>
        <v>29.198783913115502</v>
      </c>
      <c r="AO151" s="56">
        <v>8.6999999999999994E-2</v>
      </c>
      <c r="AP151" s="3">
        <v>25.941435279215799</v>
      </c>
      <c r="AQ151" s="38">
        <f t="shared" si="50"/>
        <v>2.59414352792158E-5</v>
      </c>
      <c r="AT151" s="58">
        <v>51.128805400297203</v>
      </c>
      <c r="AU151" s="38">
        <f t="shared" si="51"/>
        <v>5.1128805400297204E-5</v>
      </c>
      <c r="AV151" s="38"/>
      <c r="AW151" s="38"/>
      <c r="AY151" s="44">
        <v>8.7000000000000001E-5</v>
      </c>
      <c r="AZ151">
        <v>11541061.6444293</v>
      </c>
      <c r="BA151" s="38">
        <f t="shared" si="52"/>
        <v>11.5410616444293</v>
      </c>
      <c r="BD151">
        <v>11932413.5779965</v>
      </c>
      <c r="BE151" s="38">
        <f t="shared" si="53"/>
        <v>11.932413577996499</v>
      </c>
      <c r="BH151" s="55">
        <v>8.6999999999999994E-2</v>
      </c>
      <c r="BI151">
        <v>11.932413577996501</v>
      </c>
    </row>
    <row r="152" spans="3:61" x14ac:dyDescent="0.25">
      <c r="C152" s="1">
        <v>3141.8679999999999</v>
      </c>
      <c r="D152" s="1">
        <v>2828.2629999999999</v>
      </c>
      <c r="E152" s="1"/>
      <c r="F152" s="1">
        <v>-81.620999999999995</v>
      </c>
      <c r="G152" s="1">
        <f t="shared" si="36"/>
        <v>1.8741215116279071E-5</v>
      </c>
      <c r="H152" s="1">
        <f t="shared" si="37"/>
        <v>1.6917930232558142E-5</v>
      </c>
      <c r="I152" s="51">
        <f t="shared" si="38"/>
        <v>1.8741215116279072E-2</v>
      </c>
      <c r="O152" s="11">
        <v>-30.02</v>
      </c>
      <c r="P152" s="40">
        <f t="shared" si="39"/>
        <v>30.02</v>
      </c>
      <c r="Q152" s="1">
        <v>1110.365</v>
      </c>
      <c r="R152" s="1">
        <f t="shared" si="40"/>
        <v>11.10365</v>
      </c>
      <c r="S152" s="23">
        <f t="shared" si="41"/>
        <v>10.548467499999999</v>
      </c>
      <c r="T152" s="1">
        <f t="shared" si="42"/>
        <v>8.3678825000000003</v>
      </c>
      <c r="W152" s="1">
        <v>-112.654</v>
      </c>
      <c r="X152" s="1"/>
      <c r="Y152" s="1">
        <v>673.928</v>
      </c>
      <c r="Z152" s="1"/>
      <c r="AA152" s="8">
        <v>587.18799999999999</v>
      </c>
      <c r="AB152" s="1">
        <f t="shared" si="43"/>
        <v>4.5731511627906978E-6</v>
      </c>
      <c r="AD152" s="1">
        <f t="shared" si="44"/>
        <v>6.5496511627906979E-7</v>
      </c>
      <c r="AE152" s="51">
        <f t="shared" si="45"/>
        <v>3.5345555555555555E-3</v>
      </c>
      <c r="AF152" s="1">
        <f t="shared" si="46"/>
        <v>3.5345555555555556E-6</v>
      </c>
      <c r="AG152" s="1">
        <f t="shared" si="47"/>
        <v>2.2584153846153847E-5</v>
      </c>
      <c r="AH152" s="1">
        <f t="shared" si="48"/>
        <v>-3.3361538461538466E-6</v>
      </c>
      <c r="AL152">
        <v>29213211.1113226</v>
      </c>
      <c r="AM152" s="38">
        <f t="shared" si="49"/>
        <v>29.2132111113226</v>
      </c>
      <c r="AO152" s="56">
        <v>8.7599999999999997E-2</v>
      </c>
      <c r="AP152" s="3">
        <v>25.955043473568001</v>
      </c>
      <c r="AQ152" s="38">
        <f t="shared" si="50"/>
        <v>2.5955043473568002E-5</v>
      </c>
      <c r="AT152" s="58">
        <v>50.915442799497598</v>
      </c>
      <c r="AU152" s="38">
        <f t="shared" si="51"/>
        <v>5.0915442799497599E-5</v>
      </c>
      <c r="AV152" s="38"/>
      <c r="AW152" s="38"/>
      <c r="AY152" s="44">
        <v>8.7600000000000002E-5</v>
      </c>
      <c r="AZ152">
        <v>11547470.549643099</v>
      </c>
      <c r="BA152" s="38">
        <f t="shared" si="52"/>
        <v>11.5474705496431</v>
      </c>
      <c r="BD152">
        <v>11938960.2025775</v>
      </c>
      <c r="BE152" s="38">
        <f t="shared" si="53"/>
        <v>11.938960202577499</v>
      </c>
      <c r="BH152" s="55">
        <v>8.7599999999999997E-2</v>
      </c>
      <c r="BI152">
        <v>11.938960202577499</v>
      </c>
    </row>
    <row r="153" spans="3:61" x14ac:dyDescent="0.25">
      <c r="C153" s="1">
        <v>3273.9859999999999</v>
      </c>
      <c r="D153" s="1">
        <v>2944.92</v>
      </c>
      <c r="E153" s="1"/>
      <c r="F153" s="1">
        <v>-90.212000000000003</v>
      </c>
      <c r="G153" s="1">
        <f t="shared" si="36"/>
        <v>1.9559290697674418E-5</v>
      </c>
      <c r="H153" s="1">
        <f t="shared" si="37"/>
        <v>1.7646116279069767E-5</v>
      </c>
      <c r="I153" s="51">
        <f t="shared" si="38"/>
        <v>1.9559290697674418E-2</v>
      </c>
      <c r="O153" s="11">
        <v>-31.372</v>
      </c>
      <c r="P153" s="40">
        <f t="shared" si="39"/>
        <v>31.372</v>
      </c>
      <c r="Q153" s="1">
        <v>1115.248</v>
      </c>
      <c r="R153" s="1">
        <f t="shared" si="40"/>
        <v>11.152480000000001</v>
      </c>
      <c r="S153" s="23">
        <f t="shared" si="41"/>
        <v>10.594856</v>
      </c>
      <c r="T153" s="1">
        <f t="shared" si="42"/>
        <v>9.6246639999999992</v>
      </c>
      <c r="W153" s="1">
        <v>-119.336</v>
      </c>
      <c r="X153" s="1"/>
      <c r="Y153" s="1">
        <v>695.48199999999997</v>
      </c>
      <c r="Z153" s="1"/>
      <c r="AA153" s="8">
        <v>604.59299999999996</v>
      </c>
      <c r="AB153" s="1">
        <f t="shared" si="43"/>
        <v>4.7373139534883726E-6</v>
      </c>
      <c r="AD153" s="1">
        <f t="shared" si="44"/>
        <v>6.9381395348837213E-7</v>
      </c>
      <c r="AE153" s="51">
        <f t="shared" si="45"/>
        <v>3.6562070707070707E-3</v>
      </c>
      <c r="AF153" s="1">
        <f t="shared" si="46"/>
        <v>3.6562070707070708E-6</v>
      </c>
      <c r="AG153" s="1">
        <f t="shared" si="47"/>
        <v>2.3253576923076921E-5</v>
      </c>
      <c r="AH153" s="1">
        <f t="shared" si="48"/>
        <v>-3.4957307692307694E-6</v>
      </c>
      <c r="AL153">
        <v>29227475.432351898</v>
      </c>
      <c r="AM153" s="38">
        <f t="shared" si="49"/>
        <v>29.227475432351898</v>
      </c>
      <c r="AO153" s="56">
        <v>8.8200000000000001E-2</v>
      </c>
      <c r="AP153" s="3">
        <v>25.9685313673852</v>
      </c>
      <c r="AQ153" s="38">
        <f t="shared" si="50"/>
        <v>2.5968531367385201E-5</v>
      </c>
      <c r="AT153" s="58">
        <v>50.680548288077603</v>
      </c>
      <c r="AU153" s="38">
        <f t="shared" si="51"/>
        <v>5.0680548288077601E-5</v>
      </c>
      <c r="AV153" s="38"/>
      <c r="AW153" s="38"/>
      <c r="AY153" s="44">
        <v>8.8200000000000003E-5</v>
      </c>
      <c r="AZ153">
        <v>11553836.1554401</v>
      </c>
      <c r="BA153" s="38">
        <f t="shared" si="52"/>
        <v>11.5538361554401</v>
      </c>
      <c r="BD153">
        <v>11945455.6153033</v>
      </c>
      <c r="BE153" s="38">
        <f t="shared" si="53"/>
        <v>11.945455615303301</v>
      </c>
      <c r="BH153" s="55">
        <v>8.8200000000000001E-2</v>
      </c>
      <c r="BI153">
        <v>11.945455615303301</v>
      </c>
    </row>
    <row r="154" spans="3:61" x14ac:dyDescent="0.25">
      <c r="C154" s="1">
        <v>3309.893</v>
      </c>
      <c r="D154" s="1">
        <v>2987</v>
      </c>
      <c r="E154" s="1"/>
      <c r="F154" s="1">
        <v>-90.688999999999993</v>
      </c>
      <c r="G154" s="1">
        <f t="shared" si="36"/>
        <v>1.977082558139535E-5</v>
      </c>
      <c r="H154" s="1">
        <f t="shared" si="37"/>
        <v>1.7893540697674418E-5</v>
      </c>
      <c r="I154" s="51">
        <f t="shared" si="38"/>
        <v>1.9770825581395351E-2</v>
      </c>
      <c r="O154" s="11">
        <v>-32.131</v>
      </c>
      <c r="P154" s="40">
        <f t="shared" si="39"/>
        <v>32.131</v>
      </c>
      <c r="Q154" s="1">
        <v>1149.7380000000001</v>
      </c>
      <c r="R154" s="1">
        <f t="shared" si="40"/>
        <v>11.49738</v>
      </c>
      <c r="S154" s="23">
        <f t="shared" si="41"/>
        <v>10.922511</v>
      </c>
      <c r="T154" s="1">
        <f t="shared" si="42"/>
        <v>9.7111090000000004</v>
      </c>
      <c r="W154" s="1">
        <v>-120.768</v>
      </c>
      <c r="X154" s="1"/>
      <c r="Y154" s="1">
        <v>706.49900000000002</v>
      </c>
      <c r="Z154" s="1"/>
      <c r="AA154" s="8">
        <v>623.41</v>
      </c>
      <c r="AB154" s="1">
        <f t="shared" si="43"/>
        <v>4.8096918604651164E-6</v>
      </c>
      <c r="AD154" s="1">
        <f t="shared" si="44"/>
        <v>7.0213953488372098E-7</v>
      </c>
      <c r="AE154" s="51">
        <f t="shared" si="45"/>
        <v>3.7584747474747474E-3</v>
      </c>
      <c r="AF154" s="1">
        <f t="shared" si="46"/>
        <v>3.7584747474747472E-6</v>
      </c>
      <c r="AG154" s="1">
        <f t="shared" si="47"/>
        <v>2.3977307692307689E-5</v>
      </c>
      <c r="AH154" s="1">
        <f t="shared" si="48"/>
        <v>-3.1957307692307715E-6</v>
      </c>
      <c r="AL154">
        <v>29241576.9506636</v>
      </c>
      <c r="AM154" s="38">
        <f t="shared" si="49"/>
        <v>29.2415769506636</v>
      </c>
      <c r="AO154" s="56">
        <v>8.8800000000000004E-2</v>
      </c>
      <c r="AP154" s="3">
        <v>25.9818990116853</v>
      </c>
      <c r="AQ154" s="38">
        <f t="shared" si="50"/>
        <v>2.5981899011685301E-5</v>
      </c>
      <c r="AT154" s="58">
        <v>48.3682503948312</v>
      </c>
      <c r="AU154" s="38">
        <f t="shared" si="51"/>
        <v>4.83682503948312E-5</v>
      </c>
      <c r="AV154" s="38"/>
      <c r="AW154" s="38"/>
      <c r="AY154" s="44">
        <v>8.8800000000000004E-5</v>
      </c>
      <c r="AZ154">
        <v>11560158.478745401</v>
      </c>
      <c r="BA154" s="38">
        <f t="shared" si="52"/>
        <v>11.5601584787454</v>
      </c>
      <c r="BD154">
        <v>11951899.8370429</v>
      </c>
      <c r="BE154" s="38">
        <f t="shared" si="53"/>
        <v>11.9518998370429</v>
      </c>
      <c r="BH154" s="55">
        <v>8.8800000000000004E-2</v>
      </c>
      <c r="BI154">
        <v>11.9518998370429</v>
      </c>
    </row>
    <row r="155" spans="3:61" x14ac:dyDescent="0.25">
      <c r="C155" s="1">
        <v>3355.8589999999999</v>
      </c>
      <c r="D155" s="1">
        <v>3035.779</v>
      </c>
      <c r="E155" s="1"/>
      <c r="F155" s="1">
        <v>-92.597999999999999</v>
      </c>
      <c r="G155" s="1">
        <f t="shared" si="36"/>
        <v>2.0049168604651163E-5</v>
      </c>
      <c r="H155" s="1">
        <f t="shared" si="37"/>
        <v>1.8188238372093022E-5</v>
      </c>
      <c r="I155" s="51">
        <f t="shared" si="38"/>
        <v>2.0049168604651162E-2</v>
      </c>
      <c r="O155" s="11">
        <v>-32.557000000000002</v>
      </c>
      <c r="P155" s="40">
        <f t="shared" si="39"/>
        <v>32.557000000000002</v>
      </c>
      <c r="Q155" s="1">
        <v>1183.3109999999999</v>
      </c>
      <c r="R155" s="1">
        <f t="shared" si="40"/>
        <v>11.83311</v>
      </c>
      <c r="S155" s="23">
        <f t="shared" si="41"/>
        <v>11.2414545</v>
      </c>
      <c r="T155" s="1">
        <f t="shared" si="42"/>
        <v>9.4824355000000047</v>
      </c>
      <c r="W155" s="1">
        <v>-120.768</v>
      </c>
      <c r="X155" s="1"/>
      <c r="Y155" s="1">
        <v>717.51599999999996</v>
      </c>
      <c r="Z155" s="1"/>
      <c r="AA155" s="8">
        <v>637.053</v>
      </c>
      <c r="AB155" s="1">
        <f t="shared" si="43"/>
        <v>4.8737441860465119E-6</v>
      </c>
      <c r="AD155" s="1">
        <f t="shared" si="44"/>
        <v>7.0213953488372098E-7</v>
      </c>
      <c r="AE155" s="51">
        <f t="shared" si="45"/>
        <v>3.8273787878787876E-3</v>
      </c>
      <c r="AF155" s="1">
        <f t="shared" si="46"/>
        <v>3.8273787878787876E-6</v>
      </c>
      <c r="AG155" s="1">
        <f t="shared" si="47"/>
        <v>2.4502038461538459E-5</v>
      </c>
      <c r="AH155" s="1">
        <f t="shared" si="48"/>
        <v>-3.0947307692307677E-6</v>
      </c>
      <c r="AL155">
        <v>29255515.740671001</v>
      </c>
      <c r="AM155" s="38">
        <f t="shared" si="49"/>
        <v>29.255515740671001</v>
      </c>
      <c r="AO155" s="56">
        <v>8.9399999999999993E-2</v>
      </c>
      <c r="AP155" s="3">
        <v>25.995146457455899</v>
      </c>
      <c r="AQ155" s="38">
        <f t="shared" si="50"/>
        <v>2.5995146457455898E-5</v>
      </c>
      <c r="AT155" s="58">
        <v>48.1314446848953</v>
      </c>
      <c r="AU155" s="38">
        <f t="shared" si="51"/>
        <v>4.8131444684895302E-5</v>
      </c>
      <c r="AV155" s="38"/>
      <c r="AW155" s="38"/>
      <c r="AY155" s="44">
        <v>8.9400000000000005E-5</v>
      </c>
      <c r="AZ155">
        <v>11566437.5364748</v>
      </c>
      <c r="BA155" s="38">
        <f t="shared" si="52"/>
        <v>11.566437536474799</v>
      </c>
      <c r="BD155">
        <v>11958292.888653301</v>
      </c>
      <c r="BE155" s="38">
        <f t="shared" si="53"/>
        <v>11.9582928886533</v>
      </c>
      <c r="BH155" s="55">
        <v>8.9399999999999993E-2</v>
      </c>
      <c r="BI155">
        <v>11.9582928886533</v>
      </c>
    </row>
    <row r="156" spans="3:61" x14ac:dyDescent="0.25">
      <c r="C156" s="1">
        <v>3354.422</v>
      </c>
      <c r="D156" s="1">
        <v>3037.2139999999999</v>
      </c>
      <c r="E156" s="1"/>
      <c r="F156" s="1">
        <v>-91.165999999999997</v>
      </c>
      <c r="G156" s="1">
        <f t="shared" si="36"/>
        <v>2.0032488372093024E-5</v>
      </c>
      <c r="H156" s="1">
        <f t="shared" si="37"/>
        <v>1.8188255813953489E-5</v>
      </c>
      <c r="I156" s="51">
        <f t="shared" si="38"/>
        <v>2.0032488372093024E-2</v>
      </c>
      <c r="O156" s="11">
        <v>-32.427999999999997</v>
      </c>
      <c r="P156" s="40">
        <f t="shared" si="39"/>
        <v>32.427999999999997</v>
      </c>
      <c r="Q156" s="1">
        <v>1193.383</v>
      </c>
      <c r="R156" s="1">
        <f t="shared" si="40"/>
        <v>11.93383</v>
      </c>
      <c r="S156" s="23">
        <f t="shared" si="41"/>
        <v>11.3371385</v>
      </c>
      <c r="T156" s="1">
        <f t="shared" si="42"/>
        <v>9.1570314999999987</v>
      </c>
      <c r="W156" s="1">
        <v>-120.768</v>
      </c>
      <c r="X156" s="1"/>
      <c r="Y156" s="1">
        <v>718.47400000000005</v>
      </c>
      <c r="Z156" s="1"/>
      <c r="AA156" s="8">
        <v>637.053</v>
      </c>
      <c r="AB156" s="1">
        <f t="shared" si="43"/>
        <v>4.8793139534883722E-6</v>
      </c>
      <c r="AD156" s="1">
        <f t="shared" si="44"/>
        <v>7.0213953488372098E-7</v>
      </c>
      <c r="AE156" s="51">
        <f t="shared" si="45"/>
        <v>3.8273787878787876E-3</v>
      </c>
      <c r="AF156" s="1">
        <f t="shared" si="46"/>
        <v>3.8273787878787876E-6</v>
      </c>
      <c r="AG156" s="1">
        <f t="shared" si="47"/>
        <v>2.4502038461538459E-5</v>
      </c>
      <c r="AH156" s="1">
        <f t="shared" si="48"/>
        <v>-3.131576923076925E-6</v>
      </c>
      <c r="AL156">
        <v>29269291.8767398</v>
      </c>
      <c r="AM156" s="38">
        <f t="shared" si="49"/>
        <v>29.2692918767398</v>
      </c>
      <c r="AO156" s="56">
        <v>0.09</v>
      </c>
      <c r="AP156" s="3">
        <v>26.008273755654699</v>
      </c>
      <c r="AQ156" s="38">
        <f t="shared" si="50"/>
        <v>2.60082737556547E-5</v>
      </c>
      <c r="AT156" s="58">
        <v>47.518074436319097</v>
      </c>
      <c r="AU156" s="38">
        <f t="shared" si="51"/>
        <v>4.7518074436319096E-5</v>
      </c>
      <c r="AV156" s="38"/>
      <c r="AW156" s="38"/>
      <c r="AY156" s="44">
        <v>9.0000000000000006E-5</v>
      </c>
      <c r="AZ156">
        <v>11572673.3455349</v>
      </c>
      <c r="BA156" s="38">
        <f t="shared" si="52"/>
        <v>11.5726733455349</v>
      </c>
      <c r="BD156">
        <v>11964634.7909797</v>
      </c>
      <c r="BE156" s="38">
        <f t="shared" si="53"/>
        <v>11.9646347909797</v>
      </c>
      <c r="BH156" s="55">
        <v>0.09</v>
      </c>
      <c r="BI156">
        <v>11.9646347909797</v>
      </c>
    </row>
    <row r="157" spans="3:61" x14ac:dyDescent="0.25">
      <c r="C157" s="1">
        <v>3091.6149999999998</v>
      </c>
      <c r="D157" s="1">
        <v>3155.8339999999998</v>
      </c>
      <c r="E157" s="1"/>
      <c r="F157" s="1">
        <v>-97.370999999999995</v>
      </c>
      <c r="G157" s="1">
        <f t="shared" si="36"/>
        <v>1.8540616279069767E-5</v>
      </c>
      <c r="H157" s="1">
        <f t="shared" si="37"/>
        <v>1.8913982558139533E-5</v>
      </c>
      <c r="I157" s="51">
        <f t="shared" si="38"/>
        <v>1.8540616279069767E-2</v>
      </c>
      <c r="O157" s="11">
        <v>-33.539000000000001</v>
      </c>
      <c r="P157" s="40">
        <f t="shared" si="39"/>
        <v>33.539000000000001</v>
      </c>
      <c r="Q157" s="1">
        <v>1216.2739999999999</v>
      </c>
      <c r="R157" s="1">
        <f t="shared" si="40"/>
        <v>12.162739999999999</v>
      </c>
      <c r="S157" s="23">
        <f t="shared" si="41"/>
        <v>11.554602999999998</v>
      </c>
      <c r="T157" s="1">
        <f t="shared" si="42"/>
        <v>9.8216570000000019</v>
      </c>
      <c r="W157" s="1">
        <v>-125.54</v>
      </c>
      <c r="X157" s="1"/>
      <c r="Y157" s="1">
        <v>737.15499999999997</v>
      </c>
      <c r="Z157" s="1"/>
      <c r="AA157" s="8">
        <v>652.10799999999995</v>
      </c>
      <c r="AB157" s="1">
        <f t="shared" si="43"/>
        <v>5.0156686046511627E-6</v>
      </c>
      <c r="AD157" s="1">
        <f t="shared" si="44"/>
        <v>7.2988372093023256E-7</v>
      </c>
      <c r="AE157" s="51">
        <f t="shared" si="45"/>
        <v>3.9275151515151506E-3</v>
      </c>
      <c r="AF157" s="1">
        <f t="shared" si="46"/>
        <v>3.9275151515151507E-6</v>
      </c>
      <c r="AG157" s="1">
        <f t="shared" si="47"/>
        <v>2.5081076923076923E-5</v>
      </c>
      <c r="AH157" s="1">
        <f t="shared" si="48"/>
        <v>-3.2710384615384624E-6</v>
      </c>
      <c r="AL157">
        <v>29282905.433188699</v>
      </c>
      <c r="AM157" s="38">
        <f t="shared" si="49"/>
        <v>29.282905433188699</v>
      </c>
      <c r="AO157" s="56">
        <v>9.06E-2</v>
      </c>
      <c r="AP157" s="3">
        <v>26.021280957209399</v>
      </c>
      <c r="AQ157" s="38">
        <f t="shared" si="50"/>
        <v>2.6021280957209399E-5</v>
      </c>
      <c r="AT157" s="58">
        <v>47.275907099857598</v>
      </c>
      <c r="AU157" s="38">
        <f t="shared" si="51"/>
        <v>4.72759070998576E-5</v>
      </c>
      <c r="AV157" s="38"/>
      <c r="AW157" s="38"/>
      <c r="AY157" s="44">
        <v>9.0600000000000007E-5</v>
      </c>
      <c r="AZ157">
        <v>11578865.922823301</v>
      </c>
      <c r="BA157" s="38">
        <f t="shared" si="52"/>
        <v>11.578865922823301</v>
      </c>
      <c r="BD157">
        <v>11970925.564855799</v>
      </c>
      <c r="BE157" s="38">
        <f t="shared" si="53"/>
        <v>11.970925564855799</v>
      </c>
      <c r="BH157" s="55">
        <v>9.06E-2</v>
      </c>
      <c r="BI157">
        <v>11.970925564855801</v>
      </c>
    </row>
    <row r="158" spans="3:61" x14ac:dyDescent="0.25">
      <c r="C158" s="1">
        <v>2838.99</v>
      </c>
      <c r="D158" s="1">
        <v>3267.3049999999998</v>
      </c>
      <c r="E158" s="1"/>
      <c r="F158" s="1">
        <v>-97.370999999999995</v>
      </c>
      <c r="G158" s="1">
        <f t="shared" si="36"/>
        <v>1.7071866279069765E-5</v>
      </c>
      <c r="H158" s="1">
        <f t="shared" si="37"/>
        <v>1.9562069767441861E-5</v>
      </c>
      <c r="I158" s="51">
        <f t="shared" si="38"/>
        <v>1.7071866279069765E-2</v>
      </c>
      <c r="O158" s="11">
        <v>-34.241999999999997</v>
      </c>
      <c r="P158" s="40">
        <f t="shared" si="39"/>
        <v>34.241999999999997</v>
      </c>
      <c r="Q158" s="1">
        <v>1255.952</v>
      </c>
      <c r="R158" s="1">
        <f t="shared" si="40"/>
        <v>12.559519999999999</v>
      </c>
      <c r="S158" s="23">
        <f t="shared" si="41"/>
        <v>11.931543999999999</v>
      </c>
      <c r="T158" s="1">
        <f t="shared" si="42"/>
        <v>9.7509359999999994</v>
      </c>
      <c r="W158" s="1">
        <v>-127.45</v>
      </c>
      <c r="X158" s="1"/>
      <c r="Y158" s="1">
        <v>751.52599999999995</v>
      </c>
      <c r="Z158" s="1"/>
      <c r="AA158" s="8">
        <v>672.80899999999997</v>
      </c>
      <c r="AB158" s="1">
        <f t="shared" si="43"/>
        <v>5.1103255813953488E-6</v>
      </c>
      <c r="AD158" s="1">
        <f t="shared" si="44"/>
        <v>7.4098837209302332E-7</v>
      </c>
      <c r="AE158" s="51">
        <f t="shared" si="45"/>
        <v>4.0417121212121205E-3</v>
      </c>
      <c r="AF158" s="1">
        <f t="shared" si="46"/>
        <v>4.0417121212121208E-6</v>
      </c>
      <c r="AG158" s="1">
        <f t="shared" si="47"/>
        <v>2.5877269230769233E-5</v>
      </c>
      <c r="AH158" s="1">
        <f t="shared" si="48"/>
        <v>-3.0275769230769223E-6</v>
      </c>
      <c r="AL158">
        <v>29296356.4842893</v>
      </c>
      <c r="AM158" s="38">
        <f t="shared" si="49"/>
        <v>29.296356484289301</v>
      </c>
      <c r="AO158" s="56">
        <v>9.1200000000000003E-2</v>
      </c>
      <c r="AP158" s="3">
        <v>26.034168113017699</v>
      </c>
      <c r="AQ158" s="38">
        <f t="shared" si="50"/>
        <v>2.60341681130177E-5</v>
      </c>
      <c r="AT158" s="58">
        <v>45.022775215539298</v>
      </c>
      <c r="AU158" s="38">
        <f t="shared" si="51"/>
        <v>4.5022775215539301E-5</v>
      </c>
      <c r="AV158" s="38"/>
      <c r="AW158" s="38"/>
      <c r="AY158" s="44">
        <v>9.1199999999999994E-5</v>
      </c>
      <c r="AZ158">
        <v>11585015.285228301</v>
      </c>
      <c r="BA158" s="38">
        <f t="shared" si="52"/>
        <v>11.585015285228302</v>
      </c>
      <c r="BD158">
        <v>11977165.2311031</v>
      </c>
      <c r="BE158" s="38">
        <f t="shared" si="53"/>
        <v>11.9771652311031</v>
      </c>
      <c r="BH158" s="55">
        <v>9.1200000000000003E-2</v>
      </c>
      <c r="BI158">
        <v>11.9771652311031</v>
      </c>
    </row>
    <row r="159" spans="3:61" x14ac:dyDescent="0.25">
      <c r="C159" s="1">
        <v>4455.018</v>
      </c>
      <c r="D159" s="1">
        <v>3040.5619999999999</v>
      </c>
      <c r="E159" s="1"/>
      <c r="F159" s="1">
        <v>-36.277999999999999</v>
      </c>
      <c r="G159" s="1">
        <f t="shared" si="36"/>
        <v>2.6112186046511632E-5</v>
      </c>
      <c r="H159" s="1">
        <f t="shared" si="37"/>
        <v>1.7888604651162786E-5</v>
      </c>
      <c r="I159" s="51">
        <f t="shared" si="38"/>
        <v>2.611218604651163E-2</v>
      </c>
      <c r="O159" s="11">
        <v>-34.317</v>
      </c>
      <c r="P159" s="40">
        <f t="shared" si="39"/>
        <v>34.317</v>
      </c>
      <c r="Q159" s="1">
        <v>1231.5350000000001</v>
      </c>
      <c r="R159" s="1">
        <f t="shared" si="40"/>
        <v>12.31535</v>
      </c>
      <c r="S159" s="23">
        <f t="shared" si="41"/>
        <v>11.6995825</v>
      </c>
      <c r="T159" s="1">
        <f t="shared" si="42"/>
        <v>10.3020675</v>
      </c>
      <c r="W159" s="1">
        <v>-138.42699999999999</v>
      </c>
      <c r="X159" s="1"/>
      <c r="Y159" s="1">
        <v>824.34500000000003</v>
      </c>
      <c r="Z159" s="1"/>
      <c r="AA159" s="8">
        <v>749.03300000000002</v>
      </c>
      <c r="AB159" s="1">
        <f t="shared" si="43"/>
        <v>5.5975116279069776E-6</v>
      </c>
      <c r="AD159" s="1">
        <f t="shared" si="44"/>
        <v>8.0480813953488372E-7</v>
      </c>
      <c r="AE159" s="51">
        <f t="shared" si="45"/>
        <v>4.4821212121212125E-3</v>
      </c>
      <c r="AF159" s="1">
        <f t="shared" si="46"/>
        <v>4.4821212121212122E-6</v>
      </c>
      <c r="AG159" s="1">
        <f t="shared" si="47"/>
        <v>2.8808961538461536E-5</v>
      </c>
      <c r="AH159" s="1">
        <f t="shared" si="48"/>
        <v>-2.8966153846153849E-6</v>
      </c>
      <c r="AL159">
        <v>29309645.1042662</v>
      </c>
      <c r="AM159" s="38">
        <f t="shared" si="49"/>
        <v>29.309645104266199</v>
      </c>
      <c r="AO159" s="56">
        <v>9.1800000000000007E-2</v>
      </c>
      <c r="AP159" s="3">
        <v>26.046935273947501</v>
      </c>
      <c r="AQ159" s="38">
        <f t="shared" si="50"/>
        <v>2.6046935273947499E-5</v>
      </c>
      <c r="AT159" s="58">
        <v>44.780222394949298</v>
      </c>
      <c r="AU159" s="38">
        <f t="shared" si="51"/>
        <v>4.47802223949493E-5</v>
      </c>
      <c r="AV159" s="38"/>
      <c r="AW159" s="38"/>
      <c r="AY159" s="44">
        <v>9.1799999999999995E-5</v>
      </c>
      <c r="AZ159">
        <v>11591121.449628901</v>
      </c>
      <c r="BA159" s="38">
        <f t="shared" si="52"/>
        <v>11.591121449628901</v>
      </c>
      <c r="BD159">
        <v>11983353.8105317</v>
      </c>
      <c r="BE159" s="38">
        <f t="shared" si="53"/>
        <v>11.9833538105317</v>
      </c>
      <c r="BH159" s="55">
        <v>9.1800000000000007E-2</v>
      </c>
      <c r="BI159">
        <v>11.9833538105317</v>
      </c>
    </row>
    <row r="160" spans="3:61" x14ac:dyDescent="0.25">
      <c r="C160" s="1">
        <v>5396.9440000000004</v>
      </c>
      <c r="D160" s="1">
        <v>2991.7820000000002</v>
      </c>
      <c r="E160" s="1"/>
      <c r="F160" s="1">
        <v>-21.957999999999998</v>
      </c>
      <c r="G160" s="1">
        <f t="shared" si="36"/>
        <v>3.1505244186046509E-5</v>
      </c>
      <c r="H160" s="1">
        <f t="shared" si="37"/>
        <v>1.7521744186046513E-5</v>
      </c>
      <c r="I160" s="51">
        <f t="shared" si="38"/>
        <v>3.1505244186046506E-2</v>
      </c>
      <c r="O160" s="11">
        <v>-34.390999999999998</v>
      </c>
      <c r="P160" s="40">
        <f t="shared" si="39"/>
        <v>34.390999999999998</v>
      </c>
      <c r="Q160" s="1">
        <v>1241.3009999999999</v>
      </c>
      <c r="R160" s="1">
        <f t="shared" si="40"/>
        <v>12.41301</v>
      </c>
      <c r="S160" s="23">
        <f t="shared" si="41"/>
        <v>11.7923595</v>
      </c>
      <c r="T160" s="1">
        <f t="shared" si="42"/>
        <v>10.185630499999998</v>
      </c>
      <c r="W160" s="1">
        <v>-140.33600000000001</v>
      </c>
      <c r="X160" s="1"/>
      <c r="Y160" s="1">
        <v>835.84400000000005</v>
      </c>
      <c r="Z160" s="1"/>
      <c r="AA160" s="8">
        <v>762.20799999999997</v>
      </c>
      <c r="AB160" s="1">
        <f t="shared" si="43"/>
        <v>5.6754651162790705E-6</v>
      </c>
      <c r="AD160" s="1">
        <f t="shared" si="44"/>
        <v>8.159069767441862E-7</v>
      </c>
      <c r="AE160" s="51">
        <f t="shared" si="45"/>
        <v>4.5583030303030306E-3</v>
      </c>
      <c r="AF160" s="1">
        <f t="shared" si="46"/>
        <v>4.5583030303030305E-6</v>
      </c>
      <c r="AG160" s="1">
        <f t="shared" si="47"/>
        <v>2.9315692307692307E-5</v>
      </c>
      <c r="AH160" s="1">
        <f t="shared" si="48"/>
        <v>-2.8321538461538494E-6</v>
      </c>
      <c r="AL160">
        <v>29322771.367296699</v>
      </c>
      <c r="AM160" s="38">
        <f t="shared" si="49"/>
        <v>29.322771367296699</v>
      </c>
      <c r="AO160" s="56">
        <v>9.2399999999999996E-2</v>
      </c>
      <c r="AP160" s="3">
        <v>26.0595824908367</v>
      </c>
      <c r="AQ160" s="38">
        <f t="shared" si="50"/>
        <v>2.6059582490836698E-5</v>
      </c>
      <c r="AT160" s="58">
        <v>44.5353421262732</v>
      </c>
      <c r="AU160" s="38">
        <f t="shared" si="51"/>
        <v>4.45353421262732E-5</v>
      </c>
      <c r="AV160" s="38"/>
      <c r="AW160" s="38"/>
      <c r="AY160" s="44">
        <v>9.2399999999999996E-5</v>
      </c>
      <c r="AZ160">
        <v>11597184.4328952</v>
      </c>
      <c r="BA160" s="38">
        <f t="shared" si="52"/>
        <v>11.597184432895201</v>
      </c>
      <c r="BD160">
        <v>11989491.3239397</v>
      </c>
      <c r="BE160" s="38">
        <f t="shared" si="53"/>
        <v>11.989491323939699</v>
      </c>
      <c r="BH160" s="55">
        <v>9.2399999999999996E-2</v>
      </c>
      <c r="BI160">
        <v>11.989491323939699</v>
      </c>
    </row>
    <row r="161" spans="3:61" x14ac:dyDescent="0.25">
      <c r="C161" s="1">
        <v>6809.0550000000003</v>
      </c>
      <c r="D161" s="1">
        <v>2968.3510000000001</v>
      </c>
      <c r="E161" s="1"/>
      <c r="F161" s="1">
        <v>-10.502000000000001</v>
      </c>
      <c r="G161" s="1">
        <f t="shared" si="36"/>
        <v>3.9648587209302325E-5</v>
      </c>
      <c r="H161" s="1">
        <f t="shared" si="37"/>
        <v>1.7318912790697674E-5</v>
      </c>
      <c r="I161" s="51">
        <f t="shared" si="38"/>
        <v>3.9648587209302324E-2</v>
      </c>
      <c r="O161" s="11">
        <v>-34.204999999999998</v>
      </c>
      <c r="P161" s="40">
        <f t="shared" si="39"/>
        <v>34.204999999999998</v>
      </c>
      <c r="Q161" s="1">
        <v>1234.2819999999999</v>
      </c>
      <c r="R161" s="1">
        <f t="shared" si="40"/>
        <v>12.34282</v>
      </c>
      <c r="S161" s="23">
        <f t="shared" si="41"/>
        <v>11.725679</v>
      </c>
      <c r="T161" s="1">
        <f t="shared" si="42"/>
        <v>10.136500999999999</v>
      </c>
      <c r="W161" s="1">
        <v>-141.29</v>
      </c>
      <c r="X161" s="1"/>
      <c r="Y161" s="1">
        <v>843.51</v>
      </c>
      <c r="Z161" s="1"/>
      <c r="AA161" s="8">
        <v>773.50199999999995</v>
      </c>
      <c r="AB161" s="1">
        <f t="shared" si="43"/>
        <v>5.7255813953488364E-6</v>
      </c>
      <c r="AD161" s="1">
        <f t="shared" si="44"/>
        <v>8.2145348837209304E-7</v>
      </c>
      <c r="AE161" s="51">
        <f t="shared" si="45"/>
        <v>4.6201616161616159E-3</v>
      </c>
      <c r="AF161" s="1">
        <f t="shared" si="46"/>
        <v>4.6201616161616155E-6</v>
      </c>
      <c r="AG161" s="1">
        <f t="shared" si="47"/>
        <v>2.9750076923076918E-5</v>
      </c>
      <c r="AH161" s="1">
        <f t="shared" si="48"/>
        <v>-2.6926153846153861E-6</v>
      </c>
      <c r="AL161">
        <v>29335735.347511299</v>
      </c>
      <c r="AM161" s="38">
        <f t="shared" si="49"/>
        <v>29.335735347511299</v>
      </c>
      <c r="AO161" s="56">
        <v>9.2999999999999999E-2</v>
      </c>
      <c r="AP161" s="3">
        <v>26.072109814493199</v>
      </c>
      <c r="AQ161" s="38">
        <f t="shared" si="50"/>
        <v>2.6072109814493199E-5</v>
      </c>
      <c r="AT161" s="58">
        <v>44.288175169943003</v>
      </c>
      <c r="AU161" s="38">
        <f t="shared" si="51"/>
        <v>4.4288175169943004E-5</v>
      </c>
      <c r="AV161" s="38"/>
      <c r="AW161" s="38"/>
      <c r="AY161" s="44">
        <v>9.2999999999999997E-5</v>
      </c>
      <c r="AZ161">
        <v>11603204.251888201</v>
      </c>
      <c r="BA161" s="38">
        <f t="shared" si="52"/>
        <v>11.603204251888201</v>
      </c>
      <c r="BD161">
        <v>11995577.7921136</v>
      </c>
      <c r="BE161" s="38">
        <f t="shared" si="53"/>
        <v>11.9955777921136</v>
      </c>
      <c r="BH161" s="55">
        <v>9.2999999999999999E-2</v>
      </c>
      <c r="BI161">
        <v>11.9955777921136</v>
      </c>
    </row>
    <row r="162" spans="3:61" x14ac:dyDescent="0.25">
      <c r="C162" s="1">
        <v>7387.9470000000001</v>
      </c>
      <c r="D162" s="1">
        <v>2944.442</v>
      </c>
      <c r="E162" s="1"/>
      <c r="F162" s="1">
        <v>-7.6379999999999999</v>
      </c>
      <c r="G162" s="1">
        <f t="shared" si="36"/>
        <v>4.2997587209302323E-5</v>
      </c>
      <c r="H162" s="1">
        <f t="shared" si="37"/>
        <v>1.7163255813953487E-5</v>
      </c>
      <c r="I162" s="51">
        <f t="shared" si="38"/>
        <v>4.2997587209302322E-2</v>
      </c>
      <c r="O162" s="11">
        <v>-33.965000000000003</v>
      </c>
      <c r="P162" s="40">
        <f t="shared" si="39"/>
        <v>33.965000000000003</v>
      </c>
      <c r="Q162" s="1">
        <v>1231.5350000000001</v>
      </c>
      <c r="R162" s="1">
        <f t="shared" si="40"/>
        <v>12.31535</v>
      </c>
      <c r="S162" s="23">
        <f t="shared" si="41"/>
        <v>11.6995825</v>
      </c>
      <c r="T162" s="1">
        <f t="shared" si="42"/>
        <v>9.950067500000003</v>
      </c>
      <c r="W162" s="1">
        <v>-139.85900000000001</v>
      </c>
      <c r="X162" s="1"/>
      <c r="Y162" s="1">
        <v>845.90599999999995</v>
      </c>
      <c r="Z162" s="1"/>
      <c r="AA162" s="8">
        <v>776.79600000000005</v>
      </c>
      <c r="AB162" s="1">
        <f t="shared" si="43"/>
        <v>5.7311918604651159E-6</v>
      </c>
      <c r="AD162" s="1">
        <f t="shared" si="44"/>
        <v>8.1313372093023268E-7</v>
      </c>
      <c r="AE162" s="51">
        <f t="shared" si="45"/>
        <v>4.6295707070707071E-3</v>
      </c>
      <c r="AF162" s="1">
        <f t="shared" si="46"/>
        <v>4.6295707070707072E-6</v>
      </c>
      <c r="AG162" s="1">
        <f t="shared" si="47"/>
        <v>2.9876769230769234E-5</v>
      </c>
      <c r="AH162" s="1">
        <f t="shared" si="48"/>
        <v>-2.6580769230769193E-6</v>
      </c>
      <c r="AL162">
        <v>29348537.118993498</v>
      </c>
      <c r="AM162" s="38">
        <f t="shared" si="49"/>
        <v>29.348537118993498</v>
      </c>
      <c r="AO162" s="56">
        <v>9.3600000000000003E-2</v>
      </c>
      <c r="AP162" s="3">
        <v>26.0845172956952</v>
      </c>
      <c r="AQ162" s="38">
        <f t="shared" si="50"/>
        <v>2.6084517295695201E-5</v>
      </c>
      <c r="AT162" s="58">
        <v>42.090470887838002</v>
      </c>
      <c r="AU162" s="38">
        <f t="shared" si="51"/>
        <v>4.2090470887838005E-5</v>
      </c>
      <c r="AV162" s="38"/>
      <c r="AW162" s="38"/>
      <c r="AY162" s="44">
        <v>9.3599999999999998E-5</v>
      </c>
      <c r="AZ162">
        <v>11609180.923459399</v>
      </c>
      <c r="BA162" s="38">
        <f t="shared" si="52"/>
        <v>11.6091809234594</v>
      </c>
      <c r="BD162">
        <v>11978442.957848901</v>
      </c>
      <c r="BE162" s="38">
        <f t="shared" si="53"/>
        <v>11.978442957848902</v>
      </c>
      <c r="BH162" s="55">
        <v>9.3600000000000003E-2</v>
      </c>
      <c r="BI162">
        <v>11.9784429578489</v>
      </c>
    </row>
    <row r="163" spans="3:61" x14ac:dyDescent="0.25">
      <c r="C163" s="1">
        <v>9424.6569999999992</v>
      </c>
      <c r="D163" s="1">
        <v>2918.6219999999998</v>
      </c>
      <c r="E163" s="1"/>
      <c r="F163" s="1">
        <v>0</v>
      </c>
      <c r="G163" s="1">
        <f t="shared" si="36"/>
        <v>5.4794517441860461E-5</v>
      </c>
      <c r="H163" s="1">
        <f t="shared" si="37"/>
        <v>1.6968732558139536E-5</v>
      </c>
      <c r="I163" s="51">
        <f t="shared" si="38"/>
        <v>5.4794517441860459E-2</v>
      </c>
      <c r="O163" s="11">
        <v>-34.557000000000002</v>
      </c>
      <c r="P163" s="40">
        <f t="shared" si="39"/>
        <v>34.557000000000002</v>
      </c>
      <c r="Q163" s="1">
        <v>1221.463</v>
      </c>
      <c r="R163" s="1">
        <f t="shared" si="40"/>
        <v>12.21463</v>
      </c>
      <c r="S163" s="23">
        <f t="shared" si="41"/>
        <v>11.6038985</v>
      </c>
      <c r="T163" s="1">
        <f t="shared" si="42"/>
        <v>10.738471500000003</v>
      </c>
      <c r="W163" s="1">
        <v>-144.154</v>
      </c>
      <c r="X163" s="1"/>
      <c r="Y163" s="1">
        <v>862.67499999999995</v>
      </c>
      <c r="Z163" s="1"/>
      <c r="AA163" s="8">
        <v>791.85500000000002</v>
      </c>
      <c r="AB163" s="1">
        <f t="shared" si="43"/>
        <v>5.8536569767441855E-6</v>
      </c>
      <c r="AD163" s="1">
        <f t="shared" si="44"/>
        <v>8.3810465116279063E-7</v>
      </c>
      <c r="AE163" s="51">
        <f t="shared" si="45"/>
        <v>4.7273181818181815E-3</v>
      </c>
      <c r="AF163" s="1">
        <f t="shared" si="46"/>
        <v>4.7273181818181815E-6</v>
      </c>
      <c r="AG163" s="1">
        <f t="shared" si="47"/>
        <v>3.0455961538461539E-5</v>
      </c>
      <c r="AH163" s="1">
        <f t="shared" si="48"/>
        <v>-2.7238461538461513E-6</v>
      </c>
      <c r="AL163">
        <v>29361176.755779799</v>
      </c>
      <c r="AM163" s="38">
        <f t="shared" si="49"/>
        <v>29.361176755779798</v>
      </c>
      <c r="AO163" s="56">
        <v>9.4200000000000006E-2</v>
      </c>
      <c r="AP163" s="3">
        <v>26.096804985191</v>
      </c>
      <c r="AQ163" s="38">
        <f t="shared" si="50"/>
        <v>2.6096804985190999E-5</v>
      </c>
      <c r="AT163" s="58">
        <v>41.844303613676999</v>
      </c>
      <c r="AU163" s="38">
        <f t="shared" si="51"/>
        <v>4.1844303613677E-5</v>
      </c>
      <c r="AV163" s="38"/>
      <c r="AW163" s="38"/>
      <c r="AY163" s="44">
        <v>9.4199999999999999E-5</v>
      </c>
      <c r="AZ163">
        <v>11615114.4644516</v>
      </c>
      <c r="BA163" s="38">
        <f t="shared" si="52"/>
        <v>11.615114464451599</v>
      </c>
      <c r="BD163">
        <v>11984528.979860701</v>
      </c>
      <c r="BE163" s="38">
        <f t="shared" si="53"/>
        <v>11.9845289798607</v>
      </c>
      <c r="BH163" s="55">
        <v>9.4200000000000006E-2</v>
      </c>
      <c r="BI163">
        <v>11.9845289798607</v>
      </c>
    </row>
    <row r="164" spans="3:61" x14ac:dyDescent="0.25">
      <c r="C164" s="1">
        <v>11507.581</v>
      </c>
      <c r="D164" s="1">
        <v>2855.5120000000002</v>
      </c>
      <c r="E164" s="1"/>
      <c r="F164" s="1">
        <v>12.411</v>
      </c>
      <c r="G164" s="1">
        <f t="shared" si="36"/>
        <v>6.6976697674418607E-5</v>
      </c>
      <c r="H164" s="1">
        <f t="shared" si="37"/>
        <v>1.667397093023256E-5</v>
      </c>
      <c r="I164" s="51">
        <f t="shared" si="38"/>
        <v>6.6976697674418606E-2</v>
      </c>
      <c r="O164" s="11">
        <v>-34.741999999999997</v>
      </c>
      <c r="P164" s="40">
        <f t="shared" si="39"/>
        <v>34.741999999999997</v>
      </c>
      <c r="Q164" s="1">
        <v>1230.924</v>
      </c>
      <c r="R164" s="1">
        <f t="shared" si="40"/>
        <v>12.309239999999999</v>
      </c>
      <c r="S164" s="23">
        <f t="shared" si="41"/>
        <v>11.693777999999998</v>
      </c>
      <c r="T164" s="1">
        <f t="shared" si="42"/>
        <v>10.738982</v>
      </c>
      <c r="W164" s="1">
        <v>-147.495</v>
      </c>
      <c r="X164" s="1"/>
      <c r="Y164" s="1">
        <v>877.05</v>
      </c>
      <c r="Z164" s="1"/>
      <c r="AA164" s="8">
        <v>812.56200000000001</v>
      </c>
      <c r="AB164" s="1">
        <f t="shared" si="43"/>
        <v>5.9566569767441861E-6</v>
      </c>
      <c r="AD164" s="1">
        <f t="shared" si="44"/>
        <v>8.5752906976744196E-7</v>
      </c>
      <c r="AE164" s="51">
        <f t="shared" si="45"/>
        <v>4.8487727272727276E-3</v>
      </c>
      <c r="AF164" s="1">
        <f t="shared" si="46"/>
        <v>4.8487727272727276E-6</v>
      </c>
      <c r="AG164" s="1">
        <f t="shared" si="47"/>
        <v>3.1252384615384617E-5</v>
      </c>
      <c r="AH164" s="1">
        <f t="shared" si="48"/>
        <v>-2.48030769230769E-6</v>
      </c>
      <c r="AL164">
        <v>29373654.331859801</v>
      </c>
      <c r="AM164" s="38">
        <f t="shared" si="49"/>
        <v>29.3736543318598</v>
      </c>
      <c r="AO164" s="56">
        <v>9.4799999999999995E-2</v>
      </c>
      <c r="AP164" s="3">
        <v>26.108972933699</v>
      </c>
      <c r="AQ164" s="38">
        <f t="shared" si="50"/>
        <v>2.6108972933699001E-5</v>
      </c>
      <c r="AT164" s="58">
        <v>41.596167551321102</v>
      </c>
      <c r="AU164" s="38">
        <f t="shared" si="51"/>
        <v>4.1596167551321104E-5</v>
      </c>
      <c r="AV164" s="38"/>
      <c r="AW164" s="38"/>
      <c r="AY164" s="44">
        <v>9.48E-5</v>
      </c>
      <c r="AZ164">
        <v>11621004.8916982</v>
      </c>
      <c r="BA164" s="38">
        <f t="shared" si="52"/>
        <v>11.621004891698201</v>
      </c>
      <c r="BD164">
        <v>11990571.8881269</v>
      </c>
      <c r="BE164" s="38">
        <f t="shared" si="53"/>
        <v>11.990571888126901</v>
      </c>
      <c r="BH164" s="55">
        <v>9.4799999999999995E-2</v>
      </c>
      <c r="BI164">
        <v>11.990571888126899</v>
      </c>
    </row>
    <row r="165" spans="3:61" x14ac:dyDescent="0.25">
      <c r="C165" s="1">
        <v>13675.36</v>
      </c>
      <c r="D165" s="1">
        <v>2803.8829999999998</v>
      </c>
      <c r="E165" s="1"/>
      <c r="F165" s="1">
        <v>23.390999999999998</v>
      </c>
      <c r="G165" s="1">
        <f t="shared" si="36"/>
        <v>7.9643901162790694E-5</v>
      </c>
      <c r="H165" s="1">
        <f t="shared" si="37"/>
        <v>1.6437639534883718E-5</v>
      </c>
      <c r="I165" s="51">
        <f t="shared" si="38"/>
        <v>7.9643901162790701E-2</v>
      </c>
      <c r="O165" s="11">
        <v>-34.890999999999998</v>
      </c>
      <c r="P165" s="40">
        <f t="shared" si="39"/>
        <v>34.890999999999998</v>
      </c>
      <c r="Q165" s="1">
        <v>1237.6389999999999</v>
      </c>
      <c r="R165" s="1">
        <f t="shared" si="40"/>
        <v>12.376389999999999</v>
      </c>
      <c r="S165" s="23">
        <f t="shared" si="41"/>
        <v>11.757570499999998</v>
      </c>
      <c r="T165" s="1">
        <f t="shared" si="42"/>
        <v>10.757039500000001</v>
      </c>
      <c r="W165" s="1">
        <v>-148.44900000000001</v>
      </c>
      <c r="X165" s="1"/>
      <c r="Y165" s="1">
        <v>886.154</v>
      </c>
      <c r="Z165" s="1"/>
      <c r="AA165" s="8">
        <v>828.09199999999998</v>
      </c>
      <c r="AB165" s="1">
        <f t="shared" si="43"/>
        <v>6.0151337209302325E-6</v>
      </c>
      <c r="AD165" s="1">
        <f t="shared" si="44"/>
        <v>8.630755813953489E-7</v>
      </c>
      <c r="AE165" s="51">
        <f t="shared" si="45"/>
        <v>4.932025252525252E-3</v>
      </c>
      <c r="AF165" s="1">
        <f t="shared" si="46"/>
        <v>4.932025252525252E-6</v>
      </c>
      <c r="AG165" s="1">
        <f t="shared" si="47"/>
        <v>3.1849692307692307E-5</v>
      </c>
      <c r="AH165" s="1">
        <f t="shared" si="48"/>
        <v>-2.2331538461538467E-6</v>
      </c>
      <c r="AL165">
        <v>29385969.921176501</v>
      </c>
      <c r="AM165" s="38">
        <f t="shared" si="49"/>
        <v>29.3859699211765</v>
      </c>
      <c r="AO165" s="56">
        <v>9.5399999999999999E-2</v>
      </c>
      <c r="AP165" s="3">
        <v>26.121021191908</v>
      </c>
      <c r="AQ165" s="38">
        <f t="shared" si="50"/>
        <v>2.6121021191908E-5</v>
      </c>
      <c r="AT165" s="58">
        <v>41.346103412084702</v>
      </c>
      <c r="AU165" s="38">
        <f t="shared" si="51"/>
        <v>4.1346103412084702E-5</v>
      </c>
      <c r="AV165" s="38"/>
      <c r="AW165" s="38"/>
      <c r="AY165" s="44">
        <v>9.5400000000000001E-5</v>
      </c>
      <c r="AZ165">
        <v>11626852.222023601</v>
      </c>
      <c r="BA165" s="38">
        <f t="shared" si="52"/>
        <v>11.626852222023601</v>
      </c>
      <c r="BD165">
        <v>11996571.6994719</v>
      </c>
      <c r="BE165" s="38">
        <f t="shared" si="53"/>
        <v>11.9965716994719</v>
      </c>
      <c r="BH165" s="55">
        <v>9.5399999999999999E-2</v>
      </c>
      <c r="BI165">
        <v>11.9965716994719</v>
      </c>
    </row>
    <row r="166" spans="3:61" x14ac:dyDescent="0.25">
      <c r="C166" s="1">
        <v>14019.058000000001</v>
      </c>
      <c r="D166" s="1">
        <v>2767.5540000000001</v>
      </c>
      <c r="E166" s="1"/>
      <c r="F166" s="1">
        <v>27.687000000000001</v>
      </c>
      <c r="G166" s="1">
        <f t="shared" si="36"/>
        <v>8.1667122093023262E-5</v>
      </c>
      <c r="H166" s="1">
        <f t="shared" si="37"/>
        <v>1.6251401162790697E-5</v>
      </c>
      <c r="I166" s="51">
        <f t="shared" si="38"/>
        <v>8.1667122093023264E-2</v>
      </c>
      <c r="O166" s="11">
        <v>-34.539000000000001</v>
      </c>
      <c r="P166" s="40">
        <f t="shared" si="39"/>
        <v>34.539000000000001</v>
      </c>
      <c r="Q166" s="1">
        <v>1231.5350000000001</v>
      </c>
      <c r="R166" s="1">
        <f t="shared" si="40"/>
        <v>12.31535</v>
      </c>
      <c r="S166" s="23">
        <f t="shared" si="41"/>
        <v>11.6995825</v>
      </c>
      <c r="T166" s="1">
        <f t="shared" si="42"/>
        <v>10.524067500000001</v>
      </c>
      <c r="W166" s="1">
        <v>-147.495</v>
      </c>
      <c r="X166" s="1"/>
      <c r="Y166" s="1">
        <v>888.07100000000003</v>
      </c>
      <c r="Z166" s="1"/>
      <c r="AA166" s="8">
        <v>827.62099999999998</v>
      </c>
      <c r="AB166" s="1">
        <f t="shared" si="43"/>
        <v>6.0207325581395355E-6</v>
      </c>
      <c r="AD166" s="1">
        <f t="shared" si="44"/>
        <v>8.5752906976744196E-7</v>
      </c>
      <c r="AE166" s="51">
        <f t="shared" si="45"/>
        <v>4.9248282828282825E-3</v>
      </c>
      <c r="AF166" s="1">
        <f t="shared" si="46"/>
        <v>4.9248282828282828E-6</v>
      </c>
      <c r="AG166" s="1">
        <f t="shared" si="47"/>
        <v>3.1831576923076919E-5</v>
      </c>
      <c r="AH166" s="1">
        <f t="shared" si="48"/>
        <v>-2.3250000000000019E-6</v>
      </c>
      <c r="AL166">
        <v>29398123.597625598</v>
      </c>
      <c r="AM166" s="38">
        <f t="shared" si="49"/>
        <v>29.398123597625599</v>
      </c>
      <c r="AO166" s="56">
        <v>9.6000000000000002E-2</v>
      </c>
      <c r="AP166" s="3">
        <v>26.132949810476902</v>
      </c>
      <c r="AQ166" s="38">
        <f t="shared" si="50"/>
        <v>2.6132949810476902E-5</v>
      </c>
      <c r="AT166" s="58">
        <v>39.549971891609502</v>
      </c>
      <c r="AU166" s="38">
        <f t="shared" si="51"/>
        <v>3.9549971891609499E-5</v>
      </c>
      <c r="AV166" s="38"/>
      <c r="AW166" s="38"/>
      <c r="AY166" s="44">
        <v>9.6000000000000002E-5</v>
      </c>
      <c r="AZ166">
        <v>11632656.472243</v>
      </c>
      <c r="BA166" s="38">
        <f t="shared" si="52"/>
        <v>11.632656472242999</v>
      </c>
      <c r="BD166">
        <v>12002528.430710901</v>
      </c>
      <c r="BE166" s="38">
        <f t="shared" si="53"/>
        <v>12.0025284307109</v>
      </c>
      <c r="BH166" s="55">
        <v>9.6000000000000002E-2</v>
      </c>
      <c r="BI166">
        <v>12.0025284307109</v>
      </c>
    </row>
    <row r="167" spans="3:61" x14ac:dyDescent="0.25">
      <c r="C167" s="1"/>
      <c r="D167" s="1">
        <v>2754.17</v>
      </c>
      <c r="E167" s="1"/>
      <c r="F167" s="1">
        <v>33.415999999999997</v>
      </c>
      <c r="G167" s="1">
        <f t="shared" si="36"/>
        <v>1.9427906976744187E-7</v>
      </c>
      <c r="H167" s="1">
        <f t="shared" si="37"/>
        <v>1.6206895348837213E-5</v>
      </c>
      <c r="I167" s="7">
        <f t="shared" si="38"/>
        <v>1.9427906976744188E-4</v>
      </c>
      <c r="O167" s="11">
        <v>-35.204999999999998</v>
      </c>
      <c r="P167" s="40">
        <f t="shared" si="39"/>
        <v>35.204999999999998</v>
      </c>
      <c r="Q167" s="1">
        <v>1221.1569999999999</v>
      </c>
      <c r="R167" s="1">
        <f t="shared" si="40"/>
        <v>12.21157</v>
      </c>
      <c r="S167" s="23">
        <f t="shared" si="41"/>
        <v>11.600991499999999</v>
      </c>
      <c r="T167" s="1">
        <f t="shared" si="42"/>
        <v>11.392438499999997</v>
      </c>
      <c r="W167" s="1">
        <v>-152.745</v>
      </c>
      <c r="X167" s="1"/>
      <c r="Y167" s="1">
        <v>905.32100000000003</v>
      </c>
      <c r="Z167" s="1"/>
      <c r="AA167" s="8">
        <v>844.56399999999996</v>
      </c>
      <c r="AB167" s="1">
        <f t="shared" si="43"/>
        <v>6.1515465116279074E-6</v>
      </c>
      <c r="AD167" s="1">
        <f t="shared" si="44"/>
        <v>8.8805232558139535E-7</v>
      </c>
      <c r="AE167" s="51">
        <f t="shared" si="45"/>
        <v>5.0369141414141417E-3</v>
      </c>
      <c r="AF167" s="1">
        <f t="shared" si="46"/>
        <v>5.0369141414141419E-6</v>
      </c>
      <c r="AG167" s="1">
        <f t="shared" si="47"/>
        <v>3.2483230769230772E-5</v>
      </c>
      <c r="AH167" s="1">
        <f t="shared" si="48"/>
        <v>-2.3368076923076946E-6</v>
      </c>
      <c r="AL167">
        <v>29367699.168113101</v>
      </c>
      <c r="AM167" s="38">
        <f t="shared" si="49"/>
        <v>29.367699168113102</v>
      </c>
      <c r="AO167" s="56">
        <v>9.6600000000000005E-2</v>
      </c>
      <c r="AP167" s="3">
        <v>26.0993442969258</v>
      </c>
      <c r="AQ167" s="38">
        <f t="shared" si="50"/>
        <v>2.60993442969258E-5</v>
      </c>
      <c r="AT167" s="58">
        <v>39.3017708467194</v>
      </c>
      <c r="AU167" s="38">
        <f t="shared" si="51"/>
        <v>3.9301770846719398E-5</v>
      </c>
      <c r="AV167" s="38"/>
      <c r="AW167" s="38"/>
      <c r="AY167" s="44">
        <v>9.6600000000000003E-5</v>
      </c>
      <c r="AZ167">
        <v>11638417.659162501</v>
      </c>
      <c r="BA167" s="38">
        <f t="shared" si="52"/>
        <v>11.638417659162501</v>
      </c>
      <c r="BD167">
        <v>12008442.098649999</v>
      </c>
      <c r="BE167" s="38">
        <f t="shared" si="53"/>
        <v>12.008442098649999</v>
      </c>
      <c r="BH167" s="55">
        <v>9.6600000000000005E-2</v>
      </c>
      <c r="BI167">
        <v>12.008442098650001</v>
      </c>
    </row>
    <row r="168" spans="3:61" x14ac:dyDescent="0.25">
      <c r="C168" s="1"/>
      <c r="D168" s="1">
        <v>2676.2660000000001</v>
      </c>
      <c r="E168" s="1"/>
      <c r="F168" s="1">
        <v>49.17</v>
      </c>
      <c r="G168" s="1">
        <f t="shared" si="36"/>
        <v>2.8587209302325579E-7</v>
      </c>
      <c r="H168" s="1">
        <f t="shared" si="37"/>
        <v>1.5845558139534886E-5</v>
      </c>
      <c r="I168" s="51">
        <f t="shared" si="38"/>
        <v>2.8587209302325577E-4</v>
      </c>
      <c r="O168" s="11">
        <v>-35.65</v>
      </c>
      <c r="P168" s="40">
        <f t="shared" si="39"/>
        <v>35.65</v>
      </c>
      <c r="Q168" s="1">
        <v>1235.502</v>
      </c>
      <c r="R168" s="1">
        <f t="shared" si="40"/>
        <v>12.35502</v>
      </c>
      <c r="S168" s="23">
        <f t="shared" si="41"/>
        <v>11.737269</v>
      </c>
      <c r="T168" s="1">
        <f t="shared" si="42"/>
        <v>11.557711000000001</v>
      </c>
      <c r="W168" s="1">
        <v>-156.56299999999999</v>
      </c>
      <c r="X168" s="1"/>
      <c r="Y168" s="1">
        <v>925.92600000000004</v>
      </c>
      <c r="Z168" s="1"/>
      <c r="AA168" s="8">
        <v>871.86300000000006</v>
      </c>
      <c r="AB168" s="1">
        <f t="shared" si="43"/>
        <v>6.2935406976744192E-6</v>
      </c>
      <c r="AD168" s="1">
        <f t="shared" si="44"/>
        <v>9.1024999999999999E-7</v>
      </c>
      <c r="AE168" s="51">
        <f t="shared" si="45"/>
        <v>5.1940707070707078E-3</v>
      </c>
      <c r="AF168" s="1">
        <f t="shared" si="46"/>
        <v>5.1940707070707075E-6</v>
      </c>
      <c r="AG168" s="1">
        <f t="shared" si="47"/>
        <v>3.3533192307692312E-5</v>
      </c>
      <c r="AH168" s="1">
        <f t="shared" si="48"/>
        <v>-2.0793461538461535E-6</v>
      </c>
      <c r="AL168">
        <v>29380184.5577765</v>
      </c>
      <c r="AM168" s="38">
        <f t="shared" si="49"/>
        <v>29.380184557776499</v>
      </c>
      <c r="AO168" s="56">
        <v>9.7199999999999995E-2</v>
      </c>
      <c r="AP168" s="3">
        <v>26.111396236588401</v>
      </c>
      <c r="AQ168" s="38">
        <f t="shared" si="50"/>
        <v>2.6111396236588402E-5</v>
      </c>
      <c r="AT168" s="58">
        <v>39.051927823097003</v>
      </c>
      <c r="AU168" s="38">
        <f t="shared" si="51"/>
        <v>3.9051927823097001E-5</v>
      </c>
      <c r="AV168" s="38"/>
      <c r="AW168" s="38"/>
      <c r="AY168" s="44">
        <v>9.7200000000000004E-5</v>
      </c>
      <c r="AZ168">
        <v>11644135.799579199</v>
      </c>
      <c r="BA168" s="38">
        <f t="shared" si="52"/>
        <v>11.6441357995792</v>
      </c>
      <c r="BD168">
        <v>12014312.720086301</v>
      </c>
      <c r="BE168" s="38">
        <f t="shared" si="53"/>
        <v>12.0143127200863</v>
      </c>
      <c r="BH168" s="55">
        <v>9.7199999999999995E-2</v>
      </c>
      <c r="BI168">
        <v>12.0143127200863</v>
      </c>
    </row>
    <row r="169" spans="3:61" x14ac:dyDescent="0.25">
      <c r="C169" s="1"/>
      <c r="D169" s="1">
        <v>2633.2559999999999</v>
      </c>
      <c r="E169" s="1"/>
      <c r="F169" s="1">
        <v>56.808</v>
      </c>
      <c r="G169" s="1">
        <f t="shared" si="36"/>
        <v>3.3027906976744189E-7</v>
      </c>
      <c r="H169" s="1">
        <f t="shared" si="37"/>
        <v>1.5639906976744184E-5</v>
      </c>
      <c r="I169" s="51">
        <f t="shared" si="38"/>
        <v>3.3027906976744188E-4</v>
      </c>
      <c r="O169" s="11">
        <v>-35.408999999999999</v>
      </c>
      <c r="P169" s="40">
        <f t="shared" si="39"/>
        <v>35.408999999999999</v>
      </c>
      <c r="Q169" s="1">
        <v>1241.607</v>
      </c>
      <c r="R169" s="1">
        <f t="shared" si="40"/>
        <v>12.416069999999999</v>
      </c>
      <c r="S169" s="23">
        <f t="shared" si="41"/>
        <v>11.795266499999999</v>
      </c>
      <c r="T169" s="1">
        <f t="shared" si="42"/>
        <v>11.197663500000001</v>
      </c>
      <c r="W169" s="1">
        <v>-156.08500000000001</v>
      </c>
      <c r="X169" s="1"/>
      <c r="Y169" s="1">
        <v>930.23900000000003</v>
      </c>
      <c r="Z169" s="1"/>
      <c r="AA169" s="8">
        <v>879.39300000000003</v>
      </c>
      <c r="AB169" s="1">
        <f t="shared" si="43"/>
        <v>6.3158372093023259E-6</v>
      </c>
      <c r="AD169" s="1">
        <f t="shared" si="44"/>
        <v>9.0747093023255819E-7</v>
      </c>
      <c r="AE169" s="51">
        <f t="shared" si="45"/>
        <v>5.2296868686868688E-3</v>
      </c>
      <c r="AF169" s="1">
        <f t="shared" si="46"/>
        <v>5.2296868686868686E-6</v>
      </c>
      <c r="AG169" s="1">
        <f t="shared" si="47"/>
        <v>3.3822807692307692E-5</v>
      </c>
      <c r="AH169" s="1">
        <f t="shared" si="48"/>
        <v>-1.9556153846153845E-6</v>
      </c>
      <c r="AL169">
        <v>29392530.538051698</v>
      </c>
      <c r="AM169" s="38">
        <f t="shared" si="49"/>
        <v>29.392530538051698</v>
      </c>
      <c r="AO169" s="56">
        <v>9.7799999999999998E-2</v>
      </c>
      <c r="AP169" s="3">
        <v>26.123346417521599</v>
      </c>
      <c r="AQ169" s="38">
        <f t="shared" si="50"/>
        <v>2.6123346417521598E-5</v>
      </c>
      <c r="AT169" s="58">
        <v>38.800483488021101</v>
      </c>
      <c r="AU169" s="38">
        <f t="shared" si="51"/>
        <v>3.8800483488021098E-5</v>
      </c>
      <c r="AV169" s="38"/>
      <c r="AW169" s="38"/>
      <c r="AY169" s="44">
        <v>9.7800000000000006E-5</v>
      </c>
      <c r="AZ169">
        <v>11649810.910281099</v>
      </c>
      <c r="BA169" s="38">
        <f t="shared" si="52"/>
        <v>11.649810910281099</v>
      </c>
      <c r="BD169">
        <v>12020140.3118078</v>
      </c>
      <c r="BE169" s="38">
        <f t="shared" si="53"/>
        <v>12.020140311807801</v>
      </c>
      <c r="BH169" s="55">
        <v>9.7799999999999998E-2</v>
      </c>
      <c r="BI169">
        <v>12.020140311807801</v>
      </c>
    </row>
    <row r="170" spans="3:61" x14ac:dyDescent="0.25">
      <c r="C170" s="1"/>
      <c r="D170" s="1">
        <v>2640.424</v>
      </c>
      <c r="E170" s="1"/>
      <c r="F170" s="1">
        <v>56.331000000000003</v>
      </c>
      <c r="G170" s="1">
        <f t="shared" si="36"/>
        <v>3.2750581395348837E-7</v>
      </c>
      <c r="H170" s="1">
        <f t="shared" si="37"/>
        <v>1.5678808139534883E-5</v>
      </c>
      <c r="I170" s="51">
        <f t="shared" si="38"/>
        <v>3.2750581395348839E-4</v>
      </c>
      <c r="O170" s="11">
        <v>-35.223999999999997</v>
      </c>
      <c r="P170" s="40">
        <f t="shared" si="39"/>
        <v>35.223999999999997</v>
      </c>
      <c r="Q170" s="1">
        <v>1241.912</v>
      </c>
      <c r="R170" s="1">
        <f t="shared" si="40"/>
        <v>12.419119999999999</v>
      </c>
      <c r="S170" s="23">
        <f t="shared" si="41"/>
        <v>11.798163999999998</v>
      </c>
      <c r="T170" s="1">
        <f t="shared" si="42"/>
        <v>11.006715999999997</v>
      </c>
      <c r="W170" s="1">
        <v>-157.04</v>
      </c>
      <c r="X170" s="1"/>
      <c r="Y170" s="1">
        <v>936.94799999999998</v>
      </c>
      <c r="Z170" s="1"/>
      <c r="AA170" s="8">
        <v>881.27599999999995</v>
      </c>
      <c r="AB170" s="1">
        <f t="shared" si="43"/>
        <v>6.3603953488372088E-6</v>
      </c>
      <c r="AD170" s="1">
        <f t="shared" si="44"/>
        <v>9.1302325581395351E-7</v>
      </c>
      <c r="AE170" s="51">
        <f t="shared" si="45"/>
        <v>5.2440202020202021E-3</v>
      </c>
      <c r="AF170" s="1">
        <f t="shared" si="46"/>
        <v>5.2440202020202021E-6</v>
      </c>
      <c r="AG170" s="1">
        <f t="shared" si="47"/>
        <v>3.3895230769230764E-5</v>
      </c>
      <c r="AH170" s="1">
        <f t="shared" si="48"/>
        <v>-2.1412307692307704E-6</v>
      </c>
      <c r="AL170">
        <v>29404737.170200199</v>
      </c>
      <c r="AM170" s="38">
        <f t="shared" si="49"/>
        <v>29.4047371702002</v>
      </c>
      <c r="AO170" s="56">
        <v>9.8400000000000001E-2</v>
      </c>
      <c r="AP170" s="3">
        <v>26.135194881087799</v>
      </c>
      <c r="AQ170" s="38">
        <f t="shared" si="50"/>
        <v>2.6135194881087799E-5</v>
      </c>
      <c r="AT170" s="58">
        <v>38.547478508519603</v>
      </c>
      <c r="AU170" s="38">
        <f t="shared" si="51"/>
        <v>3.8547478508519601E-5</v>
      </c>
      <c r="AV170" s="38"/>
      <c r="AW170" s="38"/>
      <c r="AY170" s="44">
        <v>9.8400000000000007E-5</v>
      </c>
      <c r="AZ170">
        <v>11655443.008047</v>
      </c>
      <c r="BA170" s="38">
        <f t="shared" si="52"/>
        <v>11.655443008047</v>
      </c>
      <c r="BD170">
        <v>12025924.8905934</v>
      </c>
      <c r="BE170" s="38">
        <f t="shared" si="53"/>
        <v>12.0259248905934</v>
      </c>
      <c r="BH170" s="55">
        <v>9.8400000000000001E-2</v>
      </c>
      <c r="BI170">
        <v>12.0259248905934</v>
      </c>
    </row>
    <row r="171" spans="3:61" x14ac:dyDescent="0.25">
      <c r="C171" s="1"/>
      <c r="D171" s="1">
        <v>2632.7779999999998</v>
      </c>
      <c r="E171" s="1"/>
      <c r="F171" s="1">
        <v>64.924000000000007</v>
      </c>
      <c r="G171" s="1">
        <f t="shared" si="36"/>
        <v>3.774651162790698E-7</v>
      </c>
      <c r="H171" s="1">
        <f t="shared" si="37"/>
        <v>1.568431395348837E-5</v>
      </c>
      <c r="I171" s="51">
        <f t="shared" si="38"/>
        <v>3.7746511627906982E-4</v>
      </c>
      <c r="O171" s="11">
        <v>-36.094000000000001</v>
      </c>
      <c r="P171" s="40">
        <f t="shared" si="39"/>
        <v>36.094000000000001</v>
      </c>
      <c r="Q171" s="1">
        <v>1241.912</v>
      </c>
      <c r="R171" s="1">
        <f t="shared" si="40"/>
        <v>12.419119999999999</v>
      </c>
      <c r="S171" s="23">
        <f t="shared" si="41"/>
        <v>11.798163999999998</v>
      </c>
      <c r="T171" s="1">
        <f t="shared" si="42"/>
        <v>11.876716000000002</v>
      </c>
      <c r="W171" s="1">
        <v>-160.858</v>
      </c>
      <c r="X171" s="1"/>
      <c r="Y171" s="1">
        <v>957.07600000000002</v>
      </c>
      <c r="Z171" s="1"/>
      <c r="AA171" s="8">
        <v>904.81100000000004</v>
      </c>
      <c r="AB171" s="1">
        <f t="shared" si="43"/>
        <v>6.4996162790697666E-6</v>
      </c>
      <c r="AD171" s="1">
        <f t="shared" si="44"/>
        <v>9.3522093023255815E-7</v>
      </c>
      <c r="AE171" s="51">
        <f t="shared" si="45"/>
        <v>5.3821666666666662E-3</v>
      </c>
      <c r="AF171" s="1">
        <f t="shared" si="46"/>
        <v>5.3821666666666665E-6</v>
      </c>
      <c r="AG171" s="1">
        <f t="shared" si="47"/>
        <v>3.4800423076923076E-5</v>
      </c>
      <c r="AH171" s="1">
        <f t="shared" si="48"/>
        <v>-2.0101923076923071E-6</v>
      </c>
      <c r="AL171">
        <v>29416804.515445899</v>
      </c>
      <c r="AM171" s="38">
        <f t="shared" si="49"/>
        <v>29.4168045154459</v>
      </c>
      <c r="AO171" s="56">
        <v>9.9000000000000005E-2</v>
      </c>
      <c r="AP171" s="3">
        <v>26.146941668625701</v>
      </c>
      <c r="AQ171" s="38">
        <f t="shared" si="50"/>
        <v>2.6146941668625702E-5</v>
      </c>
      <c r="AT171" s="58">
        <v>36.800979966144297</v>
      </c>
      <c r="AU171" s="38">
        <f t="shared" si="51"/>
        <v>3.6800979966144297E-5</v>
      </c>
      <c r="AV171" s="38"/>
      <c r="AW171" s="38"/>
      <c r="AY171" s="44">
        <v>9.8999999999999994E-5</v>
      </c>
      <c r="AZ171">
        <v>11661032.1096467</v>
      </c>
      <c r="BA171" s="38">
        <f t="shared" si="52"/>
        <v>11.661032109646701</v>
      </c>
      <c r="BD171">
        <v>12031666.4732127</v>
      </c>
      <c r="BE171" s="38">
        <f t="shared" si="53"/>
        <v>12.031666473212701</v>
      </c>
      <c r="BH171" s="55">
        <v>9.9000000000000005E-2</v>
      </c>
      <c r="BI171">
        <v>12.031666473212701</v>
      </c>
    </row>
    <row r="172" spans="3:61" x14ac:dyDescent="0.25">
      <c r="C172" s="1">
        <v>10881.655000000001</v>
      </c>
      <c r="D172" s="1"/>
      <c r="E172" s="1"/>
      <c r="F172" s="1">
        <v>84.498999999999995</v>
      </c>
      <c r="G172" s="1">
        <f t="shared" si="36"/>
        <v>6.3756709302325578E-5</v>
      </c>
      <c r="H172" s="1">
        <f t="shared" si="37"/>
        <v>4.9127325581395348E-7</v>
      </c>
      <c r="I172" s="51">
        <f t="shared" si="38"/>
        <v>6.3756709302325576E-2</v>
      </c>
      <c r="O172" s="11">
        <v>-36.317</v>
      </c>
      <c r="P172" s="40">
        <f t="shared" si="39"/>
        <v>36.317</v>
      </c>
      <c r="Q172" s="1">
        <v>1251.068</v>
      </c>
      <c r="R172" s="1">
        <f t="shared" si="40"/>
        <v>12.510680000000001</v>
      </c>
      <c r="S172" s="23">
        <f t="shared" si="41"/>
        <v>11.885146000000001</v>
      </c>
      <c r="T172" s="1">
        <f t="shared" si="42"/>
        <v>11.921174000000001</v>
      </c>
      <c r="W172" s="1">
        <v>-162.767</v>
      </c>
      <c r="X172" s="1"/>
      <c r="Y172" s="1">
        <v>984.87199999999996</v>
      </c>
      <c r="Z172" s="1"/>
      <c r="AA172" s="8">
        <v>942.46799999999996</v>
      </c>
      <c r="AB172" s="1">
        <f t="shared" si="43"/>
        <v>6.6723197674418605E-6</v>
      </c>
      <c r="AD172" s="1">
        <f t="shared" si="44"/>
        <v>9.4631976744186042E-7</v>
      </c>
      <c r="AE172" s="51">
        <f t="shared" si="45"/>
        <v>5.5819949494949495E-3</v>
      </c>
      <c r="AF172" s="1">
        <f t="shared" si="46"/>
        <v>5.5819949494949496E-6</v>
      </c>
      <c r="AG172" s="1">
        <f t="shared" si="47"/>
        <v>3.6248769230769227E-5</v>
      </c>
      <c r="AH172" s="1">
        <f t="shared" si="48"/>
        <v>-1.6309230769230768E-6</v>
      </c>
      <c r="AL172">
        <v>29428732.634975702</v>
      </c>
      <c r="AM172" s="38">
        <f t="shared" si="49"/>
        <v>29.428732634975702</v>
      </c>
      <c r="AO172" s="56">
        <v>9.9599999999999994E-2</v>
      </c>
      <c r="AP172" s="3">
        <v>26.158586821450701</v>
      </c>
      <c r="AQ172" s="38">
        <f t="shared" si="50"/>
        <v>2.6158586821450701E-5</v>
      </c>
      <c r="AT172" s="58">
        <v>36.551150551618399</v>
      </c>
      <c r="AU172" s="38">
        <f t="shared" si="51"/>
        <v>3.6551150551618396E-5</v>
      </c>
      <c r="AV172" s="38"/>
      <c r="AW172" s="38"/>
      <c r="AY172" s="44">
        <v>9.9599999999999995E-5</v>
      </c>
      <c r="AZ172">
        <v>11666578.231840899</v>
      </c>
      <c r="BA172" s="38">
        <f t="shared" si="52"/>
        <v>11.6665782318409</v>
      </c>
      <c r="BD172">
        <v>12037365.0764265</v>
      </c>
      <c r="BE172" s="38">
        <f t="shared" si="53"/>
        <v>12.0373650764265</v>
      </c>
      <c r="BH172" s="55">
        <v>9.9599999999999994E-2</v>
      </c>
      <c r="BI172">
        <v>12.0373650764265</v>
      </c>
    </row>
    <row r="173" spans="3:61" x14ac:dyDescent="0.25">
      <c r="C173" s="1">
        <v>10337.58</v>
      </c>
      <c r="D173" s="1"/>
      <c r="E173" s="1"/>
      <c r="F173" s="1">
        <v>87.363</v>
      </c>
      <c r="G173" s="1">
        <f t="shared" si="36"/>
        <v>6.0610133720930227E-5</v>
      </c>
      <c r="H173" s="1">
        <f t="shared" si="37"/>
        <v>5.0792441860465118E-7</v>
      </c>
      <c r="I173" s="51">
        <f t="shared" si="38"/>
        <v>6.0610133720930229E-2</v>
      </c>
      <c r="O173" s="11">
        <v>-36.057000000000002</v>
      </c>
      <c r="P173" s="40">
        <f t="shared" si="39"/>
        <v>36.057000000000002</v>
      </c>
      <c r="Q173" s="1">
        <v>1261.4449999999999</v>
      </c>
      <c r="R173" s="1">
        <f t="shared" si="40"/>
        <v>12.61445</v>
      </c>
      <c r="S173" s="23">
        <f t="shared" si="41"/>
        <v>11.983727499999999</v>
      </c>
      <c r="T173" s="1">
        <f t="shared" si="42"/>
        <v>11.458822500000004</v>
      </c>
      <c r="W173" s="1">
        <v>-161.81200000000001</v>
      </c>
      <c r="X173" s="1"/>
      <c r="Y173" s="1">
        <v>986.31</v>
      </c>
      <c r="Z173" s="1"/>
      <c r="AA173" s="8">
        <v>943.88</v>
      </c>
      <c r="AB173" s="1">
        <f t="shared" si="43"/>
        <v>6.6751279069767434E-6</v>
      </c>
      <c r="AD173" s="1">
        <f t="shared" si="44"/>
        <v>9.407674418604651E-7</v>
      </c>
      <c r="AE173" s="51">
        <f t="shared" si="45"/>
        <v>5.5843030303030297E-3</v>
      </c>
      <c r="AF173" s="1">
        <f t="shared" si="46"/>
        <v>5.5843030303030297E-6</v>
      </c>
      <c r="AG173" s="1">
        <f t="shared" si="47"/>
        <v>3.6303076923076925E-5</v>
      </c>
      <c r="AH173" s="1">
        <f t="shared" si="48"/>
        <v>-1.631923076923075E-6</v>
      </c>
      <c r="AL173">
        <v>29440521.589938998</v>
      </c>
      <c r="AM173" s="38">
        <f t="shared" si="49"/>
        <v>29.440521589938999</v>
      </c>
      <c r="AO173" s="57">
        <v>0.1002</v>
      </c>
      <c r="AP173" s="3">
        <v>26.170130380854999</v>
      </c>
      <c r="AQ173" s="38">
        <f t="shared" si="50"/>
        <v>2.6170130380854999E-5</v>
      </c>
      <c r="AT173" s="58">
        <v>36.300041936904101</v>
      </c>
      <c r="AU173" s="38">
        <f t="shared" si="51"/>
        <v>3.6300041936904099E-5</v>
      </c>
      <c r="AV173" s="38"/>
      <c r="AW173" s="38"/>
      <c r="AY173">
        <v>1.002E-4</v>
      </c>
      <c r="AZ173">
        <v>11672081.391381299</v>
      </c>
      <c r="BA173" s="38">
        <f t="shared" si="52"/>
        <v>11.672081391381299</v>
      </c>
      <c r="BD173">
        <v>12043020.7169866</v>
      </c>
      <c r="BE173" s="38">
        <f t="shared" si="53"/>
        <v>12.0430207169866</v>
      </c>
      <c r="BH173" s="55">
        <v>0.1002</v>
      </c>
      <c r="BI173">
        <v>12.0430207169866</v>
      </c>
    </row>
    <row r="174" spans="3:61" x14ac:dyDescent="0.25">
      <c r="C174" s="1">
        <v>10206.505999999999</v>
      </c>
      <c r="D174" s="1"/>
      <c r="E174" s="1"/>
      <c r="F174" s="1">
        <v>96.435000000000002</v>
      </c>
      <c r="G174" s="1">
        <f t="shared" si="36"/>
        <v>5.9900819767441855E-5</v>
      </c>
      <c r="H174" s="1">
        <f t="shared" si="37"/>
        <v>5.6066860465116285E-7</v>
      </c>
      <c r="I174" s="51">
        <f t="shared" si="38"/>
        <v>5.9900819767441854E-2</v>
      </c>
      <c r="O174" s="11">
        <v>-36.982999999999997</v>
      </c>
      <c r="P174" s="40">
        <f t="shared" si="39"/>
        <v>36.982999999999997</v>
      </c>
      <c r="Q174" s="1">
        <v>1259.309</v>
      </c>
      <c r="R174" s="1">
        <f t="shared" si="40"/>
        <v>12.59309</v>
      </c>
      <c r="S174" s="23">
        <f t="shared" si="41"/>
        <v>11.963435499999999</v>
      </c>
      <c r="T174" s="1">
        <f t="shared" si="42"/>
        <v>12.426474499999998</v>
      </c>
      <c r="W174" s="1">
        <v>-168.017</v>
      </c>
      <c r="X174" s="1"/>
      <c r="Y174" s="1">
        <v>1010.753</v>
      </c>
      <c r="Z174" s="1"/>
      <c r="AA174" s="8">
        <v>962.71</v>
      </c>
      <c r="AB174" s="1">
        <f t="shared" si="43"/>
        <v>6.8533139534883723E-6</v>
      </c>
      <c r="AD174" s="1">
        <f t="shared" si="44"/>
        <v>9.7684302325581391E-7</v>
      </c>
      <c r="AE174" s="51">
        <f t="shared" si="45"/>
        <v>5.7107424242424246E-3</v>
      </c>
      <c r="AF174" s="1">
        <f t="shared" si="46"/>
        <v>5.7107424242424242E-6</v>
      </c>
      <c r="AG174" s="1">
        <f t="shared" si="47"/>
        <v>3.7027307692307698E-5</v>
      </c>
      <c r="AH174" s="1">
        <f t="shared" si="48"/>
        <v>-1.8478076923076926E-6</v>
      </c>
      <c r="AL174">
        <v>29452171.441447798</v>
      </c>
      <c r="AM174" s="38">
        <f t="shared" si="49"/>
        <v>29.452171441447799</v>
      </c>
      <c r="AO174" s="57">
        <v>0.1008</v>
      </c>
      <c r="AP174" s="3">
        <v>26.1815723881076</v>
      </c>
      <c r="AQ174" s="38">
        <f t="shared" si="50"/>
        <v>2.61815723881076E-5</v>
      </c>
      <c r="AT174" s="58">
        <v>36.0476947496973</v>
      </c>
      <c r="AU174" s="38">
        <f t="shared" si="51"/>
        <v>3.6047694749697302E-5</v>
      </c>
      <c r="AV174" s="38"/>
      <c r="AW174" s="38"/>
      <c r="AY174">
        <v>1.008E-4</v>
      </c>
      <c r="AZ174">
        <v>11677541.6050105</v>
      </c>
      <c r="BA174" s="38">
        <f t="shared" si="52"/>
        <v>11.6775416050105</v>
      </c>
      <c r="BD174">
        <v>12048633.4116353</v>
      </c>
      <c r="BE174" s="38">
        <f t="shared" si="53"/>
        <v>12.048633411635301</v>
      </c>
      <c r="BH174" s="55">
        <v>0.1008</v>
      </c>
      <c r="BI174">
        <v>12.048633411635301</v>
      </c>
    </row>
    <row r="175" spans="3:61" x14ac:dyDescent="0.25">
      <c r="C175" s="1">
        <v>10168.647000000001</v>
      </c>
      <c r="D175" s="1"/>
      <c r="E175" s="1"/>
      <c r="F175" s="1">
        <v>113.623</v>
      </c>
      <c r="G175" s="1">
        <f t="shared" si="36"/>
        <v>5.9780639534883717E-5</v>
      </c>
      <c r="H175" s="1">
        <f t="shared" si="37"/>
        <v>6.6059883720930236E-7</v>
      </c>
      <c r="I175" s="51">
        <f t="shared" si="38"/>
        <v>5.9780639534883717E-2</v>
      </c>
      <c r="O175" s="11">
        <v>-37.243000000000002</v>
      </c>
      <c r="P175" s="40">
        <f t="shared" si="39"/>
        <v>37.243000000000002</v>
      </c>
      <c r="Q175" s="1">
        <v>1270.297</v>
      </c>
      <c r="R175" s="1">
        <f t="shared" si="40"/>
        <v>12.702970000000001</v>
      </c>
      <c r="S175" s="23">
        <f t="shared" si="41"/>
        <v>12.067821499999999</v>
      </c>
      <c r="T175" s="1">
        <f t="shared" si="42"/>
        <v>12.472208500000001</v>
      </c>
      <c r="W175" s="1">
        <v>-169.92500000000001</v>
      </c>
      <c r="X175" s="1"/>
      <c r="Y175" s="1">
        <v>1029.4449999999999</v>
      </c>
      <c r="Z175" s="1"/>
      <c r="AA175" s="8">
        <v>991.42700000000002</v>
      </c>
      <c r="AB175" s="1">
        <f t="shared" si="43"/>
        <v>6.9730813953488367E-6</v>
      </c>
      <c r="AD175" s="1">
        <f t="shared" si="44"/>
        <v>9.8793604651162801E-7</v>
      </c>
      <c r="AE175" s="51">
        <f t="shared" si="45"/>
        <v>5.8654141414141419E-3</v>
      </c>
      <c r="AF175" s="1">
        <f t="shared" si="46"/>
        <v>5.8654141414141417E-6</v>
      </c>
      <c r="AG175" s="1">
        <f t="shared" si="47"/>
        <v>3.8131807692307694E-5</v>
      </c>
      <c r="AH175" s="1">
        <f t="shared" si="48"/>
        <v>-1.4622307692307659E-6</v>
      </c>
      <c r="AL175">
        <v>29463682.2505771</v>
      </c>
      <c r="AM175" s="38">
        <f t="shared" si="49"/>
        <v>29.463682250577101</v>
      </c>
      <c r="AO175" s="57">
        <v>0.1014</v>
      </c>
      <c r="AP175" s="3">
        <v>26.192912884454099</v>
      </c>
      <c r="AQ175" s="38">
        <f t="shared" si="50"/>
        <v>2.6192912884454098E-5</v>
      </c>
      <c r="AT175" s="58">
        <v>35.794149617482198</v>
      </c>
      <c r="AU175" s="38">
        <f t="shared" si="51"/>
        <v>3.5794149617482198E-5</v>
      </c>
      <c r="AV175" s="38"/>
      <c r="AW175" s="38"/>
      <c r="AY175">
        <v>1.014E-4</v>
      </c>
      <c r="AZ175">
        <v>11662419.713059399</v>
      </c>
      <c r="BA175" s="38">
        <f t="shared" si="52"/>
        <v>11.6624197130594</v>
      </c>
      <c r="BD175">
        <v>12054203.177106399</v>
      </c>
      <c r="BE175" s="38">
        <f t="shared" si="53"/>
        <v>12.054203177106398</v>
      </c>
      <c r="BH175" s="55">
        <v>0.1014</v>
      </c>
      <c r="BI175">
        <v>12.0542031771064</v>
      </c>
    </row>
    <row r="176" spans="3:61" x14ac:dyDescent="0.25">
      <c r="C176" s="1">
        <v>9683.0380000000005</v>
      </c>
      <c r="D176" s="1"/>
      <c r="E176" s="1"/>
      <c r="F176" s="1">
        <v>118.398</v>
      </c>
      <c r="G176" s="1">
        <f t="shared" si="36"/>
        <v>5.6985093023255817E-5</v>
      </c>
      <c r="H176" s="1">
        <f t="shared" si="37"/>
        <v>6.8836046511627909E-7</v>
      </c>
      <c r="I176" s="51">
        <f t="shared" si="38"/>
        <v>5.6985093023255814E-2</v>
      </c>
      <c r="O176" s="11">
        <v>-37.168999999999997</v>
      </c>
      <c r="P176" s="40">
        <f t="shared" si="39"/>
        <v>37.168999999999997</v>
      </c>
      <c r="Q176" s="1">
        <v>1262.056</v>
      </c>
      <c r="R176" s="1">
        <f t="shared" si="40"/>
        <v>12.620560000000001</v>
      </c>
      <c r="S176" s="23">
        <f t="shared" si="41"/>
        <v>11.989532000000001</v>
      </c>
      <c r="T176" s="1">
        <f t="shared" si="42"/>
        <v>12.558907999999995</v>
      </c>
      <c r="W176" s="1">
        <v>-171.357</v>
      </c>
      <c r="X176" s="1"/>
      <c r="Y176" s="1">
        <v>1044.7829999999999</v>
      </c>
      <c r="Z176" s="1"/>
      <c r="AA176" s="8">
        <v>1004.138</v>
      </c>
      <c r="AB176" s="1">
        <f t="shared" si="43"/>
        <v>7.0705813953488362E-6</v>
      </c>
      <c r="AD176" s="1">
        <f t="shared" si="44"/>
        <v>9.9626162790697676E-7</v>
      </c>
      <c r="AE176" s="51">
        <f t="shared" si="45"/>
        <v>5.9368434343434352E-3</v>
      </c>
      <c r="AF176" s="1">
        <f t="shared" si="46"/>
        <v>5.9368434343434349E-6</v>
      </c>
      <c r="AG176" s="1">
        <f t="shared" si="47"/>
        <v>3.8620692307692313E-5</v>
      </c>
      <c r="AH176" s="1">
        <f t="shared" si="48"/>
        <v>-1.5632692307692257E-6</v>
      </c>
      <c r="AL176">
        <v>29475054.078364499</v>
      </c>
      <c r="AM176" s="38">
        <f t="shared" si="49"/>
        <v>29.475054078364497</v>
      </c>
      <c r="AO176" s="57">
        <v>0.10199999999999999</v>
      </c>
      <c r="AP176" s="3">
        <v>26.204151911116899</v>
      </c>
      <c r="AQ176" s="38">
        <f t="shared" si="50"/>
        <v>2.62041519111169E-5</v>
      </c>
      <c r="AT176" s="58">
        <v>34.103473263337598</v>
      </c>
      <c r="AU176" s="38">
        <f t="shared" si="51"/>
        <v>3.4103473263337599E-5</v>
      </c>
      <c r="AV176" s="38"/>
      <c r="AW176" s="38"/>
      <c r="AY176">
        <v>1.02E-4</v>
      </c>
      <c r="AZ176">
        <v>11667931.2612343</v>
      </c>
      <c r="BA176" s="38">
        <f t="shared" si="52"/>
        <v>11.667931261234299</v>
      </c>
      <c r="BD176">
        <v>12059730.030124201</v>
      </c>
      <c r="BE176" s="38">
        <f t="shared" si="53"/>
        <v>12.0597300301242</v>
      </c>
      <c r="BH176" s="55">
        <v>0.10199999999999999</v>
      </c>
      <c r="BI176">
        <v>12.0597300301242</v>
      </c>
    </row>
    <row r="177" spans="3:61" x14ac:dyDescent="0.25">
      <c r="C177" s="1">
        <v>9929.9069999999992</v>
      </c>
      <c r="D177" s="1"/>
      <c r="E177" s="1"/>
      <c r="F177" s="1">
        <v>145.614</v>
      </c>
      <c r="G177" s="1">
        <f t="shared" si="36"/>
        <v>5.857861046511627E-5</v>
      </c>
      <c r="H177" s="1">
        <f t="shared" si="37"/>
        <v>8.4659302325581387E-7</v>
      </c>
      <c r="I177" s="51">
        <f t="shared" si="38"/>
        <v>5.8578610465116268E-2</v>
      </c>
      <c r="O177" s="11">
        <v>-38.186999999999998</v>
      </c>
      <c r="P177" s="40">
        <f t="shared" si="39"/>
        <v>38.186999999999998</v>
      </c>
      <c r="Q177" s="1">
        <v>1286.1679999999999</v>
      </c>
      <c r="R177" s="1">
        <f t="shared" si="40"/>
        <v>12.86168</v>
      </c>
      <c r="S177" s="23">
        <f t="shared" si="41"/>
        <v>12.218596</v>
      </c>
      <c r="T177" s="1">
        <f t="shared" si="42"/>
        <v>13.106724</v>
      </c>
      <c r="W177" s="1">
        <v>-178.03800000000001</v>
      </c>
      <c r="X177" s="1"/>
      <c r="Y177" s="1">
        <v>1080.7329999999999</v>
      </c>
      <c r="Z177" s="1"/>
      <c r="AA177" s="8">
        <v>1046.0409999999999</v>
      </c>
      <c r="AB177" s="1">
        <f t="shared" si="43"/>
        <v>7.3184360465116272E-6</v>
      </c>
      <c r="AD177" s="1">
        <f t="shared" si="44"/>
        <v>1.0351046511627907E-6</v>
      </c>
      <c r="AE177" s="51">
        <f t="shared" si="45"/>
        <v>6.1822171717171711E-3</v>
      </c>
      <c r="AF177" s="1">
        <f t="shared" si="46"/>
        <v>6.1822171717171714E-6</v>
      </c>
      <c r="AG177" s="1">
        <f t="shared" si="47"/>
        <v>4.0232346153846151E-5</v>
      </c>
      <c r="AH177" s="1">
        <f t="shared" si="48"/>
        <v>-1.3343076923076926E-6</v>
      </c>
      <c r="AL177">
        <v>29486286.985810701</v>
      </c>
      <c r="AM177" s="38">
        <f t="shared" si="49"/>
        <v>29.4862869858107</v>
      </c>
      <c r="AO177" s="57">
        <v>0.1026</v>
      </c>
      <c r="AP177" s="3">
        <v>26.2152895092952</v>
      </c>
      <c r="AQ177" s="38">
        <f t="shared" si="50"/>
        <v>2.6215289509295201E-5</v>
      </c>
      <c r="AT177" s="58">
        <v>33.854395738643099</v>
      </c>
      <c r="AU177" s="38">
        <f t="shared" si="51"/>
        <v>3.38543957386431E-5</v>
      </c>
      <c r="AV177" s="38"/>
      <c r="AW177" s="38"/>
      <c r="AY177">
        <v>1.026E-4</v>
      </c>
      <c r="AZ177">
        <v>11673406.8006515</v>
      </c>
      <c r="BA177" s="38">
        <f t="shared" si="52"/>
        <v>11.673406800651501</v>
      </c>
      <c r="BD177">
        <v>12065213.9874043</v>
      </c>
      <c r="BE177" s="38">
        <f t="shared" si="53"/>
        <v>12.065213987404301</v>
      </c>
      <c r="BH177" s="55">
        <v>0.1026</v>
      </c>
      <c r="BI177">
        <v>12.065213987404301</v>
      </c>
    </row>
    <row r="178" spans="3:61" x14ac:dyDescent="0.25">
      <c r="C178" s="1">
        <v>7380.2240000000002</v>
      </c>
      <c r="D178" s="1"/>
      <c r="E178" s="1"/>
      <c r="F178" s="1">
        <v>169.96700000000001</v>
      </c>
      <c r="G178" s="1">
        <f t="shared" si="36"/>
        <v>4.3896459302325578E-5</v>
      </c>
      <c r="H178" s="1">
        <f t="shared" si="37"/>
        <v>9.8818023255813965E-7</v>
      </c>
      <c r="I178" s="51">
        <f t="shared" si="38"/>
        <v>4.389645930232558E-2</v>
      </c>
      <c r="O178" s="11">
        <v>-38.743000000000002</v>
      </c>
      <c r="P178" s="40">
        <f t="shared" si="39"/>
        <v>38.743000000000002</v>
      </c>
      <c r="Q178" s="1">
        <v>1290.441</v>
      </c>
      <c r="R178" s="1">
        <f t="shared" si="40"/>
        <v>12.90441</v>
      </c>
      <c r="S178" s="23">
        <f t="shared" si="41"/>
        <v>12.2591895</v>
      </c>
      <c r="T178" s="1">
        <f t="shared" si="42"/>
        <v>13.579400500000002</v>
      </c>
      <c r="W178" s="1">
        <v>-186.62899999999999</v>
      </c>
      <c r="X178" s="1"/>
      <c r="Y178" s="1">
        <v>1143.0530000000001</v>
      </c>
      <c r="Z178" s="1"/>
      <c r="AA178" s="8">
        <v>1121.8510000000001</v>
      </c>
      <c r="AB178" s="1">
        <f t="shared" si="43"/>
        <v>7.7307093023255813E-6</v>
      </c>
      <c r="AD178" s="1">
        <f t="shared" si="44"/>
        <v>1.0850523255813953E-6</v>
      </c>
      <c r="AE178" s="51">
        <f t="shared" si="45"/>
        <v>6.6084848484848488E-3</v>
      </c>
      <c r="AF178" s="1">
        <f t="shared" si="46"/>
        <v>6.6084848484848489E-6</v>
      </c>
      <c r="AG178" s="1">
        <f t="shared" si="47"/>
        <v>4.314811538461539E-5</v>
      </c>
      <c r="AH178" s="1">
        <f t="shared" si="48"/>
        <v>-8.154615384615384E-7</v>
      </c>
      <c r="AL178">
        <v>29497381.0338789</v>
      </c>
      <c r="AM178" s="38">
        <f t="shared" si="49"/>
        <v>29.497381033878899</v>
      </c>
      <c r="AO178" s="57">
        <v>0.1032</v>
      </c>
      <c r="AP178" s="3">
        <v>26.226325720164802</v>
      </c>
      <c r="AQ178" s="38">
        <f t="shared" si="50"/>
        <v>2.6226325720164801E-5</v>
      </c>
      <c r="AT178" s="58">
        <v>33.9203620168675</v>
      </c>
      <c r="AU178" s="38">
        <f t="shared" si="51"/>
        <v>3.39203620168675E-5</v>
      </c>
      <c r="AV178" s="38"/>
      <c r="AW178" s="38"/>
      <c r="AY178">
        <v>1.032E-4</v>
      </c>
      <c r="AZ178">
        <v>11678846.3447401</v>
      </c>
      <c r="BA178" s="38">
        <f t="shared" si="52"/>
        <v>11.6788463447401</v>
      </c>
      <c r="BD178">
        <v>12070655.065652899</v>
      </c>
      <c r="BE178" s="38">
        <f t="shared" si="53"/>
        <v>12.070655065652899</v>
      </c>
      <c r="BH178" s="55">
        <v>0.1032</v>
      </c>
      <c r="BI178">
        <v>12.0706550656529</v>
      </c>
    </row>
    <row r="179" spans="3:61" x14ac:dyDescent="0.25">
      <c r="C179" s="1">
        <v>7454.08</v>
      </c>
      <c r="D179" s="1"/>
      <c r="E179" s="1"/>
      <c r="F179" s="1">
        <v>180.47200000000001</v>
      </c>
      <c r="G179" s="1">
        <f t="shared" si="36"/>
        <v>4.4386930232558136E-5</v>
      </c>
      <c r="H179" s="1">
        <f t="shared" si="37"/>
        <v>1.0492558139534884E-6</v>
      </c>
      <c r="I179" s="51">
        <f t="shared" si="38"/>
        <v>4.4386930232558137E-2</v>
      </c>
      <c r="O179" s="11">
        <v>-38.706000000000003</v>
      </c>
      <c r="P179" s="40">
        <f t="shared" si="39"/>
        <v>38.706000000000003</v>
      </c>
      <c r="Q179" s="1">
        <v>1301.123</v>
      </c>
      <c r="R179" s="1">
        <f t="shared" si="40"/>
        <v>13.011230000000001</v>
      </c>
      <c r="S179" s="23">
        <f t="shared" si="41"/>
        <v>12.360668500000001</v>
      </c>
      <c r="T179" s="1">
        <f t="shared" si="42"/>
        <v>13.334101500000003</v>
      </c>
      <c r="W179" s="1">
        <v>-189.01499999999999</v>
      </c>
      <c r="X179" s="1"/>
      <c r="Y179" s="1">
        <v>1152.162</v>
      </c>
      <c r="Z179" s="1"/>
      <c r="AA179" s="8">
        <v>1139.2750000000001</v>
      </c>
      <c r="AB179" s="1">
        <f t="shared" si="43"/>
        <v>7.7975406976744187E-6</v>
      </c>
      <c r="AD179" s="1">
        <f t="shared" si="44"/>
        <v>1.0989244186046511E-6</v>
      </c>
      <c r="AE179" s="51">
        <f t="shared" si="45"/>
        <v>6.7085353535353536E-3</v>
      </c>
      <c r="AF179" s="1">
        <f t="shared" si="46"/>
        <v>6.7085353535353537E-6</v>
      </c>
      <c r="AG179" s="1">
        <f t="shared" si="47"/>
        <v>4.3818269230769236E-5</v>
      </c>
      <c r="AH179" s="1">
        <f t="shared" si="48"/>
        <v>-4.95653846153844E-7</v>
      </c>
      <c r="AL179">
        <v>29508336.2834954</v>
      </c>
      <c r="AM179" s="38">
        <f t="shared" si="49"/>
        <v>29.508336283495399</v>
      </c>
      <c r="AO179" s="57">
        <v>0.1038</v>
      </c>
      <c r="AP179" s="3">
        <v>26.237260584878701</v>
      </c>
      <c r="AQ179" s="38">
        <f t="shared" si="50"/>
        <v>2.6237260584878701E-5</v>
      </c>
      <c r="AT179" s="58">
        <v>33.668561197464498</v>
      </c>
      <c r="AU179" s="38">
        <f t="shared" si="51"/>
        <v>3.36685611974645E-5</v>
      </c>
      <c r="AV179" s="38"/>
      <c r="AW179" s="38"/>
      <c r="AY179">
        <v>1.038E-4</v>
      </c>
      <c r="AZ179">
        <v>11684249.9069218</v>
      </c>
      <c r="BA179" s="38">
        <f t="shared" si="52"/>
        <v>11.684249906921801</v>
      </c>
      <c r="BD179">
        <v>12076053.2815676</v>
      </c>
      <c r="BE179" s="38">
        <f t="shared" si="53"/>
        <v>12.076053281567599</v>
      </c>
      <c r="BH179" s="55">
        <v>0.1038</v>
      </c>
      <c r="BI179">
        <v>12.076053281567599</v>
      </c>
    </row>
    <row r="180" spans="3:61" x14ac:dyDescent="0.25">
      <c r="C180" s="1">
        <v>7453.5969999999998</v>
      </c>
      <c r="D180" s="1"/>
      <c r="E180" s="1"/>
      <c r="F180" s="1">
        <v>182.38200000000001</v>
      </c>
      <c r="G180" s="1">
        <f t="shared" si="36"/>
        <v>4.439522674418604E-5</v>
      </c>
      <c r="H180" s="1">
        <f t="shared" si="37"/>
        <v>1.0603604651162791E-6</v>
      </c>
      <c r="I180" s="51">
        <f t="shared" si="38"/>
        <v>4.4395226744186042E-2</v>
      </c>
      <c r="O180" s="11">
        <v>-38.482999999999997</v>
      </c>
      <c r="P180" s="40">
        <f t="shared" si="39"/>
        <v>38.482999999999997</v>
      </c>
      <c r="Q180" s="1">
        <v>1301.123</v>
      </c>
      <c r="R180" s="1">
        <f t="shared" si="40"/>
        <v>13.011230000000001</v>
      </c>
      <c r="S180" s="23">
        <f t="shared" si="41"/>
        <v>12.360668500000001</v>
      </c>
      <c r="T180" s="1">
        <f t="shared" si="42"/>
        <v>13.111101499999997</v>
      </c>
      <c r="W180" s="1">
        <v>-187.10599999999999</v>
      </c>
      <c r="X180" s="1"/>
      <c r="Y180" s="1">
        <v>1153.1210000000001</v>
      </c>
      <c r="Z180" s="1"/>
      <c r="AA180" s="8">
        <v>1141.1579999999999</v>
      </c>
      <c r="AB180" s="1">
        <f t="shared" si="43"/>
        <v>7.7920174418604654E-6</v>
      </c>
      <c r="AD180" s="1">
        <f t="shared" si="44"/>
        <v>1.087825581395349E-6</v>
      </c>
      <c r="AE180" s="51">
        <f t="shared" si="45"/>
        <v>6.7084040404040389E-3</v>
      </c>
      <c r="AF180" s="1">
        <f t="shared" si="46"/>
        <v>6.7084040404040392E-6</v>
      </c>
      <c r="AG180" s="1">
        <f t="shared" si="47"/>
        <v>4.3890692307692309E-5</v>
      </c>
      <c r="AH180" s="1">
        <f t="shared" si="48"/>
        <v>-4.6011538461539205E-7</v>
      </c>
      <c r="AL180">
        <v>29519152.7955493</v>
      </c>
      <c r="AM180" s="38">
        <f t="shared" si="49"/>
        <v>29.519152795549299</v>
      </c>
      <c r="AO180" s="57">
        <v>0.10440000000000001</v>
      </c>
      <c r="AP180" s="3">
        <v>26.248094144566199</v>
      </c>
      <c r="AQ180" s="38">
        <f t="shared" si="50"/>
        <v>2.62480941445662E-5</v>
      </c>
      <c r="AT180" s="58">
        <v>33.415893770723599</v>
      </c>
      <c r="AU180" s="38">
        <f t="shared" si="51"/>
        <v>3.3415893770723601E-5</v>
      </c>
      <c r="AV180" s="38"/>
      <c r="AW180" s="38"/>
      <c r="AY180">
        <v>1.044E-4</v>
      </c>
      <c r="AZ180">
        <v>11689617.500611501</v>
      </c>
      <c r="BA180" s="38">
        <f t="shared" si="52"/>
        <v>11.689617500611501</v>
      </c>
      <c r="BD180">
        <v>12081408.6518366</v>
      </c>
      <c r="BE180" s="38">
        <f t="shared" si="53"/>
        <v>12.0814086518366</v>
      </c>
      <c r="BH180" s="55">
        <v>0.10440000000000001</v>
      </c>
      <c r="BI180">
        <v>12.0814086518366</v>
      </c>
    </row>
    <row r="181" spans="3:61" x14ac:dyDescent="0.25">
      <c r="C181" s="1">
        <v>7501.875</v>
      </c>
      <c r="D181" s="1"/>
      <c r="E181" s="1"/>
      <c r="F181" s="1">
        <v>181.905</v>
      </c>
      <c r="G181" s="1">
        <f t="shared" si="36"/>
        <v>4.4673139534883719E-5</v>
      </c>
      <c r="H181" s="1">
        <f t="shared" si="37"/>
        <v>1.0575872093023257E-6</v>
      </c>
      <c r="I181" s="51">
        <f t="shared" si="38"/>
        <v>4.4673139534883721E-2</v>
      </c>
      <c r="O181" s="11">
        <v>-38.706000000000003</v>
      </c>
      <c r="P181" s="40">
        <f t="shared" si="39"/>
        <v>38.706000000000003</v>
      </c>
      <c r="Q181" s="1">
        <v>1292.2719999999999</v>
      </c>
      <c r="R181" s="1">
        <f t="shared" si="40"/>
        <v>12.92272</v>
      </c>
      <c r="S181" s="23">
        <f t="shared" si="41"/>
        <v>12.276584</v>
      </c>
      <c r="T181" s="1">
        <f t="shared" si="42"/>
        <v>13.506696000000005</v>
      </c>
      <c r="W181" s="1">
        <v>-189.96899999999999</v>
      </c>
      <c r="X181" s="1"/>
      <c r="Y181" s="1">
        <v>1162.23</v>
      </c>
      <c r="Z181" s="1"/>
      <c r="AA181" s="8">
        <v>1145.3969999999999</v>
      </c>
      <c r="AB181" s="1">
        <f t="shared" si="43"/>
        <v>7.8616220930232568E-6</v>
      </c>
      <c r="AD181" s="1">
        <f t="shared" si="44"/>
        <v>1.104470930232558E-6</v>
      </c>
      <c r="AE181" s="51">
        <f t="shared" si="45"/>
        <v>6.7442727272727264E-3</v>
      </c>
      <c r="AF181" s="1">
        <f t="shared" si="46"/>
        <v>6.7442727272727266E-6</v>
      </c>
      <c r="AG181" s="1">
        <f t="shared" si="47"/>
        <v>4.4053730769230772E-5</v>
      </c>
      <c r="AH181" s="1">
        <f t="shared" si="48"/>
        <v>-6.474230769230802E-7</v>
      </c>
      <c r="AL181">
        <v>29529830.630892701</v>
      </c>
      <c r="AM181" s="38">
        <f t="shared" si="49"/>
        <v>29.5298306308927</v>
      </c>
      <c r="AO181" s="57">
        <v>0.105</v>
      </c>
      <c r="AP181" s="3">
        <v>26.258826440333898</v>
      </c>
      <c r="AQ181" s="38">
        <f t="shared" si="50"/>
        <v>2.6258826440333897E-5</v>
      </c>
      <c r="AT181" s="58">
        <v>31.776874650880501</v>
      </c>
      <c r="AU181" s="38">
        <f t="shared" si="51"/>
        <v>3.1776874650880499E-5</v>
      </c>
      <c r="AV181" s="38"/>
      <c r="AW181" s="38"/>
      <c r="AY181">
        <v>1.05E-4</v>
      </c>
      <c r="AZ181">
        <v>11694949.1392173</v>
      </c>
      <c r="BA181" s="38">
        <f t="shared" si="52"/>
        <v>11.6949491392173</v>
      </c>
      <c r="BD181">
        <v>12086721.1931393</v>
      </c>
      <c r="BE181" s="38">
        <f t="shared" si="53"/>
        <v>12.086721193139299</v>
      </c>
      <c r="BH181" s="55">
        <v>0.105</v>
      </c>
      <c r="BI181">
        <v>12.086721193139301</v>
      </c>
    </row>
    <row r="182" spans="3:61" x14ac:dyDescent="0.25">
      <c r="C182" s="1">
        <v>7695.03</v>
      </c>
      <c r="D182" s="1"/>
      <c r="E182" s="1"/>
      <c r="F182" s="1">
        <v>198.619</v>
      </c>
      <c r="G182" s="1">
        <f t="shared" si="36"/>
        <v>4.589330813953488E-5</v>
      </c>
      <c r="H182" s="1">
        <f t="shared" si="37"/>
        <v>1.1547616279069768E-6</v>
      </c>
      <c r="I182" s="51">
        <f t="shared" si="38"/>
        <v>4.5893308139534877E-2</v>
      </c>
      <c r="O182" s="11">
        <v>-39.502000000000002</v>
      </c>
      <c r="P182" s="40">
        <f t="shared" si="39"/>
        <v>39.502000000000002</v>
      </c>
      <c r="Q182" s="1">
        <v>1300.5129999999999</v>
      </c>
      <c r="R182" s="1">
        <f t="shared" si="40"/>
        <v>13.005129999999999</v>
      </c>
      <c r="S182" s="23">
        <f t="shared" si="41"/>
        <v>12.354873499999998</v>
      </c>
      <c r="T182" s="1">
        <f t="shared" si="42"/>
        <v>14.141996500000005</v>
      </c>
      <c r="W182" s="1">
        <v>-194.26400000000001</v>
      </c>
      <c r="X182" s="1"/>
      <c r="Y182" s="1">
        <v>1184.2840000000001</v>
      </c>
      <c r="Z182" s="1"/>
      <c r="AA182" s="8">
        <v>1173.182</v>
      </c>
      <c r="AB182" s="1">
        <f t="shared" si="43"/>
        <v>8.0148139534883738E-6</v>
      </c>
      <c r="AD182" s="1">
        <f t="shared" si="44"/>
        <v>1.1294418604651163E-6</v>
      </c>
      <c r="AE182" s="51">
        <f t="shared" si="45"/>
        <v>6.9062929292929278E-3</v>
      </c>
      <c r="AF182" s="1">
        <f t="shared" si="46"/>
        <v>6.9062929292929281E-6</v>
      </c>
      <c r="AG182" s="1">
        <f t="shared" si="47"/>
        <v>4.5122384615384618E-5</v>
      </c>
      <c r="AH182" s="1">
        <f t="shared" si="48"/>
        <v>-4.2700000000000344E-7</v>
      </c>
      <c r="AL182">
        <v>29540369.850340702</v>
      </c>
      <c r="AM182" s="38">
        <f t="shared" si="49"/>
        <v>29.540369850340703</v>
      </c>
      <c r="AO182" s="57">
        <v>0.1056</v>
      </c>
      <c r="AP182" s="3">
        <v>26.269457513264999</v>
      </c>
      <c r="AQ182" s="38">
        <f t="shared" si="50"/>
        <v>2.6269457513265E-5</v>
      </c>
      <c r="AT182" s="58">
        <v>31.834852030364701</v>
      </c>
      <c r="AU182" s="38">
        <f t="shared" si="51"/>
        <v>3.1834852030364699E-5</v>
      </c>
      <c r="AV182" s="38"/>
      <c r="AW182" s="38"/>
      <c r="AY182">
        <v>1.0560000000000001E-4</v>
      </c>
      <c r="AZ182">
        <v>11700244.8361402</v>
      </c>
      <c r="BA182" s="38">
        <f t="shared" si="52"/>
        <v>11.7002448361402</v>
      </c>
      <c r="BD182">
        <v>12091990.922145899</v>
      </c>
      <c r="BE182" s="38">
        <f t="shared" si="53"/>
        <v>12.0919909221459</v>
      </c>
      <c r="BH182" s="55">
        <v>0.1056</v>
      </c>
      <c r="BI182">
        <v>12.0919909221459</v>
      </c>
    </row>
    <row r="183" spans="3:61" x14ac:dyDescent="0.25">
      <c r="C183" s="1">
        <v>7738.9840000000004</v>
      </c>
      <c r="D183" s="1"/>
      <c r="E183" s="1"/>
      <c r="F183" s="1">
        <v>205.304</v>
      </c>
      <c r="G183" s="1">
        <f t="shared" si="36"/>
        <v>4.6187720930232562E-5</v>
      </c>
      <c r="H183" s="1">
        <f t="shared" si="37"/>
        <v>1.1936279069767443E-6</v>
      </c>
      <c r="I183" s="51">
        <f t="shared" si="38"/>
        <v>4.6187720930232559E-2</v>
      </c>
      <c r="O183" s="11">
        <v>-39.317</v>
      </c>
      <c r="P183" s="40">
        <f t="shared" si="39"/>
        <v>39.317</v>
      </c>
      <c r="Q183" s="1">
        <v>1310.89</v>
      </c>
      <c r="R183" s="1">
        <f t="shared" si="40"/>
        <v>13.1089</v>
      </c>
      <c r="S183" s="23">
        <f t="shared" si="41"/>
        <v>12.453455</v>
      </c>
      <c r="T183" s="1">
        <f t="shared" si="42"/>
        <v>13.754645</v>
      </c>
      <c r="W183" s="1">
        <v>-193.78700000000001</v>
      </c>
      <c r="X183" s="1"/>
      <c r="Y183" s="1">
        <v>1190.5170000000001</v>
      </c>
      <c r="Z183" s="1"/>
      <c r="AA183" s="8">
        <v>1184.4849999999999</v>
      </c>
      <c r="AB183" s="1">
        <f t="shared" si="43"/>
        <v>8.0482790697674422E-6</v>
      </c>
      <c r="AD183" s="1">
        <f t="shared" si="44"/>
        <v>1.1266686046511629E-6</v>
      </c>
      <c r="AE183" s="51">
        <f t="shared" si="45"/>
        <v>6.9609696969696964E-3</v>
      </c>
      <c r="AF183" s="1">
        <f t="shared" si="46"/>
        <v>6.9609696969696961E-6</v>
      </c>
      <c r="AG183" s="1">
        <f t="shared" si="47"/>
        <v>4.555711538461538E-5</v>
      </c>
      <c r="AH183" s="1">
        <f t="shared" si="48"/>
        <v>-2.3200000000000586E-7</v>
      </c>
      <c r="AL183">
        <v>29550770.514671199</v>
      </c>
      <c r="AM183" s="38">
        <f t="shared" si="49"/>
        <v>29.5507705146712</v>
      </c>
      <c r="AO183" s="57">
        <v>0.1062</v>
      </c>
      <c r="AP183" s="3">
        <v>26.2799874044196</v>
      </c>
      <c r="AQ183" s="38">
        <f t="shared" si="50"/>
        <v>2.6279987404419601E-5</v>
      </c>
      <c r="AT183" s="58">
        <v>31.586155435127701</v>
      </c>
      <c r="AU183" s="38">
        <f t="shared" si="51"/>
        <v>3.1586155435127699E-5</v>
      </c>
      <c r="AV183" s="38"/>
      <c r="AW183" s="38"/>
      <c r="AY183">
        <v>1.0620000000000001E-4</v>
      </c>
      <c r="AZ183">
        <v>11705504.604774401</v>
      </c>
      <c r="BA183" s="38">
        <f t="shared" si="52"/>
        <v>11.705504604774401</v>
      </c>
      <c r="BD183">
        <v>12097217.855518</v>
      </c>
      <c r="BE183" s="38">
        <f t="shared" si="53"/>
        <v>12.097217855518</v>
      </c>
      <c r="BH183" s="55">
        <v>0.1062</v>
      </c>
      <c r="BI183">
        <v>12.097217855518</v>
      </c>
    </row>
    <row r="184" spans="3:61" x14ac:dyDescent="0.25">
      <c r="C184" s="1">
        <v>7727.3909999999996</v>
      </c>
      <c r="D184" s="1"/>
      <c r="E184" s="1"/>
      <c r="F184" s="1">
        <v>206.25899999999999</v>
      </c>
      <c r="G184" s="1">
        <f t="shared" si="36"/>
        <v>4.6125872093023261E-5</v>
      </c>
      <c r="H184" s="1">
        <f t="shared" si="37"/>
        <v>1.1991802325581394E-6</v>
      </c>
      <c r="I184" s="51">
        <f t="shared" si="38"/>
        <v>4.6125872093023261E-2</v>
      </c>
      <c r="O184" s="11">
        <v>-39.094999999999999</v>
      </c>
      <c r="P184" s="40">
        <f t="shared" si="39"/>
        <v>39.094999999999999</v>
      </c>
      <c r="Q184" s="1">
        <v>1311.806</v>
      </c>
      <c r="R184" s="1">
        <f t="shared" si="40"/>
        <v>13.11806</v>
      </c>
      <c r="S184" s="23">
        <f t="shared" si="41"/>
        <v>12.462156999999999</v>
      </c>
      <c r="T184" s="1">
        <f t="shared" si="42"/>
        <v>13.514783000000001</v>
      </c>
      <c r="W184" s="1">
        <v>-193.78700000000001</v>
      </c>
      <c r="X184" s="1"/>
      <c r="Y184" s="1">
        <v>1196.271</v>
      </c>
      <c r="Z184" s="1"/>
      <c r="AA184" s="8">
        <v>1185.4269999999999</v>
      </c>
      <c r="AB184" s="1">
        <f t="shared" si="43"/>
        <v>8.0817325581395349E-6</v>
      </c>
      <c r="AD184" s="1">
        <f t="shared" si="44"/>
        <v>1.1266686046511629E-6</v>
      </c>
      <c r="AE184" s="51">
        <f t="shared" si="45"/>
        <v>6.9657272727272727E-3</v>
      </c>
      <c r="AF184" s="1">
        <f t="shared" si="46"/>
        <v>6.9657272727272725E-6</v>
      </c>
      <c r="AG184" s="1">
        <f t="shared" si="47"/>
        <v>4.5593346153846156E-5</v>
      </c>
      <c r="AH184" s="1">
        <f t="shared" si="48"/>
        <v>-4.1707692307692503E-7</v>
      </c>
      <c r="AL184">
        <v>29561032.684625302</v>
      </c>
      <c r="AM184" s="38">
        <f t="shared" si="49"/>
        <v>29.561032684625303</v>
      </c>
      <c r="AO184" s="57">
        <v>0.10680000000000001</v>
      </c>
      <c r="AP184" s="3">
        <v>26.290416154834801</v>
      </c>
      <c r="AQ184" s="38">
        <f t="shared" si="50"/>
        <v>2.6290416154834802E-5</v>
      </c>
      <c r="AT184" s="58">
        <v>31.336878829310599</v>
      </c>
      <c r="AU184" s="38">
        <f t="shared" si="51"/>
        <v>3.13368788293106E-5</v>
      </c>
      <c r="AV184" s="38"/>
      <c r="AW184" s="38"/>
      <c r="AY184">
        <v>1.0679999999999999E-4</v>
      </c>
      <c r="AZ184">
        <v>11710728.458506901</v>
      </c>
      <c r="BA184" s="38">
        <f t="shared" si="52"/>
        <v>11.710728458506901</v>
      </c>
      <c r="BD184">
        <v>12102402.0099076</v>
      </c>
      <c r="BE184" s="38">
        <f t="shared" si="53"/>
        <v>12.1024020099076</v>
      </c>
      <c r="BH184" s="55">
        <v>0.10680000000000001</v>
      </c>
      <c r="BI184">
        <v>12.1024020099076</v>
      </c>
    </row>
    <row r="185" spans="3:61" x14ac:dyDescent="0.25">
      <c r="C185" s="1">
        <v>7934.1629999999996</v>
      </c>
      <c r="D185" s="1"/>
      <c r="E185" s="1"/>
      <c r="F185" s="1">
        <v>215.81100000000001</v>
      </c>
      <c r="G185" s="1">
        <f t="shared" si="36"/>
        <v>4.7383569767441856E-5</v>
      </c>
      <c r="H185" s="1">
        <f t="shared" si="37"/>
        <v>1.2547151162790698E-6</v>
      </c>
      <c r="I185" s="51">
        <f t="shared" si="38"/>
        <v>4.7383569767441854E-2</v>
      </c>
      <c r="O185" s="11">
        <v>-39.965000000000003</v>
      </c>
      <c r="P185" s="40">
        <f t="shared" si="39"/>
        <v>39.965000000000003</v>
      </c>
      <c r="Q185" s="1">
        <v>1312.721</v>
      </c>
      <c r="R185" s="1">
        <f t="shared" si="40"/>
        <v>13.12721</v>
      </c>
      <c r="S185" s="23">
        <f t="shared" si="41"/>
        <v>12.4708495</v>
      </c>
      <c r="T185" s="1">
        <f t="shared" si="42"/>
        <v>14.366940500000005</v>
      </c>
      <c r="W185" s="1">
        <v>-198.08199999999999</v>
      </c>
      <c r="X185" s="1"/>
      <c r="Y185" s="1">
        <v>1227.4369999999999</v>
      </c>
      <c r="Z185" s="1"/>
      <c r="AA185" s="8">
        <v>1207.0920000000001</v>
      </c>
      <c r="AB185" s="1">
        <f t="shared" si="43"/>
        <v>8.2879011627906964E-6</v>
      </c>
      <c r="AD185" s="1">
        <f t="shared" si="44"/>
        <v>1.1516395348837209E-6</v>
      </c>
      <c r="AE185" s="51">
        <f t="shared" si="45"/>
        <v>7.0968383838383832E-3</v>
      </c>
      <c r="AF185" s="1">
        <f t="shared" si="46"/>
        <v>7.0968383838383834E-6</v>
      </c>
      <c r="AG185" s="1">
        <f t="shared" si="47"/>
        <v>4.6426615384615389E-5</v>
      </c>
      <c r="AH185" s="1">
        <f t="shared" si="48"/>
        <v>-7.824999999999923E-7</v>
      </c>
      <c r="AL185">
        <v>29571156.420907199</v>
      </c>
      <c r="AM185" s="38">
        <f t="shared" si="49"/>
        <v>29.571156420907201</v>
      </c>
      <c r="AO185" s="57">
        <v>0.1074</v>
      </c>
      <c r="AP185" s="3">
        <v>26.300743805524501</v>
      </c>
      <c r="AQ185" s="38">
        <f t="shared" si="50"/>
        <v>2.6300743805524502E-5</v>
      </c>
      <c r="AT185" s="58">
        <v>31.0870627739362</v>
      </c>
      <c r="AU185" s="38">
        <f t="shared" si="51"/>
        <v>3.1087062773936198E-5</v>
      </c>
      <c r="AV185" s="38"/>
      <c r="AW185" s="38"/>
      <c r="AY185">
        <v>1.0739999999999999E-4</v>
      </c>
      <c r="AZ185">
        <v>11715916.410718201</v>
      </c>
      <c r="BA185" s="38">
        <f t="shared" si="52"/>
        <v>11.715916410718201</v>
      </c>
      <c r="BD185">
        <v>12107543.4019583</v>
      </c>
      <c r="BE185" s="38">
        <f t="shared" si="53"/>
        <v>12.107543401958299</v>
      </c>
      <c r="BH185" s="55">
        <v>0.1074</v>
      </c>
      <c r="BI185">
        <v>12.107543401958299</v>
      </c>
    </row>
    <row r="186" spans="3:61" x14ac:dyDescent="0.25">
      <c r="C186" s="1">
        <v>8013.4160000000002</v>
      </c>
      <c r="D186" s="1"/>
      <c r="E186" s="1"/>
      <c r="F186" s="1">
        <v>226.79499999999999</v>
      </c>
      <c r="G186" s="1">
        <f t="shared" si="36"/>
        <v>4.790820348837209E-5</v>
      </c>
      <c r="H186" s="1">
        <f t="shared" si="37"/>
        <v>1.3185755813953488E-6</v>
      </c>
      <c r="I186" s="51">
        <f t="shared" si="38"/>
        <v>4.7908203488372089E-2</v>
      </c>
      <c r="O186" s="11">
        <v>-40.094999999999999</v>
      </c>
      <c r="P186" s="40">
        <f t="shared" si="39"/>
        <v>40.094999999999999</v>
      </c>
      <c r="Q186" s="1">
        <v>1321.5719999999999</v>
      </c>
      <c r="R186" s="1">
        <f t="shared" si="40"/>
        <v>13.215719999999999</v>
      </c>
      <c r="S186" s="23">
        <f t="shared" si="41"/>
        <v>12.554933999999999</v>
      </c>
      <c r="T186" s="1">
        <f t="shared" si="42"/>
        <v>14.324346000000002</v>
      </c>
      <c r="W186" s="1">
        <v>-199.51300000000001</v>
      </c>
      <c r="X186" s="1"/>
      <c r="Y186" s="1">
        <v>1251.412</v>
      </c>
      <c r="Z186" s="1"/>
      <c r="AA186" s="8">
        <v>1231.1130000000001</v>
      </c>
      <c r="AB186" s="1">
        <f t="shared" si="43"/>
        <v>8.4356104651162793E-6</v>
      </c>
      <c r="AD186" s="1">
        <f t="shared" si="44"/>
        <v>1.1599593023255815E-6</v>
      </c>
      <c r="AE186" s="51">
        <f t="shared" si="45"/>
        <v>7.2253838383838382E-3</v>
      </c>
      <c r="AF186" s="1">
        <f t="shared" si="46"/>
        <v>7.2253838383838384E-6</v>
      </c>
      <c r="AG186" s="1">
        <f t="shared" si="47"/>
        <v>4.73505E-5</v>
      </c>
      <c r="AH186" s="1">
        <f t="shared" si="48"/>
        <v>-7.8073076923076842E-7</v>
      </c>
      <c r="AL186">
        <v>29581141.784183901</v>
      </c>
      <c r="AM186" s="38">
        <f t="shared" si="49"/>
        <v>29.581141784183902</v>
      </c>
      <c r="AO186" s="57">
        <v>0.108</v>
      </c>
      <c r="AP186" s="3">
        <v>26.310970397479601</v>
      </c>
      <c r="AQ186" s="38">
        <f t="shared" si="50"/>
        <v>2.63109703974796E-5</v>
      </c>
      <c r="AT186" s="58">
        <v>29.798388286797</v>
      </c>
      <c r="AU186" s="38">
        <f t="shared" si="51"/>
        <v>2.9798388286797E-5</v>
      </c>
      <c r="AV186" s="38"/>
      <c r="AW186" s="38"/>
      <c r="AY186">
        <v>1.08E-4</v>
      </c>
      <c r="AZ186">
        <v>11721068.4747815</v>
      </c>
      <c r="BA186" s="38">
        <f t="shared" si="52"/>
        <v>11.7210684747815</v>
      </c>
      <c r="BD186">
        <v>12112642.048304301</v>
      </c>
      <c r="BE186" s="38">
        <f t="shared" si="53"/>
        <v>12.1126420483043</v>
      </c>
      <c r="BH186" s="55">
        <v>0.108</v>
      </c>
      <c r="BI186">
        <v>12.1126420483043</v>
      </c>
    </row>
    <row r="187" spans="3:61" x14ac:dyDescent="0.25">
      <c r="C187" s="1">
        <v>7770.8639999999996</v>
      </c>
      <c r="D187" s="1"/>
      <c r="E187" s="1"/>
      <c r="F187" s="1">
        <v>230.61500000000001</v>
      </c>
      <c r="G187" s="1">
        <f t="shared" si="36"/>
        <v>4.6520226744186037E-5</v>
      </c>
      <c r="H187" s="1">
        <f t="shared" si="37"/>
        <v>1.3407848837209303E-6</v>
      </c>
      <c r="I187" s="51">
        <f t="shared" si="38"/>
        <v>4.6520226744186037E-2</v>
      </c>
      <c r="O187" s="11">
        <v>-40.094999999999999</v>
      </c>
      <c r="P187" s="40">
        <f t="shared" si="39"/>
        <v>40.094999999999999</v>
      </c>
      <c r="Q187" s="1">
        <v>1299.902</v>
      </c>
      <c r="R187" s="1">
        <f t="shared" si="40"/>
        <v>12.99902</v>
      </c>
      <c r="S187" s="23">
        <f t="shared" si="41"/>
        <v>12.349069</v>
      </c>
      <c r="T187" s="1">
        <f t="shared" si="42"/>
        <v>14.746911000000001</v>
      </c>
      <c r="W187" s="1">
        <v>-200.46799999999999</v>
      </c>
      <c r="X187" s="1"/>
      <c r="Y187" s="1">
        <v>1272.991</v>
      </c>
      <c r="Z187" s="1"/>
      <c r="AA187" s="8">
        <v>1248.069</v>
      </c>
      <c r="AB187" s="1">
        <f t="shared" si="43"/>
        <v>8.566622093023256E-6</v>
      </c>
      <c r="AD187" s="1">
        <f t="shared" si="44"/>
        <v>1.1655116279069767E-6</v>
      </c>
      <c r="AE187" s="51">
        <f t="shared" si="45"/>
        <v>7.3158434343434334E-3</v>
      </c>
      <c r="AF187" s="1">
        <f t="shared" si="46"/>
        <v>7.3158434343434339E-6</v>
      </c>
      <c r="AG187" s="1">
        <f t="shared" si="47"/>
        <v>4.8002653846153841E-5</v>
      </c>
      <c r="AH187" s="1">
        <f t="shared" si="48"/>
        <v>-9.5853846153846253E-7</v>
      </c>
      <c r="AL187">
        <v>29590988.835085802</v>
      </c>
      <c r="AM187" s="38">
        <f t="shared" si="49"/>
        <v>29.590988835085803</v>
      </c>
      <c r="AO187" s="57">
        <v>0.1086</v>
      </c>
      <c r="AP187" s="3">
        <v>26.321095971667699</v>
      </c>
      <c r="AQ187" s="38">
        <f t="shared" si="50"/>
        <v>2.63210959716677E-5</v>
      </c>
      <c r="AT187" s="58">
        <v>29.554141236347999</v>
      </c>
      <c r="AU187" s="38">
        <f t="shared" si="51"/>
        <v>2.9554141236347997E-5</v>
      </c>
      <c r="AV187" s="38"/>
      <c r="AW187" s="38"/>
      <c r="AY187">
        <v>1.086E-4</v>
      </c>
      <c r="AZ187">
        <v>11726184.664063299</v>
      </c>
      <c r="BA187" s="38">
        <f t="shared" si="52"/>
        <v>11.726184664063299</v>
      </c>
      <c r="BD187">
        <v>12117697.965570901</v>
      </c>
      <c r="BE187" s="38">
        <f t="shared" si="53"/>
        <v>12.117697965570901</v>
      </c>
      <c r="BH187" s="55">
        <v>0.1086</v>
      </c>
      <c r="BI187">
        <v>12.117697965570899</v>
      </c>
    </row>
    <row r="188" spans="3:61" x14ac:dyDescent="0.25">
      <c r="C188" s="1">
        <v>7908.5540000000001</v>
      </c>
      <c r="D188" s="1"/>
      <c r="E188" s="1"/>
      <c r="F188" s="1">
        <v>243.98699999999999</v>
      </c>
      <c r="G188" s="1">
        <f t="shared" si="36"/>
        <v>4.7398494186046518E-5</v>
      </c>
      <c r="H188" s="1">
        <f t="shared" si="37"/>
        <v>1.4185290697674419E-6</v>
      </c>
      <c r="I188" s="51">
        <f t="shared" si="38"/>
        <v>4.7398494186046518E-2</v>
      </c>
      <c r="O188" s="11">
        <v>-40.613</v>
      </c>
      <c r="P188" s="40">
        <f t="shared" si="39"/>
        <v>40.613</v>
      </c>
      <c r="Q188" s="1">
        <v>1319.741</v>
      </c>
      <c r="R188" s="1">
        <f t="shared" si="40"/>
        <v>13.19741</v>
      </c>
      <c r="S188" s="23">
        <f t="shared" si="41"/>
        <v>12.537539499999999</v>
      </c>
      <c r="T188" s="1">
        <f t="shared" si="42"/>
        <v>14.878050500000001</v>
      </c>
      <c r="W188" s="1">
        <v>-204.285</v>
      </c>
      <c r="X188" s="1"/>
      <c r="Y188" s="1">
        <v>1293.1320000000001</v>
      </c>
      <c r="Z188" s="1"/>
      <c r="AA188" s="8">
        <v>1271.1500000000001</v>
      </c>
      <c r="AB188" s="1">
        <f t="shared" si="43"/>
        <v>8.7059127906976756E-6</v>
      </c>
      <c r="AD188" s="1">
        <f t="shared" si="44"/>
        <v>1.1877034883720929E-6</v>
      </c>
      <c r="AE188" s="51">
        <f t="shared" si="45"/>
        <v>7.4516919191919204E-3</v>
      </c>
      <c r="AF188" s="1">
        <f t="shared" si="46"/>
        <v>7.4516919191919201E-6</v>
      </c>
      <c r="AG188" s="1">
        <f t="shared" si="47"/>
        <v>4.889038461538462E-5</v>
      </c>
      <c r="AH188" s="1">
        <f t="shared" si="48"/>
        <v>-8.4546153846153726E-7</v>
      </c>
      <c r="AL188">
        <v>29600697.634206399</v>
      </c>
      <c r="AM188" s="38">
        <f t="shared" si="49"/>
        <v>29.600697634206398</v>
      </c>
      <c r="AO188" s="57">
        <v>0.10920000000000001</v>
      </c>
      <c r="AP188" s="3">
        <v>26.3311205690338</v>
      </c>
      <c r="AQ188" s="38">
        <f t="shared" si="50"/>
        <v>2.6331120569033801E-5</v>
      </c>
      <c r="AT188" s="58">
        <v>29.602884772805201</v>
      </c>
      <c r="AU188" s="38">
        <f t="shared" si="51"/>
        <v>2.9602884772805201E-5</v>
      </c>
      <c r="AV188" s="38"/>
      <c r="AW188" s="38"/>
      <c r="AY188">
        <v>1.092E-4</v>
      </c>
      <c r="AZ188">
        <v>11731264.991923099</v>
      </c>
      <c r="BA188" s="38">
        <f t="shared" si="52"/>
        <v>11.7312649919231</v>
      </c>
      <c r="BD188">
        <v>12122711.170374701</v>
      </c>
      <c r="BE188" s="38">
        <f t="shared" si="53"/>
        <v>12.1227111703747</v>
      </c>
      <c r="BH188" s="55">
        <v>0.10920000000000001</v>
      </c>
      <c r="BI188">
        <v>12.1227111703747</v>
      </c>
    </row>
    <row r="189" spans="3:61" x14ac:dyDescent="0.25">
      <c r="C189" s="1">
        <v>7891.6419999999998</v>
      </c>
      <c r="D189" s="1"/>
      <c r="E189" s="1"/>
      <c r="F189" s="1">
        <v>251.15100000000001</v>
      </c>
      <c r="G189" s="1">
        <f t="shared" si="36"/>
        <v>4.7341819767441855E-5</v>
      </c>
      <c r="H189" s="1">
        <f t="shared" si="37"/>
        <v>1.4601802325581397E-6</v>
      </c>
      <c r="I189" s="51">
        <f t="shared" si="38"/>
        <v>4.7341819767441853E-2</v>
      </c>
      <c r="O189" s="11">
        <v>-40.539000000000001</v>
      </c>
      <c r="P189" s="40">
        <f t="shared" si="39"/>
        <v>40.539000000000001</v>
      </c>
      <c r="Q189" s="1">
        <v>1330.729</v>
      </c>
      <c r="R189" s="1">
        <f t="shared" si="40"/>
        <v>13.30729</v>
      </c>
      <c r="S189" s="23">
        <f t="shared" si="41"/>
        <v>12.641925499999999</v>
      </c>
      <c r="T189" s="1">
        <f t="shared" si="42"/>
        <v>14.5897845</v>
      </c>
      <c r="W189" s="1">
        <v>-204.76300000000001</v>
      </c>
      <c r="X189" s="1"/>
      <c r="Y189" s="1">
        <v>1300.8050000000001</v>
      </c>
      <c r="Z189" s="1"/>
      <c r="AA189" s="8">
        <v>1283.8679999999999</v>
      </c>
      <c r="AB189" s="1">
        <f t="shared" si="43"/>
        <v>8.7533023255813945E-6</v>
      </c>
      <c r="AD189" s="1">
        <f t="shared" si="44"/>
        <v>1.1904825581395348E-6</v>
      </c>
      <c r="AE189" s="51">
        <f t="shared" si="45"/>
        <v>7.5183383838383824E-3</v>
      </c>
      <c r="AF189" s="1">
        <f t="shared" si="46"/>
        <v>7.5183383838383827E-6</v>
      </c>
      <c r="AG189" s="1">
        <f t="shared" si="47"/>
        <v>4.9379538461538456E-5</v>
      </c>
      <c r="AH189" s="1">
        <f t="shared" si="48"/>
        <v>-6.5142307692308177E-7</v>
      </c>
      <c r="AL189">
        <v>29610268.242102101</v>
      </c>
      <c r="AM189" s="38">
        <f t="shared" si="49"/>
        <v>29.610268242102102</v>
      </c>
      <c r="AO189" s="57">
        <v>0.10979999999999999</v>
      </c>
      <c r="AP189" s="3">
        <v>26.3410442304993</v>
      </c>
      <c r="AQ189" s="38">
        <f t="shared" si="50"/>
        <v>2.6341044230499299E-5</v>
      </c>
      <c r="AT189" s="58">
        <v>29.3568251833231</v>
      </c>
      <c r="AU189" s="38">
        <f t="shared" si="51"/>
        <v>2.9356825183323098E-5</v>
      </c>
      <c r="AV189" s="38"/>
      <c r="AW189" s="38"/>
      <c r="AY189">
        <v>1.098E-4</v>
      </c>
      <c r="AZ189">
        <v>11736309.4717135</v>
      </c>
      <c r="BA189" s="38">
        <f t="shared" si="52"/>
        <v>11.736309471713501</v>
      </c>
      <c r="BD189">
        <v>12127681.679323001</v>
      </c>
      <c r="BE189" s="38">
        <f t="shared" si="53"/>
        <v>12.127681679323</v>
      </c>
      <c r="BH189" s="55">
        <v>0.10979999999999999</v>
      </c>
      <c r="BI189">
        <v>12.127681679323</v>
      </c>
    </row>
    <row r="190" spans="3:61" x14ac:dyDescent="0.25">
      <c r="C190" s="1">
        <v>7842.8450000000003</v>
      </c>
      <c r="D190" s="1"/>
      <c r="E190" s="1"/>
      <c r="F190" s="1">
        <v>252.10599999999999</v>
      </c>
      <c r="G190" s="1">
        <f t="shared" si="36"/>
        <v>4.7063668604651163E-5</v>
      </c>
      <c r="H190" s="1">
        <f t="shared" si="37"/>
        <v>1.4657325581395349E-6</v>
      </c>
      <c r="I190" s="51">
        <f t="shared" si="38"/>
        <v>4.7063668604651165E-2</v>
      </c>
      <c r="O190" s="11">
        <v>-40.298000000000002</v>
      </c>
      <c r="P190" s="40">
        <f t="shared" si="39"/>
        <v>40.298000000000002</v>
      </c>
      <c r="Q190" s="1">
        <v>1331.0340000000001</v>
      </c>
      <c r="R190" s="1">
        <f t="shared" si="40"/>
        <v>13.310340000000002</v>
      </c>
      <c r="S190" s="23">
        <f t="shared" si="41"/>
        <v>12.644823000000001</v>
      </c>
      <c r="T190" s="1">
        <f t="shared" si="42"/>
        <v>14.342836999999999</v>
      </c>
      <c r="W190" s="1">
        <v>-204.76300000000001</v>
      </c>
      <c r="X190" s="1"/>
      <c r="Y190" s="1">
        <v>1302.723</v>
      </c>
      <c r="Z190" s="1"/>
      <c r="AA190" s="8">
        <v>1286.2239999999999</v>
      </c>
      <c r="AB190" s="1">
        <f t="shared" si="43"/>
        <v>8.7644534883720926E-6</v>
      </c>
      <c r="AD190" s="1">
        <f t="shared" si="44"/>
        <v>1.1904825581395348E-6</v>
      </c>
      <c r="AE190" s="51">
        <f t="shared" si="45"/>
        <v>7.530237373737373E-3</v>
      </c>
      <c r="AF190" s="1">
        <f t="shared" si="46"/>
        <v>7.530237373737373E-6</v>
      </c>
      <c r="AG190" s="1">
        <f t="shared" si="47"/>
        <v>4.947015384615384E-5</v>
      </c>
      <c r="AH190" s="1">
        <f t="shared" si="48"/>
        <v>-6.34576923076924E-7</v>
      </c>
      <c r="AL190">
        <v>29619700.719292901</v>
      </c>
      <c r="AM190" s="38">
        <f t="shared" si="49"/>
        <v>29.619700719292901</v>
      </c>
      <c r="AO190" s="57">
        <v>0.1104</v>
      </c>
      <c r="AP190" s="3">
        <v>26.350866996963202</v>
      </c>
      <c r="AQ190" s="38">
        <f t="shared" si="50"/>
        <v>2.6350866996963202E-5</v>
      </c>
      <c r="AT190" s="58">
        <v>29.110522470518401</v>
      </c>
      <c r="AU190" s="38">
        <f t="shared" si="51"/>
        <v>2.9110522470518402E-5</v>
      </c>
      <c r="AV190" s="38"/>
      <c r="AW190" s="38"/>
      <c r="AY190">
        <v>1.104E-4</v>
      </c>
      <c r="AZ190">
        <v>11741318.1167803</v>
      </c>
      <c r="BA190" s="38">
        <f t="shared" si="52"/>
        <v>11.741318116780299</v>
      </c>
      <c r="BD190">
        <v>12132609.509014299</v>
      </c>
      <c r="BE190" s="38">
        <f t="shared" si="53"/>
        <v>12.1326095090143</v>
      </c>
      <c r="BH190" s="55">
        <v>0.1104</v>
      </c>
      <c r="BI190">
        <v>12.1326095090143</v>
      </c>
    </row>
    <row r="191" spans="3:61" x14ac:dyDescent="0.25">
      <c r="C191" s="1">
        <v>7913.3860000000004</v>
      </c>
      <c r="D191" s="1"/>
      <c r="E191" s="1"/>
      <c r="F191" s="1">
        <v>262.61399999999998</v>
      </c>
      <c r="G191" s="1">
        <f t="shared" si="36"/>
        <v>4.7534883720930231E-5</v>
      </c>
      <c r="H191" s="1">
        <f t="shared" si="37"/>
        <v>1.5268255813953487E-6</v>
      </c>
      <c r="I191" s="51">
        <f t="shared" si="38"/>
        <v>4.7534883720930232E-2</v>
      </c>
      <c r="O191" s="11">
        <v>-41.131999999999998</v>
      </c>
      <c r="P191" s="40">
        <f t="shared" si="39"/>
        <v>41.131999999999998</v>
      </c>
      <c r="Q191" s="1">
        <v>1327.6769999999999</v>
      </c>
      <c r="R191" s="1">
        <f t="shared" si="40"/>
        <v>13.276769999999999</v>
      </c>
      <c r="S191" s="23">
        <f t="shared" si="41"/>
        <v>12.612931499999998</v>
      </c>
      <c r="T191" s="1">
        <f t="shared" si="42"/>
        <v>15.2422985</v>
      </c>
      <c r="W191" s="1">
        <v>-208.58</v>
      </c>
      <c r="X191" s="1"/>
      <c r="Y191" s="1">
        <v>1326.222</v>
      </c>
      <c r="Z191" s="1"/>
      <c r="AA191" s="8">
        <v>1307.893</v>
      </c>
      <c r="AB191" s="1">
        <f t="shared" si="43"/>
        <v>8.9232674418604641E-6</v>
      </c>
      <c r="AD191" s="1">
        <f t="shared" si="44"/>
        <v>1.2126744186046513E-6</v>
      </c>
      <c r="AE191" s="51">
        <f t="shared" si="45"/>
        <v>7.6589545454545452E-3</v>
      </c>
      <c r="AF191" s="1">
        <f t="shared" si="46"/>
        <v>7.6589545454545454E-6</v>
      </c>
      <c r="AG191" s="1">
        <f t="shared" si="47"/>
        <v>5.0303576923076928E-5</v>
      </c>
      <c r="AH191" s="1">
        <f t="shared" si="48"/>
        <v>-7.0496153846153655E-7</v>
      </c>
      <c r="AL191">
        <v>29628995.126261599</v>
      </c>
      <c r="AM191" s="38">
        <f t="shared" si="49"/>
        <v>29.6289951262616</v>
      </c>
      <c r="AO191" s="57">
        <v>0.111</v>
      </c>
      <c r="AP191" s="3">
        <v>26.360588909301001</v>
      </c>
      <c r="AQ191" s="38">
        <f t="shared" si="50"/>
        <v>2.6360588909300999E-5</v>
      </c>
      <c r="AT191" s="58">
        <v>29.155938036500501</v>
      </c>
      <c r="AU191" s="38">
        <f t="shared" si="51"/>
        <v>2.91559380365005E-5</v>
      </c>
      <c r="AV191" s="38"/>
      <c r="AW191" s="38"/>
      <c r="AY191">
        <v>1.11E-4</v>
      </c>
      <c r="AZ191">
        <v>11746290.940462399</v>
      </c>
      <c r="BA191" s="38">
        <f t="shared" si="52"/>
        <v>11.7462909404624</v>
      </c>
      <c r="BD191">
        <v>12137494.676038001</v>
      </c>
      <c r="BE191" s="38">
        <f t="shared" si="53"/>
        <v>12.137494676038001</v>
      </c>
      <c r="BH191" s="55">
        <v>0.111</v>
      </c>
      <c r="BI191">
        <v>12.137494676037999</v>
      </c>
    </row>
    <row r="192" spans="3:61" x14ac:dyDescent="0.25">
      <c r="C192" s="1">
        <v>7929.8140000000003</v>
      </c>
      <c r="D192" s="1"/>
      <c r="E192" s="1"/>
      <c r="F192" s="1">
        <v>271.21100000000001</v>
      </c>
      <c r="G192" s="1">
        <f t="shared" si="36"/>
        <v>4.7680377906976739E-5</v>
      </c>
      <c r="H192" s="1">
        <f t="shared" si="37"/>
        <v>1.5768081395348836E-6</v>
      </c>
      <c r="I192" s="51">
        <f t="shared" si="38"/>
        <v>4.768037790697674E-2</v>
      </c>
      <c r="O192" s="11">
        <v>-41.28</v>
      </c>
      <c r="P192" s="40">
        <f t="shared" si="39"/>
        <v>41.28</v>
      </c>
      <c r="Q192" s="1">
        <v>1339.885</v>
      </c>
      <c r="R192" s="1">
        <f t="shared" si="40"/>
        <v>13.398849999999999</v>
      </c>
      <c r="S192" s="23">
        <f t="shared" si="41"/>
        <v>12.728907499999998</v>
      </c>
      <c r="T192" s="1">
        <f t="shared" si="42"/>
        <v>15.152242500000003</v>
      </c>
      <c r="W192" s="1">
        <v>-210.96600000000001</v>
      </c>
      <c r="X192" s="1"/>
      <c r="Y192" s="1">
        <v>1340.13</v>
      </c>
      <c r="Z192" s="1"/>
      <c r="AA192" s="8">
        <v>1327.6790000000001</v>
      </c>
      <c r="AB192" s="1">
        <f t="shared" si="43"/>
        <v>9.0180000000000007E-6</v>
      </c>
      <c r="AD192" s="1">
        <f t="shared" si="44"/>
        <v>1.2265465116279071E-6</v>
      </c>
      <c r="AE192" s="51">
        <f t="shared" si="45"/>
        <v>7.7709343434343436E-3</v>
      </c>
      <c r="AF192" s="1">
        <f t="shared" si="46"/>
        <v>7.7709343434343434E-6</v>
      </c>
      <c r="AG192" s="1">
        <f t="shared" si="47"/>
        <v>5.1064576923076922E-5</v>
      </c>
      <c r="AH192" s="1">
        <f t="shared" si="48"/>
        <v>-4.7888461538461624E-7</v>
      </c>
      <c r="AL192">
        <v>29638151.523454498</v>
      </c>
      <c r="AM192" s="38">
        <f t="shared" si="49"/>
        <v>29.6381515234545</v>
      </c>
      <c r="AO192" s="57">
        <v>0.1116</v>
      </c>
      <c r="AP192" s="3">
        <v>26.3702100083655</v>
      </c>
      <c r="AQ192" s="38">
        <f t="shared" si="50"/>
        <v>2.6370210008365502E-5</v>
      </c>
      <c r="AT192" s="58">
        <v>27.621876876756801</v>
      </c>
      <c r="AU192" s="38">
        <f t="shared" si="51"/>
        <v>2.7621876876756802E-5</v>
      </c>
      <c r="AV192" s="38"/>
      <c r="AW192" s="38"/>
      <c r="AY192">
        <v>1.116E-4</v>
      </c>
      <c r="AZ192">
        <v>11751227.956091501</v>
      </c>
      <c r="BA192" s="38">
        <f t="shared" si="52"/>
        <v>11.751227956091501</v>
      </c>
      <c r="BD192">
        <v>12142337.1969749</v>
      </c>
      <c r="BE192" s="38">
        <f t="shared" si="53"/>
        <v>12.1423371969749</v>
      </c>
      <c r="BH192" s="55">
        <v>0.1116</v>
      </c>
      <c r="BI192">
        <v>12.1423371969749</v>
      </c>
    </row>
    <row r="193" spans="3:61" x14ac:dyDescent="0.25">
      <c r="C193" s="1">
        <v>7867.9679999999998</v>
      </c>
      <c r="D193" s="1"/>
      <c r="E193" s="1"/>
      <c r="F193" s="1">
        <v>273.59899999999999</v>
      </c>
      <c r="G193" s="1">
        <f t="shared" si="36"/>
        <v>4.7334691860465123E-5</v>
      </c>
      <c r="H193" s="1">
        <f t="shared" si="37"/>
        <v>1.5906918604651162E-6</v>
      </c>
      <c r="I193" s="51">
        <f t="shared" si="38"/>
        <v>4.7334691860465121E-2</v>
      </c>
      <c r="O193" s="11">
        <v>-41.002000000000002</v>
      </c>
      <c r="P193" s="40">
        <f t="shared" si="39"/>
        <v>41.002000000000002</v>
      </c>
      <c r="Q193" s="1">
        <v>1341.7170000000001</v>
      </c>
      <c r="R193" s="1">
        <f t="shared" si="40"/>
        <v>13.41717</v>
      </c>
      <c r="S193" s="23">
        <f t="shared" si="41"/>
        <v>12.746311499999999</v>
      </c>
      <c r="T193" s="1">
        <f t="shared" si="42"/>
        <v>14.838518500000003</v>
      </c>
      <c r="W193" s="1">
        <v>-210.012</v>
      </c>
      <c r="X193" s="1"/>
      <c r="Y193" s="1">
        <v>1341.569</v>
      </c>
      <c r="Z193" s="1"/>
      <c r="AA193" s="8">
        <v>1332.39</v>
      </c>
      <c r="AB193" s="1">
        <f t="shared" si="43"/>
        <v>9.020819767441861E-6</v>
      </c>
      <c r="AD193" s="1">
        <f t="shared" si="44"/>
        <v>1.221E-6</v>
      </c>
      <c r="AE193" s="51">
        <f t="shared" si="45"/>
        <v>7.7899090909090913E-3</v>
      </c>
      <c r="AF193" s="1">
        <f t="shared" si="46"/>
        <v>7.7899090909090911E-6</v>
      </c>
      <c r="AG193" s="1">
        <f t="shared" si="47"/>
        <v>5.1245769230769239E-5</v>
      </c>
      <c r="AH193" s="1">
        <f t="shared" si="48"/>
        <v>-3.5303846153845611E-7</v>
      </c>
      <c r="AL193">
        <v>29647169.971281301</v>
      </c>
      <c r="AM193" s="38">
        <f t="shared" si="49"/>
        <v>29.647169971281301</v>
      </c>
      <c r="AO193" s="57">
        <v>0.11219999999999999</v>
      </c>
      <c r="AP193" s="3">
        <v>26.379730334986501</v>
      </c>
      <c r="AQ193" s="38">
        <f t="shared" si="50"/>
        <v>2.63797303349865E-5</v>
      </c>
      <c r="AT193" s="58">
        <v>27.6637040217473</v>
      </c>
      <c r="AU193" s="38">
        <f t="shared" si="51"/>
        <v>2.7663704021747302E-5</v>
      </c>
      <c r="AV193" s="38"/>
      <c r="AW193" s="38"/>
      <c r="AY193">
        <v>1.122E-4</v>
      </c>
      <c r="AZ193">
        <v>11756129.176992901</v>
      </c>
      <c r="BA193" s="38">
        <f t="shared" si="52"/>
        <v>11.7561291769929</v>
      </c>
      <c r="BD193">
        <v>12147137.0883964</v>
      </c>
      <c r="BE193" s="38">
        <f t="shared" si="53"/>
        <v>12.1471370883964</v>
      </c>
      <c r="BH193" s="55">
        <v>0.11219999999999999</v>
      </c>
      <c r="BI193">
        <v>12.1471370883964</v>
      </c>
    </row>
    <row r="194" spans="3:61" x14ac:dyDescent="0.25">
      <c r="C194" s="1">
        <v>7880.53</v>
      </c>
      <c r="D194" s="1"/>
      <c r="E194" s="1"/>
      <c r="F194" s="1">
        <v>273.12099999999998</v>
      </c>
      <c r="G194" s="1">
        <f t="shared" si="36"/>
        <v>4.7404947674418603E-5</v>
      </c>
      <c r="H194" s="1">
        <f t="shared" si="37"/>
        <v>1.5879127906976742E-6</v>
      </c>
      <c r="I194" s="51">
        <f t="shared" si="38"/>
        <v>4.74049476744186E-2</v>
      </c>
      <c r="O194" s="11">
        <v>-41.186999999999998</v>
      </c>
      <c r="P194" s="40">
        <f t="shared" si="39"/>
        <v>41.186999999999998</v>
      </c>
      <c r="Q194" s="1">
        <v>1334.3910000000001</v>
      </c>
      <c r="R194" s="1">
        <f t="shared" si="40"/>
        <v>13.343910000000001</v>
      </c>
      <c r="S194" s="23">
        <f t="shared" si="41"/>
        <v>12.676714500000001</v>
      </c>
      <c r="T194" s="1">
        <f t="shared" si="42"/>
        <v>15.166375499999997</v>
      </c>
      <c r="W194" s="1">
        <v>-212.875</v>
      </c>
      <c r="X194" s="1"/>
      <c r="Y194" s="1">
        <v>1354.518</v>
      </c>
      <c r="Z194" s="1"/>
      <c r="AA194" s="8">
        <v>1337.5719999999999</v>
      </c>
      <c r="AB194" s="1">
        <f t="shared" si="43"/>
        <v>9.1127500000000001E-6</v>
      </c>
      <c r="AD194" s="1">
        <f t="shared" si="44"/>
        <v>1.2376453488372095E-6</v>
      </c>
      <c r="AE194" s="51">
        <f t="shared" si="45"/>
        <v>7.8305404040404022E-3</v>
      </c>
      <c r="AF194" s="1">
        <f t="shared" si="46"/>
        <v>7.8305404040404029E-6</v>
      </c>
      <c r="AG194" s="1">
        <f t="shared" si="47"/>
        <v>5.1445076923076923E-5</v>
      </c>
      <c r="AH194" s="1">
        <f t="shared" si="48"/>
        <v>-6.5176923076923607E-7</v>
      </c>
      <c r="AL194">
        <v>29656050.530114599</v>
      </c>
      <c r="AM194" s="38">
        <f t="shared" si="49"/>
        <v>29.656050530114598</v>
      </c>
      <c r="AO194" s="57">
        <v>0.1128</v>
      </c>
      <c r="AP194" s="3">
        <v>26.389149929970699</v>
      </c>
      <c r="AQ194" s="38">
        <f t="shared" si="50"/>
        <v>2.6389149929970699E-5</v>
      </c>
      <c r="AT194" s="58">
        <v>27.422453317540398</v>
      </c>
      <c r="AU194" s="38">
        <f t="shared" si="51"/>
        <v>2.7422453317540399E-5</v>
      </c>
      <c r="AV194" s="38"/>
      <c r="AW194" s="38"/>
      <c r="AY194">
        <v>1.128E-4</v>
      </c>
      <c r="AZ194">
        <v>11760994.6164847</v>
      </c>
      <c r="BA194" s="38">
        <f t="shared" si="52"/>
        <v>11.7609946164847</v>
      </c>
      <c r="BD194">
        <v>12151894.366865201</v>
      </c>
      <c r="BE194" s="38">
        <f t="shared" si="53"/>
        <v>12.151894366865202</v>
      </c>
      <c r="BH194" s="55">
        <v>0.1128</v>
      </c>
      <c r="BI194">
        <v>12.1518943668652</v>
      </c>
    </row>
    <row r="195" spans="3:61" x14ac:dyDescent="0.25">
      <c r="C195" s="1">
        <v>7943.3440000000001</v>
      </c>
      <c r="D195" s="1"/>
      <c r="E195" s="1"/>
      <c r="F195" s="1">
        <v>288.88299999999998</v>
      </c>
      <c r="G195" s="1">
        <f t="shared" si="36"/>
        <v>4.7861784883720932E-5</v>
      </c>
      <c r="H195" s="1">
        <f t="shared" si="37"/>
        <v>1.6795523255813953E-6</v>
      </c>
      <c r="I195" s="51">
        <f t="shared" si="38"/>
        <v>4.7861784883720934E-2</v>
      </c>
      <c r="O195" s="11">
        <v>-41.927999999999997</v>
      </c>
      <c r="P195" s="40">
        <f t="shared" si="39"/>
        <v>41.927999999999997</v>
      </c>
      <c r="Q195" s="1">
        <v>1341.4110000000001</v>
      </c>
      <c r="R195" s="1">
        <f t="shared" si="40"/>
        <v>13.414110000000001</v>
      </c>
      <c r="S195" s="23">
        <f t="shared" si="41"/>
        <v>12.7434045</v>
      </c>
      <c r="T195" s="1">
        <f t="shared" si="42"/>
        <v>15.770485499999996</v>
      </c>
      <c r="W195" s="1">
        <v>-217.17</v>
      </c>
      <c r="X195" s="1"/>
      <c r="Y195" s="1">
        <v>1379.9390000000001</v>
      </c>
      <c r="Z195" s="1"/>
      <c r="AA195" s="8">
        <v>1371.4929999999999</v>
      </c>
      <c r="AB195" s="1">
        <f t="shared" si="43"/>
        <v>9.2855174418604655E-6</v>
      </c>
      <c r="AD195" s="1">
        <f t="shared" si="44"/>
        <v>1.2626162790697674E-6</v>
      </c>
      <c r="AE195" s="51">
        <f t="shared" si="45"/>
        <v>8.0235505050505057E-3</v>
      </c>
      <c r="AF195" s="1">
        <f t="shared" si="46"/>
        <v>8.0235505050505052E-6</v>
      </c>
      <c r="AG195" s="1">
        <f t="shared" si="47"/>
        <v>5.2749730769230765E-5</v>
      </c>
      <c r="AH195" s="1">
        <f t="shared" si="48"/>
        <v>-3.2484615384615925E-7</v>
      </c>
      <c r="AL195">
        <v>29664793.260290802</v>
      </c>
      <c r="AM195" s="38">
        <f t="shared" si="49"/>
        <v>29.6647932602908</v>
      </c>
      <c r="AO195" s="57">
        <v>0.1134</v>
      </c>
      <c r="AP195" s="3">
        <v>26.398468834102001</v>
      </c>
      <c r="AQ195" s="38">
        <f t="shared" si="50"/>
        <v>2.6398468834102001E-5</v>
      </c>
      <c r="AT195" s="58">
        <v>27.462622174023</v>
      </c>
      <c r="AU195" s="38">
        <f t="shared" si="51"/>
        <v>2.7462622174023001E-5</v>
      </c>
      <c r="AV195" s="38"/>
      <c r="AW195" s="38"/>
      <c r="AY195">
        <v>1.1340000000000001E-4</v>
      </c>
      <c r="AZ195">
        <v>11765824.2878782</v>
      </c>
      <c r="BA195" s="38">
        <f t="shared" si="52"/>
        <v>11.7658242878782</v>
      </c>
      <c r="BD195">
        <v>12142422.6387736</v>
      </c>
      <c r="BE195" s="38">
        <f t="shared" si="53"/>
        <v>12.142422638773599</v>
      </c>
      <c r="BH195" s="55">
        <v>0.1134</v>
      </c>
      <c r="BI195">
        <v>12.142422638773599</v>
      </c>
    </row>
    <row r="196" spans="3:61" x14ac:dyDescent="0.25">
      <c r="C196" s="1">
        <v>7873.2820000000002</v>
      </c>
      <c r="D196" s="1"/>
      <c r="E196" s="1"/>
      <c r="F196" s="1">
        <v>296.04700000000003</v>
      </c>
      <c r="G196" s="1">
        <f t="shared" si="36"/>
        <v>4.7496098837209298E-5</v>
      </c>
      <c r="H196" s="1">
        <f t="shared" si="37"/>
        <v>1.7212034883720932E-6</v>
      </c>
      <c r="I196" s="51">
        <f t="shared" si="38"/>
        <v>4.7496098837209295E-2</v>
      </c>
      <c r="O196" s="11">
        <v>-41.798000000000002</v>
      </c>
      <c r="P196" s="40">
        <f t="shared" si="39"/>
        <v>41.798000000000002</v>
      </c>
      <c r="Q196" s="1">
        <v>1351.4829999999999</v>
      </c>
      <c r="R196" s="1">
        <f t="shared" si="40"/>
        <v>13.51483</v>
      </c>
      <c r="S196" s="23">
        <f t="shared" si="41"/>
        <v>12.839088499999999</v>
      </c>
      <c r="T196" s="1">
        <f t="shared" si="42"/>
        <v>15.444081500000003</v>
      </c>
      <c r="W196" s="1">
        <v>-216.69300000000001</v>
      </c>
      <c r="X196" s="1"/>
      <c r="Y196" s="1">
        <v>1386.174</v>
      </c>
      <c r="Z196" s="1"/>
      <c r="AA196" s="8">
        <v>1387.0409999999999</v>
      </c>
      <c r="AB196" s="1">
        <f t="shared" si="43"/>
        <v>9.3189941860465114E-6</v>
      </c>
      <c r="AD196" s="1">
        <f t="shared" si="44"/>
        <v>1.259843023255814E-6</v>
      </c>
      <c r="AE196" s="51">
        <f t="shared" si="45"/>
        <v>8.0996666666666665E-3</v>
      </c>
      <c r="AF196" s="1">
        <f t="shared" si="46"/>
        <v>8.0996666666666663E-6</v>
      </c>
      <c r="AG196" s="1">
        <f t="shared" si="47"/>
        <v>5.3347730769230762E-5</v>
      </c>
      <c r="AH196" s="1">
        <f t="shared" si="48"/>
        <v>3.3346153846152376E-8</v>
      </c>
      <c r="AL196">
        <v>29673398.2221094</v>
      </c>
      <c r="AM196" s="38">
        <f t="shared" si="49"/>
        <v>29.673398222109398</v>
      </c>
      <c r="AO196" s="57">
        <v>0.114</v>
      </c>
      <c r="AP196" s="3">
        <v>26.407687088141401</v>
      </c>
      <c r="AQ196" s="38">
        <f t="shared" si="50"/>
        <v>2.64076870881414E-5</v>
      </c>
      <c r="AT196" s="58">
        <v>27.220050693086701</v>
      </c>
      <c r="AU196" s="38">
        <f t="shared" si="51"/>
        <v>2.7220050693086702E-5</v>
      </c>
      <c r="AV196" s="38"/>
      <c r="AW196" s="38"/>
      <c r="AY196">
        <v>1.1400000000000001E-4</v>
      </c>
      <c r="AZ196">
        <v>11770618.2044778</v>
      </c>
      <c r="BA196" s="38">
        <f t="shared" si="52"/>
        <v>11.770618204477801</v>
      </c>
      <c r="BD196">
        <v>12147370.784011999</v>
      </c>
      <c r="BE196" s="38">
        <f t="shared" si="53"/>
        <v>12.147370784011999</v>
      </c>
      <c r="BH196" s="55">
        <v>0.114</v>
      </c>
      <c r="BI196">
        <v>12.147370784012001</v>
      </c>
    </row>
    <row r="197" spans="3:61" x14ac:dyDescent="0.25">
      <c r="C197" s="1">
        <v>7868.9340000000002</v>
      </c>
      <c r="D197" s="1"/>
      <c r="E197" s="1"/>
      <c r="F197" s="1">
        <v>296.04700000000003</v>
      </c>
      <c r="G197" s="1">
        <f t="shared" si="36"/>
        <v>4.747081976744186E-5</v>
      </c>
      <c r="H197" s="1">
        <f t="shared" si="37"/>
        <v>1.7212034883720932E-6</v>
      </c>
      <c r="I197" s="51">
        <f t="shared" si="38"/>
        <v>4.7470819767441857E-2</v>
      </c>
      <c r="O197" s="11">
        <v>-41.984000000000002</v>
      </c>
      <c r="P197" s="40">
        <f t="shared" si="39"/>
        <v>41.984000000000002</v>
      </c>
      <c r="Q197" s="1">
        <v>1351.4829999999999</v>
      </c>
      <c r="R197" s="1">
        <f t="shared" si="40"/>
        <v>13.51483</v>
      </c>
      <c r="S197" s="23">
        <f t="shared" si="41"/>
        <v>12.839088499999999</v>
      </c>
      <c r="T197" s="1">
        <f t="shared" si="42"/>
        <v>15.630081500000003</v>
      </c>
      <c r="W197" s="1">
        <v>-218.124</v>
      </c>
      <c r="X197" s="1"/>
      <c r="Y197" s="1">
        <v>1396.7260000000001</v>
      </c>
      <c r="Z197" s="1"/>
      <c r="AA197" s="8">
        <v>1394.579</v>
      </c>
      <c r="AB197" s="1">
        <f t="shared" si="43"/>
        <v>9.3886627906976751E-6</v>
      </c>
      <c r="AD197" s="1">
        <f t="shared" si="44"/>
        <v>1.2681627906976743E-6</v>
      </c>
      <c r="AE197" s="51">
        <f t="shared" si="45"/>
        <v>8.1449646464646468E-3</v>
      </c>
      <c r="AF197" s="1">
        <f t="shared" si="46"/>
        <v>8.1449646464646465E-6</v>
      </c>
      <c r="AG197" s="1">
        <f t="shared" si="47"/>
        <v>5.3637653846153843E-5</v>
      </c>
      <c r="AH197" s="1">
        <f t="shared" si="48"/>
        <v>-8.2576923076929303E-8</v>
      </c>
      <c r="AL197">
        <v>29681865.4758332</v>
      </c>
      <c r="AM197" s="38">
        <f t="shared" si="49"/>
        <v>29.681865475833199</v>
      </c>
      <c r="AO197" s="57">
        <v>0.11459999999999999</v>
      </c>
      <c r="AP197" s="3">
        <v>26.416804732827</v>
      </c>
      <c r="AQ197" s="38">
        <f t="shared" si="50"/>
        <v>2.6416804732826999E-5</v>
      </c>
      <c r="AT197" s="58">
        <v>26.977582849827201</v>
      </c>
      <c r="AU197" s="38">
        <f t="shared" si="51"/>
        <v>2.6977582849827202E-5</v>
      </c>
      <c r="AV197" s="38"/>
      <c r="AW197" s="38"/>
      <c r="AY197">
        <v>1.1459999999999999E-4</v>
      </c>
      <c r="AZ197">
        <v>11775376.379581099</v>
      </c>
      <c r="BA197" s="38">
        <f t="shared" si="52"/>
        <v>11.775376379581099</v>
      </c>
      <c r="BD197">
        <v>12152283.1877541</v>
      </c>
      <c r="BE197" s="38">
        <f t="shared" si="53"/>
        <v>12.152283187754101</v>
      </c>
      <c r="BH197" s="55">
        <v>0.11459999999999999</v>
      </c>
      <c r="BI197">
        <v>12.152283187754101</v>
      </c>
    </row>
    <row r="198" spans="3:61" x14ac:dyDescent="0.25">
      <c r="C198" s="1">
        <v>7851.5410000000002</v>
      </c>
      <c r="D198" s="1"/>
      <c r="E198" s="1"/>
      <c r="F198" s="1">
        <v>301.779</v>
      </c>
      <c r="G198" s="1">
        <f t="shared" si="36"/>
        <v>4.7403023255813955E-5</v>
      </c>
      <c r="H198" s="1">
        <f t="shared" si="37"/>
        <v>1.7545290697674419E-6</v>
      </c>
      <c r="I198" s="51">
        <f t="shared" si="38"/>
        <v>4.7403023255813956E-2</v>
      </c>
      <c r="O198" s="11">
        <v>-42.076000000000001</v>
      </c>
      <c r="P198" s="40">
        <f t="shared" si="39"/>
        <v>42.076000000000001</v>
      </c>
      <c r="Q198" s="1">
        <v>1351.789</v>
      </c>
      <c r="R198" s="1">
        <f t="shared" si="40"/>
        <v>13.51789</v>
      </c>
      <c r="S198" s="23">
        <f t="shared" si="41"/>
        <v>12.841995499999999</v>
      </c>
      <c r="T198" s="1">
        <f t="shared" si="42"/>
        <v>15.716114500000003</v>
      </c>
      <c r="W198" s="1">
        <v>-219.07900000000001</v>
      </c>
      <c r="X198" s="1"/>
      <c r="Y198" s="1">
        <v>1404.4010000000001</v>
      </c>
      <c r="Z198" s="1"/>
      <c r="AA198" s="8">
        <v>1408.2429999999999</v>
      </c>
      <c r="AB198" s="1">
        <f t="shared" si="43"/>
        <v>9.4388372093023255E-6</v>
      </c>
      <c r="AD198" s="1">
        <f t="shared" si="44"/>
        <v>1.2737151162790698E-6</v>
      </c>
      <c r="AE198" s="51">
        <f t="shared" si="45"/>
        <v>8.2187979797979788E-3</v>
      </c>
      <c r="AF198" s="1">
        <f t="shared" si="46"/>
        <v>8.2187979797979791E-6</v>
      </c>
      <c r="AG198" s="1">
        <f t="shared" si="47"/>
        <v>5.4163192307692309E-5</v>
      </c>
      <c r="AH198" s="1">
        <f t="shared" si="48"/>
        <v>1.4776923076922582E-7</v>
      </c>
      <c r="AL198">
        <v>29690195.081688698</v>
      </c>
      <c r="AM198" s="38">
        <f t="shared" si="49"/>
        <v>29.690195081688699</v>
      </c>
      <c r="AO198" s="57">
        <v>0.1152</v>
      </c>
      <c r="AP198" s="3">
        <v>26.425821808874002</v>
      </c>
      <c r="AQ198" s="38">
        <f t="shared" si="50"/>
        <v>2.6425821808874002E-5</v>
      </c>
      <c r="AT198" s="58">
        <v>25.777729153889702</v>
      </c>
      <c r="AU198" s="38">
        <f t="shared" si="51"/>
        <v>2.5777729153889703E-5</v>
      </c>
      <c r="AV198" s="38"/>
      <c r="AW198" s="38"/>
      <c r="AY198">
        <v>1.1519999999999999E-4</v>
      </c>
      <c r="AZ198">
        <v>11780098.826478699</v>
      </c>
      <c r="BA198" s="38">
        <f t="shared" si="52"/>
        <v>11.780098826478699</v>
      </c>
      <c r="BD198">
        <v>12157159.8632906</v>
      </c>
      <c r="BE198" s="38">
        <f t="shared" si="53"/>
        <v>12.1571598632906</v>
      </c>
      <c r="BH198" s="55">
        <v>0.1152</v>
      </c>
      <c r="BI198">
        <v>12.1571598632906</v>
      </c>
    </row>
    <row r="199" spans="3:61" x14ac:dyDescent="0.25">
      <c r="C199" s="1">
        <v>6712.1559999999999</v>
      </c>
      <c r="D199" s="1"/>
      <c r="E199" s="1"/>
      <c r="F199" s="1">
        <v>299.86799999999999</v>
      </c>
      <c r="G199" s="1">
        <f t="shared" ref="G199:G262" si="54">(C199+ABS(F199))/1000000/172</f>
        <v>4.0767581395348841E-5</v>
      </c>
      <c r="H199" s="1">
        <f t="shared" ref="H199:H262" si="55">(D199+ABS(F199))/1000000/172</f>
        <v>1.7434186046511628E-6</v>
      </c>
      <c r="I199" s="51">
        <f t="shared" ref="I199:I262" si="56">G199*1000</f>
        <v>4.0767581395348841E-2</v>
      </c>
      <c r="O199" s="11">
        <v>-42.465000000000003</v>
      </c>
      <c r="P199" s="40">
        <f t="shared" ref="P199:P262" si="57">-O199</f>
        <v>42.465000000000003</v>
      </c>
      <c r="Q199" s="1">
        <v>1349.347</v>
      </c>
      <c r="R199" s="1">
        <f t="shared" ref="R199:R262" si="58">Q199/100</f>
        <v>13.49347</v>
      </c>
      <c r="S199" s="23">
        <f t="shared" ref="S199:S262" si="59">R199*0.95</f>
        <v>12.818796499999999</v>
      </c>
      <c r="T199" s="1">
        <f t="shared" ref="T199:T262" si="60">P199-R199*1.95</f>
        <v>16.152733500000004</v>
      </c>
      <c r="W199" s="1">
        <v>-228.14500000000001</v>
      </c>
      <c r="X199" s="1"/>
      <c r="Y199" s="1">
        <v>1448.0519999999999</v>
      </c>
      <c r="Z199" s="1"/>
      <c r="AA199" s="8">
        <v>1461.489</v>
      </c>
      <c r="AB199" s="1">
        <f t="shared" ref="AB199:AB262" si="61">(Y199+ABS(W199))/1000000/172</f>
        <v>9.7453313953488363E-6</v>
      </c>
      <c r="AD199" s="1">
        <f t="shared" ref="AD199:AD262" si="62">(Z199+ABS(W199))/1000000/172</f>
        <v>1.3264244186046513E-6</v>
      </c>
      <c r="AE199" s="51">
        <f t="shared" ref="AE199:AE262" si="63">AF199*1000</f>
        <v>8.5335050505050501E-3</v>
      </c>
      <c r="AF199" s="1">
        <f t="shared" ref="AF199:AF262" si="64">(AA199+ABS(W199))/1000000/198</f>
        <v>8.5335050505050502E-6</v>
      </c>
      <c r="AG199" s="1">
        <f t="shared" ref="AG199:AG262" si="65">(AA199-ABS(Z199))/1000000/26</f>
        <v>5.621111538461539E-5</v>
      </c>
      <c r="AH199" s="1">
        <f t="shared" ref="AH199:AH262" si="66">(AA199-ABS(Y199))/1000000/26</f>
        <v>5.1680769230769713E-7</v>
      </c>
      <c r="AL199">
        <v>29698387.099865802</v>
      </c>
      <c r="AM199" s="38">
        <f t="shared" ref="AM199:AM262" si="67">AL199/1000000</f>
        <v>29.698387099865801</v>
      </c>
      <c r="AO199" s="57">
        <v>0.1158</v>
      </c>
      <c r="AP199" s="3">
        <v>26.434738356974599</v>
      </c>
      <c r="AQ199" s="38">
        <f t="shared" ref="AQ199:AQ262" si="68">AP199/1000000</f>
        <v>2.6434738356974599E-5</v>
      </c>
      <c r="AT199" s="58">
        <v>25.8130327406381</v>
      </c>
      <c r="AU199" s="38">
        <f t="shared" ref="AU199:AU262" si="69">AT199/1000000</f>
        <v>2.58130327406381E-5</v>
      </c>
      <c r="AV199" s="38"/>
      <c r="AW199" s="38"/>
      <c r="AY199">
        <v>1.158E-4</v>
      </c>
      <c r="AZ199">
        <v>11784785.558454599</v>
      </c>
      <c r="BA199" s="38">
        <f t="shared" ref="BA199:BA262" si="70">AZ199/1000000</f>
        <v>11.784785558454599</v>
      </c>
      <c r="BD199">
        <v>12162000.8239053</v>
      </c>
      <c r="BE199" s="38">
        <f t="shared" ref="BE199:BE262" si="71">BD199/1000000</f>
        <v>12.1620008239053</v>
      </c>
      <c r="BH199" s="55">
        <v>0.1158</v>
      </c>
      <c r="BI199">
        <v>12.1620008239053</v>
      </c>
    </row>
    <row r="200" spans="3:61" x14ac:dyDescent="0.25">
      <c r="C200" s="1">
        <v>6703.4790000000003</v>
      </c>
      <c r="D200" s="1"/>
      <c r="E200" s="1"/>
      <c r="F200" s="1">
        <v>308.94299999999998</v>
      </c>
      <c r="G200" s="1">
        <f t="shared" si="54"/>
        <v>4.0769895348837215E-5</v>
      </c>
      <c r="H200" s="1">
        <f t="shared" si="55"/>
        <v>1.7961802325581396E-6</v>
      </c>
      <c r="I200" s="51">
        <f t="shared" si="56"/>
        <v>4.0769895348837216E-2</v>
      </c>
      <c r="O200" s="11">
        <v>-42.335000000000001</v>
      </c>
      <c r="P200" s="40">
        <f t="shared" si="57"/>
        <v>42.335000000000001</v>
      </c>
      <c r="Q200" s="1">
        <v>1351.4829999999999</v>
      </c>
      <c r="R200" s="1">
        <f t="shared" si="58"/>
        <v>13.51483</v>
      </c>
      <c r="S200" s="23">
        <f t="shared" si="59"/>
        <v>12.839088499999999</v>
      </c>
      <c r="T200" s="1">
        <f t="shared" si="60"/>
        <v>15.981081500000002</v>
      </c>
      <c r="W200" s="1">
        <v>-229.577</v>
      </c>
      <c r="X200" s="1"/>
      <c r="Y200" s="1">
        <v>1456.6869999999999</v>
      </c>
      <c r="Z200" s="1"/>
      <c r="AA200" s="8">
        <v>1482.223</v>
      </c>
      <c r="AB200" s="1">
        <f t="shared" si="61"/>
        <v>9.8038604651162776E-6</v>
      </c>
      <c r="AD200" s="1">
        <f t="shared" si="62"/>
        <v>1.33475E-6</v>
      </c>
      <c r="AE200" s="51">
        <f t="shared" si="63"/>
        <v>8.6454545454545447E-3</v>
      </c>
      <c r="AF200" s="1">
        <f t="shared" si="64"/>
        <v>8.6454545454545452E-6</v>
      </c>
      <c r="AG200" s="1">
        <f t="shared" si="65"/>
        <v>5.7008576923076918E-5</v>
      </c>
      <c r="AH200" s="1">
        <f t="shared" si="66"/>
        <v>9.8215384615384847E-7</v>
      </c>
      <c r="AL200">
        <v>29706441.590517599</v>
      </c>
      <c r="AM200" s="38">
        <f t="shared" si="67"/>
        <v>29.706441590517599</v>
      </c>
      <c r="AO200" s="57">
        <v>0.1164</v>
      </c>
      <c r="AP200" s="3">
        <v>26.443554417798399</v>
      </c>
      <c r="AQ200" s="38">
        <f t="shared" si="68"/>
        <v>2.6443554417798398E-5</v>
      </c>
      <c r="AT200" s="58">
        <v>25.5769068527405</v>
      </c>
      <c r="AU200" s="38">
        <f t="shared" si="69"/>
        <v>2.5576906852740501E-5</v>
      </c>
      <c r="AV200" s="38"/>
      <c r="AW200" s="38"/>
      <c r="AY200">
        <v>1.164E-4</v>
      </c>
      <c r="AZ200">
        <v>11789436.588785701</v>
      </c>
      <c r="BA200" s="38">
        <f t="shared" si="70"/>
        <v>11.789436588785701</v>
      </c>
      <c r="BD200">
        <v>12166806.0828752</v>
      </c>
      <c r="BE200" s="38">
        <f t="shared" si="71"/>
        <v>12.166806082875199</v>
      </c>
      <c r="BH200" s="55">
        <v>0.1164</v>
      </c>
      <c r="BI200">
        <v>12.166806082875199</v>
      </c>
    </row>
    <row r="201" spans="3:61" x14ac:dyDescent="0.25">
      <c r="C201" s="1">
        <v>6734.33</v>
      </c>
      <c r="D201" s="1"/>
      <c r="E201" s="1"/>
      <c r="F201" s="1">
        <v>309.42099999999999</v>
      </c>
      <c r="G201" s="1">
        <f t="shared" si="54"/>
        <v>4.0952040697674421E-5</v>
      </c>
      <c r="H201" s="1">
        <f t="shared" si="55"/>
        <v>1.7989593023255813E-6</v>
      </c>
      <c r="I201" s="51">
        <f t="shared" si="56"/>
        <v>4.095204069767442E-2</v>
      </c>
      <c r="O201" s="11">
        <v>-42.390999999999998</v>
      </c>
      <c r="P201" s="40">
        <f t="shared" si="57"/>
        <v>42.390999999999998</v>
      </c>
      <c r="Q201" s="1">
        <v>1351.789</v>
      </c>
      <c r="R201" s="1">
        <f t="shared" si="58"/>
        <v>13.51789</v>
      </c>
      <c r="S201" s="23">
        <f t="shared" si="59"/>
        <v>12.841995499999999</v>
      </c>
      <c r="T201" s="1">
        <f t="shared" si="60"/>
        <v>16.031114500000001</v>
      </c>
      <c r="W201" s="1">
        <v>-231.48500000000001</v>
      </c>
      <c r="X201" s="1"/>
      <c r="Y201" s="1">
        <v>1464.8420000000001</v>
      </c>
      <c r="Z201" s="1"/>
      <c r="AA201" s="8">
        <v>1485.9929999999999</v>
      </c>
      <c r="AB201" s="1">
        <f t="shared" si="61"/>
        <v>9.8623662790697692E-6</v>
      </c>
      <c r="AD201" s="1">
        <f t="shared" si="62"/>
        <v>1.3458430232558141E-6</v>
      </c>
      <c r="AE201" s="51">
        <f t="shared" si="63"/>
        <v>8.6741313131313124E-3</v>
      </c>
      <c r="AF201" s="1">
        <f t="shared" si="64"/>
        <v>8.6741313131313131E-6</v>
      </c>
      <c r="AG201" s="1">
        <f t="shared" si="65"/>
        <v>5.7153576923076918E-5</v>
      </c>
      <c r="AH201" s="1">
        <f t="shared" si="66"/>
        <v>8.1349999999999378E-7</v>
      </c>
      <c r="AL201">
        <v>29714358.613761</v>
      </c>
      <c r="AM201" s="38">
        <f t="shared" si="67"/>
        <v>29.714358613761</v>
      </c>
      <c r="AO201" s="57">
        <v>0.11700000000000001</v>
      </c>
      <c r="AP201" s="3">
        <v>26.4522700319921</v>
      </c>
      <c r="AQ201" s="38">
        <f t="shared" si="68"/>
        <v>2.6452270031992101E-5</v>
      </c>
      <c r="AT201" s="58">
        <v>25.6107137333099</v>
      </c>
      <c r="AU201" s="38">
        <f t="shared" si="69"/>
        <v>2.5610713733309901E-5</v>
      </c>
      <c r="AV201" s="38"/>
      <c r="AW201" s="38"/>
      <c r="AY201">
        <v>1.17E-4</v>
      </c>
      <c r="AZ201">
        <v>11794051.9307422</v>
      </c>
      <c r="BA201" s="38">
        <f t="shared" si="70"/>
        <v>11.794051930742201</v>
      </c>
      <c r="BD201">
        <v>12171575.653470401</v>
      </c>
      <c r="BE201" s="38">
        <f t="shared" si="71"/>
        <v>12.1715756534704</v>
      </c>
      <c r="BH201" s="55">
        <v>0.11700000000000001</v>
      </c>
      <c r="BI201">
        <v>12.1715756534704</v>
      </c>
    </row>
    <row r="202" spans="3:61" x14ac:dyDescent="0.25">
      <c r="C202" s="1">
        <v>6779.1639999999998</v>
      </c>
      <c r="D202" s="1"/>
      <c r="E202" s="1"/>
      <c r="F202" s="1">
        <v>329.96</v>
      </c>
      <c r="G202" s="1">
        <f t="shared" si="54"/>
        <v>4.1332116279069764E-5</v>
      </c>
      <c r="H202" s="1">
        <f t="shared" si="55"/>
        <v>1.9183720930232557E-6</v>
      </c>
      <c r="I202" s="51">
        <f t="shared" si="56"/>
        <v>4.1332116279069762E-2</v>
      </c>
      <c r="O202" s="11">
        <v>-43.28</v>
      </c>
      <c r="P202" s="40">
        <f t="shared" si="57"/>
        <v>43.28</v>
      </c>
      <c r="Q202" s="1">
        <v>1355.451</v>
      </c>
      <c r="R202" s="1">
        <f t="shared" si="58"/>
        <v>13.554510000000001</v>
      </c>
      <c r="S202" s="23">
        <f t="shared" si="59"/>
        <v>12.876784499999999</v>
      </c>
      <c r="T202" s="1">
        <f t="shared" si="60"/>
        <v>16.848705500000001</v>
      </c>
      <c r="W202" s="1">
        <v>-235.78</v>
      </c>
      <c r="X202" s="1"/>
      <c r="Y202" s="1">
        <v>1492.6659999999999</v>
      </c>
      <c r="Z202" s="1"/>
      <c r="AA202" s="8">
        <v>1520.866</v>
      </c>
      <c r="AB202" s="1">
        <f t="shared" si="61"/>
        <v>1.0049104651162791E-5</v>
      </c>
      <c r="AD202" s="1">
        <f t="shared" si="62"/>
        <v>1.3708139534883721E-6</v>
      </c>
      <c r="AE202" s="51">
        <f t="shared" si="63"/>
        <v>8.8719494949494934E-3</v>
      </c>
      <c r="AF202" s="1">
        <f t="shared" si="64"/>
        <v>8.8719494949494942E-6</v>
      </c>
      <c r="AG202" s="1">
        <f t="shared" si="65"/>
        <v>5.8494846153846154E-5</v>
      </c>
      <c r="AH202" s="1">
        <f t="shared" si="66"/>
        <v>1.0846153846153864E-6</v>
      </c>
      <c r="AL202">
        <v>29722138.229676399</v>
      </c>
      <c r="AM202" s="38">
        <f t="shared" si="67"/>
        <v>29.7221382296764</v>
      </c>
      <c r="AO202" s="57">
        <v>0.1176</v>
      </c>
      <c r="AP202" s="3">
        <v>26.460885240179401</v>
      </c>
      <c r="AQ202" s="38">
        <f t="shared" si="68"/>
        <v>2.6460885240179402E-5</v>
      </c>
      <c r="AT202" s="58">
        <v>25.3736977193253</v>
      </c>
      <c r="AU202" s="38">
        <f t="shared" si="69"/>
        <v>2.5373697719325301E-5</v>
      </c>
      <c r="AV202" s="38"/>
      <c r="AW202" s="38"/>
      <c r="AY202">
        <v>1.176E-4</v>
      </c>
      <c r="AZ202">
        <v>11798631.5975873</v>
      </c>
      <c r="BA202" s="38">
        <f t="shared" si="70"/>
        <v>11.798631597587301</v>
      </c>
      <c r="BD202">
        <v>12176309.548954399</v>
      </c>
      <c r="BE202" s="38">
        <f t="shared" si="71"/>
        <v>12.1763095489544</v>
      </c>
      <c r="BH202" s="55">
        <v>0.1176</v>
      </c>
      <c r="BI202">
        <v>12.1763095489544</v>
      </c>
    </row>
    <row r="203" spans="3:61" x14ac:dyDescent="0.25">
      <c r="C203" s="1">
        <v>6771.45</v>
      </c>
      <c r="D203" s="1"/>
      <c r="E203" s="1"/>
      <c r="F203" s="1">
        <v>333.78199999999998</v>
      </c>
      <c r="G203" s="1">
        <f t="shared" si="54"/>
        <v>4.1309488372093024E-5</v>
      </c>
      <c r="H203" s="1">
        <f t="shared" si="55"/>
        <v>1.9405930232558136E-6</v>
      </c>
      <c r="I203" s="51">
        <f t="shared" si="56"/>
        <v>4.1309488372093021E-2</v>
      </c>
      <c r="O203" s="11">
        <v>-42.817</v>
      </c>
      <c r="P203" s="40">
        <f t="shared" si="57"/>
        <v>42.817</v>
      </c>
      <c r="Q203" s="1">
        <v>1361.5550000000001</v>
      </c>
      <c r="R203" s="1">
        <f t="shared" si="58"/>
        <v>13.615550000000001</v>
      </c>
      <c r="S203" s="23">
        <f t="shared" si="59"/>
        <v>12.934772499999999</v>
      </c>
      <c r="T203" s="1">
        <f t="shared" si="60"/>
        <v>16.2666775</v>
      </c>
      <c r="W203" s="1">
        <v>-235.78</v>
      </c>
      <c r="X203" s="1"/>
      <c r="Y203" s="1">
        <v>1494.106</v>
      </c>
      <c r="Z203" s="1"/>
      <c r="AA203" s="8">
        <v>1526.05</v>
      </c>
      <c r="AB203" s="1">
        <f t="shared" si="61"/>
        <v>1.0057476744186047E-5</v>
      </c>
      <c r="AD203" s="1">
        <f t="shared" si="62"/>
        <v>1.3708139534883721E-6</v>
      </c>
      <c r="AE203" s="51">
        <f t="shared" si="63"/>
        <v>8.8981313131313126E-3</v>
      </c>
      <c r="AF203" s="1">
        <f t="shared" si="64"/>
        <v>8.8981313131313129E-6</v>
      </c>
      <c r="AG203" s="1">
        <f t="shared" si="65"/>
        <v>5.8694230769230769E-5</v>
      </c>
      <c r="AH203" s="1">
        <f t="shared" si="66"/>
        <v>1.2286153846153829E-6</v>
      </c>
      <c r="AL203">
        <v>29729780.498307701</v>
      </c>
      <c r="AM203" s="38">
        <f t="shared" si="67"/>
        <v>29.729780498307701</v>
      </c>
      <c r="AO203" s="57">
        <v>0.1182</v>
      </c>
      <c r="AP203" s="3">
        <v>26.4694000829614</v>
      </c>
      <c r="AQ203" s="38">
        <f t="shared" si="68"/>
        <v>2.64694000829614E-5</v>
      </c>
      <c r="AT203" s="58">
        <v>25.406021832109399</v>
      </c>
      <c r="AU203" s="38">
        <f t="shared" si="69"/>
        <v>2.54060218321094E-5</v>
      </c>
      <c r="AV203" s="38"/>
      <c r="AW203" s="38"/>
      <c r="AY203">
        <v>1.182E-4</v>
      </c>
      <c r="AZ203">
        <v>11803175.6025775</v>
      </c>
      <c r="BA203" s="38">
        <f t="shared" si="70"/>
        <v>11.8031756025775</v>
      </c>
      <c r="BD203">
        <v>12181007.782583401</v>
      </c>
      <c r="BE203" s="38">
        <f t="shared" si="71"/>
        <v>12.1810077825834</v>
      </c>
      <c r="BH203" s="55">
        <v>0.1182</v>
      </c>
      <c r="BI203">
        <v>12.1810077825834</v>
      </c>
    </row>
    <row r="204" spans="3:61" x14ac:dyDescent="0.25">
      <c r="C204" s="1">
        <v>6859.6819999999998</v>
      </c>
      <c r="D204" s="1"/>
      <c r="E204" s="1"/>
      <c r="F204" s="1">
        <v>349.06700000000001</v>
      </c>
      <c r="G204" s="1">
        <f t="shared" si="54"/>
        <v>4.1911331395348831E-5</v>
      </c>
      <c r="H204" s="1">
        <f t="shared" si="55"/>
        <v>2.0294593023255814E-6</v>
      </c>
      <c r="I204" s="51">
        <f t="shared" si="56"/>
        <v>4.1911331395348833E-2</v>
      </c>
      <c r="O204" s="11">
        <v>-43.706000000000003</v>
      </c>
      <c r="P204" s="40">
        <f t="shared" si="57"/>
        <v>43.706000000000003</v>
      </c>
      <c r="Q204" s="1">
        <v>1359.7239999999999</v>
      </c>
      <c r="R204" s="1">
        <f t="shared" si="58"/>
        <v>13.597239999999999</v>
      </c>
      <c r="S204" s="23">
        <f t="shared" si="59"/>
        <v>12.917377999999999</v>
      </c>
      <c r="T204" s="1">
        <f t="shared" si="60"/>
        <v>17.191382000000004</v>
      </c>
      <c r="W204" s="1">
        <v>-241.506</v>
      </c>
      <c r="X204" s="1"/>
      <c r="Y204" s="1">
        <v>1523.8510000000001</v>
      </c>
      <c r="Z204" s="1"/>
      <c r="AA204" s="8">
        <v>1552.914</v>
      </c>
      <c r="AB204" s="1">
        <f t="shared" si="61"/>
        <v>1.0263703488372094E-5</v>
      </c>
      <c r="AD204" s="1">
        <f t="shared" si="62"/>
        <v>1.4041046511627907E-6</v>
      </c>
      <c r="AE204" s="51">
        <f t="shared" si="63"/>
        <v>9.0627272727272726E-3</v>
      </c>
      <c r="AF204" s="1">
        <f t="shared" si="64"/>
        <v>9.062727272727273E-6</v>
      </c>
      <c r="AG204" s="1">
        <f t="shared" si="65"/>
        <v>5.9727461538461542E-5</v>
      </c>
      <c r="AH204" s="1">
        <f t="shared" si="66"/>
        <v>1.1178076923076875E-6</v>
      </c>
      <c r="AL204">
        <v>29737285.479662299</v>
      </c>
      <c r="AM204" s="38">
        <f t="shared" si="67"/>
        <v>29.737285479662297</v>
      </c>
      <c r="AO204" s="57">
        <v>0.1188</v>
      </c>
      <c r="AP204" s="3">
        <v>26.4778146009163</v>
      </c>
      <c r="AQ204" s="38">
        <f t="shared" si="68"/>
        <v>2.64778146009163E-5</v>
      </c>
      <c r="AT204" s="58">
        <v>24.243029968080101</v>
      </c>
      <c r="AU204" s="38">
        <f t="shared" si="69"/>
        <v>2.4243029968080102E-5</v>
      </c>
      <c r="AV204" s="38"/>
      <c r="AW204" s="38"/>
      <c r="AY204">
        <v>1.188E-4</v>
      </c>
      <c r="AZ204">
        <v>11807683.9589624</v>
      </c>
      <c r="BA204" s="38">
        <f t="shared" si="70"/>
        <v>11.8076839589624</v>
      </c>
      <c r="BD204">
        <v>12185670.3676071</v>
      </c>
      <c r="BE204" s="38">
        <f t="shared" si="71"/>
        <v>12.1856703676071</v>
      </c>
      <c r="BH204" s="55">
        <v>0.1188</v>
      </c>
      <c r="BI204">
        <v>12.1856703676071</v>
      </c>
    </row>
    <row r="205" spans="3:61" x14ac:dyDescent="0.25">
      <c r="C205" s="1">
        <v>6869.3249999999998</v>
      </c>
      <c r="D205" s="1"/>
      <c r="E205" s="1"/>
      <c r="F205" s="1">
        <v>360.53199999999998</v>
      </c>
      <c r="G205" s="1">
        <f t="shared" si="54"/>
        <v>4.2034052325581399E-5</v>
      </c>
      <c r="H205" s="1">
        <f t="shared" si="55"/>
        <v>2.0961162790697676E-6</v>
      </c>
      <c r="I205" s="51">
        <f t="shared" si="56"/>
        <v>4.2034052325581397E-2</v>
      </c>
      <c r="O205" s="11">
        <v>-43.576000000000001</v>
      </c>
      <c r="P205" s="40">
        <f t="shared" si="57"/>
        <v>43.576000000000001</v>
      </c>
      <c r="Q205" s="1">
        <v>1367.354</v>
      </c>
      <c r="R205" s="1">
        <f t="shared" si="58"/>
        <v>13.673540000000001</v>
      </c>
      <c r="S205" s="23">
        <f t="shared" si="59"/>
        <v>12.989863</v>
      </c>
      <c r="T205" s="1">
        <f t="shared" si="60"/>
        <v>16.912596999999998</v>
      </c>
      <c r="W205" s="1">
        <v>-241.983</v>
      </c>
      <c r="X205" s="1"/>
      <c r="Y205" s="1">
        <v>1533.9259999999999</v>
      </c>
      <c r="Z205" s="1"/>
      <c r="AA205" s="8">
        <v>1574.124</v>
      </c>
      <c r="AB205" s="1">
        <f t="shared" si="61"/>
        <v>1.0325052325581393E-5</v>
      </c>
      <c r="AD205" s="1">
        <f t="shared" si="62"/>
        <v>1.4068779069767441E-6</v>
      </c>
      <c r="AE205" s="51">
        <f t="shared" si="63"/>
        <v>9.1722575757575749E-3</v>
      </c>
      <c r="AF205" s="1">
        <f t="shared" si="64"/>
        <v>9.1722575757575755E-6</v>
      </c>
      <c r="AG205" s="1">
        <f t="shared" si="65"/>
        <v>6.0543230769230771E-5</v>
      </c>
      <c r="AH205" s="1">
        <f t="shared" si="66"/>
        <v>1.5460769230769266E-6</v>
      </c>
      <c r="AL205">
        <v>29744653.233711399</v>
      </c>
      <c r="AM205" s="38">
        <f t="shared" si="67"/>
        <v>29.7446532337114</v>
      </c>
      <c r="AO205" s="57">
        <v>0.11940000000000001</v>
      </c>
      <c r="AP205" s="3">
        <v>26.4861288345997</v>
      </c>
      <c r="AQ205" s="38">
        <f t="shared" si="68"/>
        <v>2.64861288345997E-5</v>
      </c>
      <c r="AT205" s="58">
        <v>24.013222057869601</v>
      </c>
      <c r="AU205" s="38">
        <f t="shared" si="69"/>
        <v>2.4013222057869602E-5</v>
      </c>
      <c r="AV205" s="38"/>
      <c r="AW205" s="38"/>
      <c r="AY205">
        <v>1.194E-4</v>
      </c>
      <c r="AZ205">
        <v>11812156.679984801</v>
      </c>
      <c r="BA205" s="38">
        <f t="shared" si="70"/>
        <v>11.812156679984801</v>
      </c>
      <c r="BD205">
        <v>12190297.317268301</v>
      </c>
      <c r="BE205" s="38">
        <f t="shared" si="71"/>
        <v>12.190297317268302</v>
      </c>
      <c r="BH205" s="55">
        <v>0.11940000000000001</v>
      </c>
      <c r="BI205">
        <v>12.1902973172683</v>
      </c>
    </row>
    <row r="206" spans="3:61" x14ac:dyDescent="0.25">
      <c r="C206" s="1">
        <v>6894.4</v>
      </c>
      <c r="D206" s="1"/>
      <c r="E206" s="1"/>
      <c r="F206" s="1">
        <v>361.96499999999997</v>
      </c>
      <c r="G206" s="1">
        <f t="shared" si="54"/>
        <v>4.2188168604651159E-5</v>
      </c>
      <c r="H206" s="1">
        <f t="shared" si="55"/>
        <v>2.1044476744186046E-6</v>
      </c>
      <c r="I206" s="51">
        <f t="shared" si="56"/>
        <v>4.2188168604651161E-2</v>
      </c>
      <c r="O206" s="11">
        <v>-43.521000000000001</v>
      </c>
      <c r="P206" s="40">
        <f t="shared" si="57"/>
        <v>43.521000000000001</v>
      </c>
      <c r="Q206" s="1">
        <v>1361.8610000000001</v>
      </c>
      <c r="R206" s="1">
        <f t="shared" si="58"/>
        <v>13.61861</v>
      </c>
      <c r="S206" s="23">
        <f t="shared" si="59"/>
        <v>12.9376795</v>
      </c>
      <c r="T206" s="1">
        <f t="shared" si="60"/>
        <v>16.964710500000002</v>
      </c>
      <c r="W206" s="1">
        <v>-241.983</v>
      </c>
      <c r="X206" s="1"/>
      <c r="Y206" s="1">
        <v>1539.684</v>
      </c>
      <c r="Z206" s="1"/>
      <c r="AA206" s="8">
        <v>1576.009</v>
      </c>
      <c r="AB206" s="1">
        <f t="shared" si="61"/>
        <v>1.0358529069767443E-5</v>
      </c>
      <c r="AD206" s="1">
        <f t="shared" si="62"/>
        <v>1.4068779069767441E-6</v>
      </c>
      <c r="AE206" s="51">
        <f t="shared" si="63"/>
        <v>9.1817777777777783E-3</v>
      </c>
      <c r="AF206" s="1">
        <f t="shared" si="64"/>
        <v>9.1817777777777779E-6</v>
      </c>
      <c r="AG206" s="1">
        <f t="shared" si="65"/>
        <v>6.0615730769230767E-5</v>
      </c>
      <c r="AH206" s="1">
        <f t="shared" si="66"/>
        <v>1.3971153846153862E-6</v>
      </c>
      <c r="AL206">
        <v>29751883.8203898</v>
      </c>
      <c r="AM206" s="38">
        <f t="shared" si="67"/>
        <v>29.7518838203898</v>
      </c>
      <c r="AO206" s="57">
        <v>0.12</v>
      </c>
      <c r="AP206" s="3">
        <v>26.494342824544201</v>
      </c>
      <c r="AQ206" s="38">
        <f t="shared" si="68"/>
        <v>2.6494342824544202E-5</v>
      </c>
      <c r="AT206" s="58">
        <v>24.0424694262258</v>
      </c>
      <c r="AU206" s="38">
        <f t="shared" si="69"/>
        <v>2.4042469426225801E-5</v>
      </c>
      <c r="AV206" s="38"/>
      <c r="AW206" s="38"/>
      <c r="AY206">
        <v>1.2E-4</v>
      </c>
      <c r="AZ206">
        <v>11816593.7788806</v>
      </c>
      <c r="BA206" s="38">
        <f t="shared" si="70"/>
        <v>11.8165937788806</v>
      </c>
      <c r="BD206">
        <v>12194888.644803001</v>
      </c>
      <c r="BE206" s="38">
        <f t="shared" si="71"/>
        <v>12.194888644803001</v>
      </c>
      <c r="BH206" s="55">
        <v>0.12</v>
      </c>
      <c r="BI206">
        <v>12.194888644802999</v>
      </c>
    </row>
    <row r="207" spans="3:61" x14ac:dyDescent="0.25">
      <c r="C207" s="1">
        <v>6937.3190000000004</v>
      </c>
      <c r="D207" s="1"/>
      <c r="E207" s="1"/>
      <c r="F207" s="1">
        <v>375.34100000000001</v>
      </c>
      <c r="G207" s="1">
        <f t="shared" si="54"/>
        <v>4.2515465116279071E-5</v>
      </c>
      <c r="H207" s="1">
        <f t="shared" si="55"/>
        <v>2.1822151162790696E-6</v>
      </c>
      <c r="I207" s="51">
        <f t="shared" si="56"/>
        <v>4.2515465116279072E-2</v>
      </c>
      <c r="O207" s="11">
        <v>-44.186999999999998</v>
      </c>
      <c r="P207" s="40">
        <f t="shared" si="57"/>
        <v>44.186999999999998</v>
      </c>
      <c r="Q207" s="1">
        <v>1364.3019999999999</v>
      </c>
      <c r="R207" s="1">
        <f t="shared" si="58"/>
        <v>13.64302</v>
      </c>
      <c r="S207" s="23">
        <f t="shared" si="59"/>
        <v>12.960868999999999</v>
      </c>
      <c r="T207" s="1">
        <f t="shared" si="60"/>
        <v>17.583110999999999</v>
      </c>
      <c r="W207" s="1">
        <v>-244.846</v>
      </c>
      <c r="X207" s="1"/>
      <c r="Y207" s="1">
        <v>1556.4770000000001</v>
      </c>
      <c r="Z207" s="1"/>
      <c r="AA207" s="8">
        <v>1600.048</v>
      </c>
      <c r="AB207" s="1">
        <f t="shared" si="61"/>
        <v>1.0472808139534884E-5</v>
      </c>
      <c r="AD207" s="1">
        <f t="shared" si="62"/>
        <v>1.4235232558139535E-6</v>
      </c>
      <c r="AE207" s="51">
        <f t="shared" si="63"/>
        <v>9.3176464646464643E-3</v>
      </c>
      <c r="AF207" s="1">
        <f t="shared" si="64"/>
        <v>9.3176464646464635E-6</v>
      </c>
      <c r="AG207" s="1">
        <f t="shared" si="65"/>
        <v>6.1540307692307692E-5</v>
      </c>
      <c r="AH207" s="1">
        <f t="shared" si="66"/>
        <v>1.675807692307689E-6</v>
      </c>
      <c r="AL207">
        <v>29758977.2995959</v>
      </c>
      <c r="AM207" s="38">
        <f t="shared" si="67"/>
        <v>29.758977299595902</v>
      </c>
      <c r="AO207" s="57">
        <v>0.1206</v>
      </c>
      <c r="AP207" s="3">
        <v>26.502456611260001</v>
      </c>
      <c r="AQ207" s="38">
        <f t="shared" si="68"/>
        <v>2.650245661126E-5</v>
      </c>
      <c r="AT207" s="58">
        <v>23.812141531145102</v>
      </c>
      <c r="AU207" s="38">
        <f t="shared" si="69"/>
        <v>2.3812141531145102E-5</v>
      </c>
      <c r="AV207" s="38"/>
      <c r="AW207" s="38"/>
      <c r="AY207">
        <v>1.206E-4</v>
      </c>
      <c r="AZ207">
        <v>11820995.268879101</v>
      </c>
      <c r="BA207" s="38">
        <f t="shared" si="70"/>
        <v>11.8209952688791</v>
      </c>
      <c r="BD207">
        <v>12199444.363440201</v>
      </c>
      <c r="BE207" s="38">
        <f t="shared" si="71"/>
        <v>12.1994443634402</v>
      </c>
      <c r="BH207" s="55">
        <v>0.1206</v>
      </c>
      <c r="BI207">
        <v>12.1994443634402</v>
      </c>
    </row>
    <row r="208" spans="3:61" x14ac:dyDescent="0.25">
      <c r="C208" s="1">
        <v>7004.357</v>
      </c>
      <c r="D208" s="1"/>
      <c r="E208" s="1"/>
      <c r="F208" s="1">
        <v>375.34100000000001</v>
      </c>
      <c r="G208" s="1">
        <f t="shared" si="54"/>
        <v>4.290522093023256E-5</v>
      </c>
      <c r="H208" s="1">
        <f t="shared" si="55"/>
        <v>2.1822151162790696E-6</v>
      </c>
      <c r="I208" s="51">
        <f t="shared" si="56"/>
        <v>4.2905220930232559E-2</v>
      </c>
      <c r="O208" s="11">
        <v>-44.223999999999997</v>
      </c>
      <c r="P208" s="40">
        <f t="shared" si="57"/>
        <v>44.223999999999997</v>
      </c>
      <c r="Q208" s="1">
        <v>1371.3219999999999</v>
      </c>
      <c r="R208" s="1">
        <f t="shared" si="58"/>
        <v>13.71322</v>
      </c>
      <c r="S208" s="23">
        <f t="shared" si="59"/>
        <v>13.027558999999998</v>
      </c>
      <c r="T208" s="1">
        <f t="shared" si="60"/>
        <v>17.483220999999997</v>
      </c>
      <c r="W208" s="1">
        <v>-246.27799999999999</v>
      </c>
      <c r="X208" s="1"/>
      <c r="Y208" s="1">
        <v>1576.1489999999999</v>
      </c>
      <c r="Z208" s="1"/>
      <c r="AA208" s="8">
        <v>1624.087</v>
      </c>
      <c r="AB208" s="1">
        <f t="shared" si="61"/>
        <v>1.0595505813953487E-5</v>
      </c>
      <c r="AD208" s="1">
        <f t="shared" si="62"/>
        <v>1.4318488372093023E-6</v>
      </c>
      <c r="AE208" s="51">
        <f t="shared" si="63"/>
        <v>9.4462878787878787E-3</v>
      </c>
      <c r="AF208" s="1">
        <f t="shared" si="64"/>
        <v>9.4462878787878778E-6</v>
      </c>
      <c r="AG208" s="1">
        <f t="shared" si="65"/>
        <v>6.246488461538461E-5</v>
      </c>
      <c r="AH208" s="1">
        <f t="shared" si="66"/>
        <v>1.8437692307692347E-6</v>
      </c>
      <c r="AL208">
        <v>29765933.7311919</v>
      </c>
      <c r="AM208" s="38">
        <f t="shared" si="67"/>
        <v>29.7659337311919</v>
      </c>
      <c r="AO208" s="57">
        <v>0.1212</v>
      </c>
      <c r="AP208" s="3">
        <v>26.510470235234202</v>
      </c>
      <c r="AQ208" s="38">
        <f t="shared" si="68"/>
        <v>2.6510470235234203E-5</v>
      </c>
      <c r="AT208" s="58">
        <v>23.8400474909234</v>
      </c>
      <c r="AU208" s="38">
        <f t="shared" si="69"/>
        <v>2.38400474909234E-5</v>
      </c>
      <c r="AV208" s="38"/>
      <c r="AW208" s="38"/>
      <c r="AY208">
        <v>1.2120000000000001E-4</v>
      </c>
      <c r="AZ208">
        <v>11825361.1632025</v>
      </c>
      <c r="BA208" s="38">
        <f t="shared" si="70"/>
        <v>11.8253611632025</v>
      </c>
      <c r="BD208">
        <v>12203964.4864025</v>
      </c>
      <c r="BE208" s="38">
        <f t="shared" si="71"/>
        <v>12.2039644864025</v>
      </c>
      <c r="BH208" s="55">
        <v>0.1212</v>
      </c>
      <c r="BI208">
        <v>12.2039644864025</v>
      </c>
    </row>
    <row r="209" spans="3:61" x14ac:dyDescent="0.25">
      <c r="C209" s="1">
        <v>7042.4620000000004</v>
      </c>
      <c r="D209" s="1"/>
      <c r="E209" s="1"/>
      <c r="F209" s="1">
        <v>379.64</v>
      </c>
      <c r="G209" s="1">
        <f t="shared" si="54"/>
        <v>4.3151755813953491E-5</v>
      </c>
      <c r="H209" s="1">
        <f t="shared" si="55"/>
        <v>2.2072093023255811E-6</v>
      </c>
      <c r="I209" s="51">
        <f t="shared" si="56"/>
        <v>4.3151755813953488E-2</v>
      </c>
      <c r="O209" s="11">
        <v>-44.390999999999998</v>
      </c>
      <c r="P209" s="40">
        <f t="shared" si="57"/>
        <v>44.390999999999998</v>
      </c>
      <c r="Q209" s="1">
        <v>1371.627</v>
      </c>
      <c r="R209" s="1">
        <f t="shared" si="58"/>
        <v>13.71627</v>
      </c>
      <c r="S209" s="23">
        <f t="shared" si="59"/>
        <v>13.0304565</v>
      </c>
      <c r="T209" s="1">
        <f t="shared" si="60"/>
        <v>17.644273500000001</v>
      </c>
      <c r="W209" s="1">
        <v>-248.66399999999999</v>
      </c>
      <c r="X209" s="1"/>
      <c r="Y209" s="1">
        <v>1584.7860000000001</v>
      </c>
      <c r="Z209" s="1"/>
      <c r="AA209" s="8">
        <v>1633.9860000000001</v>
      </c>
      <c r="AB209" s="1">
        <f t="shared" si="61"/>
        <v>1.0659593023255814E-5</v>
      </c>
      <c r="AD209" s="1">
        <f t="shared" si="62"/>
        <v>1.4457209302325581E-6</v>
      </c>
      <c r="AE209" s="51">
        <f t="shared" si="63"/>
        <v>9.5083333333333339E-3</v>
      </c>
      <c r="AF209" s="1">
        <f t="shared" si="64"/>
        <v>9.5083333333333335E-6</v>
      </c>
      <c r="AG209" s="1">
        <f t="shared" si="65"/>
        <v>6.2845615384615389E-5</v>
      </c>
      <c r="AH209" s="1">
        <f t="shared" si="66"/>
        <v>1.8923076923076941E-6</v>
      </c>
      <c r="AL209">
        <v>29772753.1750037</v>
      </c>
      <c r="AM209" s="38">
        <f t="shared" si="67"/>
        <v>29.7727531750037</v>
      </c>
      <c r="AO209" s="57">
        <v>0.12180000000000001</v>
      </c>
      <c r="AP209" s="3">
        <v>26.518383736931501</v>
      </c>
      <c r="AQ209" s="38">
        <f t="shared" si="68"/>
        <v>2.6518383736931502E-5</v>
      </c>
      <c r="AT209" s="58">
        <v>23.6092672965129</v>
      </c>
      <c r="AU209" s="38">
        <f t="shared" si="69"/>
        <v>2.36092672965129E-5</v>
      </c>
      <c r="AV209" s="38"/>
      <c r="AW209" s="38"/>
      <c r="AY209">
        <v>1.2180000000000001E-4</v>
      </c>
      <c r="AZ209">
        <v>11829691.4750663</v>
      </c>
      <c r="BA209" s="38">
        <f t="shared" si="70"/>
        <v>11.829691475066301</v>
      </c>
      <c r="BD209">
        <v>12208449.026905101</v>
      </c>
      <c r="BE209" s="38">
        <f t="shared" si="71"/>
        <v>12.2084490269051</v>
      </c>
      <c r="BH209" s="55">
        <v>0.12180000000000001</v>
      </c>
      <c r="BI209">
        <v>12.2084490269051</v>
      </c>
    </row>
    <row r="210" spans="3:61" x14ac:dyDescent="0.25">
      <c r="C210" s="1">
        <v>7100.348</v>
      </c>
      <c r="D210" s="1"/>
      <c r="E210" s="1"/>
      <c r="F210" s="1">
        <v>383.94</v>
      </c>
      <c r="G210" s="1">
        <f t="shared" si="54"/>
        <v>4.3513302325581394E-5</v>
      </c>
      <c r="H210" s="1">
        <f t="shared" si="55"/>
        <v>2.2322093023255813E-6</v>
      </c>
      <c r="I210" s="51">
        <f t="shared" si="56"/>
        <v>4.3513302325581392E-2</v>
      </c>
      <c r="O210" s="11">
        <v>-44.65</v>
      </c>
      <c r="P210" s="40">
        <f t="shared" si="57"/>
        <v>44.65</v>
      </c>
      <c r="Q210" s="1">
        <v>1379.8679999999999</v>
      </c>
      <c r="R210" s="1">
        <f t="shared" si="58"/>
        <v>13.798679999999999</v>
      </c>
      <c r="S210" s="23">
        <f t="shared" si="59"/>
        <v>13.108745999999998</v>
      </c>
      <c r="T210" s="1">
        <f t="shared" si="60"/>
        <v>17.742574000000001</v>
      </c>
      <c r="W210" s="1">
        <v>-250.095</v>
      </c>
      <c r="X210" s="1"/>
      <c r="Y210" s="1">
        <v>1596.7819999999999</v>
      </c>
      <c r="Z210" s="1"/>
      <c r="AA210" s="8">
        <v>1646.7139999999999</v>
      </c>
      <c r="AB210" s="1">
        <f t="shared" si="61"/>
        <v>1.0737656976744187E-5</v>
      </c>
      <c r="AD210" s="1">
        <f t="shared" si="62"/>
        <v>1.4540406976744185E-6</v>
      </c>
      <c r="AE210" s="51">
        <f t="shared" si="63"/>
        <v>9.5798434343434338E-3</v>
      </c>
      <c r="AF210" s="1">
        <f t="shared" si="64"/>
        <v>9.5798434343434337E-6</v>
      </c>
      <c r="AG210" s="1">
        <f t="shared" si="65"/>
        <v>6.3335153846153837E-5</v>
      </c>
      <c r="AH210" s="1">
        <f t="shared" si="66"/>
        <v>1.920461538461539E-6</v>
      </c>
      <c r="AL210">
        <v>29779435.690820999</v>
      </c>
      <c r="AM210" s="38">
        <f t="shared" si="67"/>
        <v>29.779435690821</v>
      </c>
      <c r="AO210" s="57">
        <v>0.12239999999999999</v>
      </c>
      <c r="AP210" s="3">
        <v>26.526197156793799</v>
      </c>
      <c r="AQ210" s="38">
        <f t="shared" si="68"/>
        <v>2.65261971567938E-5</v>
      </c>
      <c r="AT210" s="58">
        <v>23.635845710719298</v>
      </c>
      <c r="AU210" s="38">
        <f t="shared" si="69"/>
        <v>2.3635845710719299E-5</v>
      </c>
      <c r="AV210" s="38"/>
      <c r="AW210" s="38"/>
      <c r="AY210">
        <v>1.2239999999999999E-4</v>
      </c>
      <c r="AZ210">
        <v>11833986.217679299</v>
      </c>
      <c r="BA210" s="38">
        <f t="shared" si="70"/>
        <v>11.8339862176793</v>
      </c>
      <c r="BD210">
        <v>12212897.9981569</v>
      </c>
      <c r="BE210" s="38">
        <f t="shared" si="71"/>
        <v>12.212897998156899</v>
      </c>
      <c r="BH210" s="55">
        <v>0.12239999999999999</v>
      </c>
      <c r="BI210">
        <v>12.212897998156899</v>
      </c>
    </row>
    <row r="211" spans="3:61" x14ac:dyDescent="0.25">
      <c r="C211" s="1">
        <v>7091.6639999999998</v>
      </c>
      <c r="D211" s="1"/>
      <c r="E211" s="1"/>
      <c r="F211" s="1">
        <v>387.762</v>
      </c>
      <c r="G211" s="1">
        <f t="shared" si="54"/>
        <v>4.3485034883720927E-5</v>
      </c>
      <c r="H211" s="1">
        <f t="shared" si="55"/>
        <v>2.2544302325581396E-6</v>
      </c>
      <c r="I211" s="51">
        <f t="shared" si="56"/>
        <v>4.3485034883720929E-2</v>
      </c>
      <c r="O211" s="11">
        <v>-44.465000000000003</v>
      </c>
      <c r="P211" s="40">
        <f t="shared" si="57"/>
        <v>44.465000000000003</v>
      </c>
      <c r="Q211" s="1">
        <v>1383.2249999999999</v>
      </c>
      <c r="R211" s="1">
        <f t="shared" si="58"/>
        <v>13.832249999999998</v>
      </c>
      <c r="S211" s="23">
        <f t="shared" si="59"/>
        <v>13.140637499999999</v>
      </c>
      <c r="T211" s="1">
        <f t="shared" si="60"/>
        <v>17.492112500000008</v>
      </c>
      <c r="W211" s="1">
        <v>-250.572</v>
      </c>
      <c r="X211" s="1"/>
      <c r="Y211" s="1">
        <v>1598.222</v>
      </c>
      <c r="Z211" s="1"/>
      <c r="AA211" s="8">
        <v>1652.8420000000001</v>
      </c>
      <c r="AB211" s="1">
        <f t="shared" si="61"/>
        <v>1.0748802325581394E-5</v>
      </c>
      <c r="AD211" s="1">
        <f t="shared" si="62"/>
        <v>1.4568139534883722E-6</v>
      </c>
      <c r="AE211" s="51">
        <f t="shared" si="63"/>
        <v>9.6132020202020201E-3</v>
      </c>
      <c r="AF211" s="1">
        <f t="shared" si="64"/>
        <v>9.6132020202020206E-6</v>
      </c>
      <c r="AG211" s="1">
        <f t="shared" si="65"/>
        <v>6.3570846153846158E-5</v>
      </c>
      <c r="AH211" s="1">
        <f t="shared" si="66"/>
        <v>2.1007692307692353E-6</v>
      </c>
      <c r="AL211">
        <v>29785981.338397201</v>
      </c>
      <c r="AM211" s="38">
        <f t="shared" si="67"/>
        <v>29.7859813383972</v>
      </c>
      <c r="AO211" s="57">
        <v>0.123</v>
      </c>
      <c r="AP211" s="3">
        <v>26.533910535240398</v>
      </c>
      <c r="AQ211" s="38">
        <f t="shared" si="68"/>
        <v>2.6533910535240398E-5</v>
      </c>
      <c r="AT211" s="58">
        <v>22.521830460696599</v>
      </c>
      <c r="AU211" s="38">
        <f t="shared" si="69"/>
        <v>2.2521830460696599E-5</v>
      </c>
      <c r="AV211" s="38"/>
      <c r="AW211" s="38"/>
      <c r="AY211">
        <v>1.2300000000000001E-4</v>
      </c>
      <c r="AZ211">
        <v>11838245.404243199</v>
      </c>
      <c r="BA211" s="38">
        <f t="shared" si="70"/>
        <v>11.838245404243199</v>
      </c>
      <c r="BD211">
        <v>12217311.4133597</v>
      </c>
      <c r="BE211" s="38">
        <f t="shared" si="71"/>
        <v>12.217311413359699</v>
      </c>
      <c r="BH211" s="55">
        <v>0.123</v>
      </c>
      <c r="BI211">
        <v>12.217311413359701</v>
      </c>
    </row>
    <row r="212" spans="3:61" x14ac:dyDescent="0.25">
      <c r="C212" s="1">
        <v>7081.5339999999997</v>
      </c>
      <c r="D212" s="1"/>
      <c r="E212" s="1"/>
      <c r="F212" s="1">
        <v>387.762</v>
      </c>
      <c r="G212" s="1">
        <f t="shared" si="54"/>
        <v>4.3426139534883716E-5</v>
      </c>
      <c r="H212" s="1">
        <f t="shared" si="55"/>
        <v>2.2544302325581396E-6</v>
      </c>
      <c r="I212" s="51">
        <f t="shared" si="56"/>
        <v>4.3426139534883716E-2</v>
      </c>
      <c r="O212" s="11">
        <v>-44.28</v>
      </c>
      <c r="P212" s="40">
        <f t="shared" si="57"/>
        <v>44.28</v>
      </c>
      <c r="Q212" s="1">
        <v>1374.68</v>
      </c>
      <c r="R212" s="1">
        <f t="shared" si="58"/>
        <v>13.7468</v>
      </c>
      <c r="S212" s="23">
        <f t="shared" si="59"/>
        <v>13.05946</v>
      </c>
      <c r="T212" s="1">
        <f t="shared" si="60"/>
        <v>17.473739999999999</v>
      </c>
      <c r="W212" s="1">
        <v>-249.61799999999999</v>
      </c>
      <c r="X212" s="1"/>
      <c r="Y212" s="1">
        <v>1598.222</v>
      </c>
      <c r="Z212" s="1"/>
      <c r="AA212" s="8">
        <v>1653.3140000000001</v>
      </c>
      <c r="AB212" s="1">
        <f t="shared" si="61"/>
        <v>1.0743255813953488E-5</v>
      </c>
      <c r="AD212" s="1">
        <f t="shared" si="62"/>
        <v>1.4512674418604651E-6</v>
      </c>
      <c r="AE212" s="51">
        <f t="shared" si="63"/>
        <v>9.6107676767676776E-3</v>
      </c>
      <c r="AF212" s="1">
        <f t="shared" si="64"/>
        <v>9.6107676767676774E-6</v>
      </c>
      <c r="AG212" s="1">
        <f t="shared" si="65"/>
        <v>6.3589000000000004E-5</v>
      </c>
      <c r="AH212" s="1">
        <f t="shared" si="66"/>
        <v>2.1189230769230804E-6</v>
      </c>
      <c r="AL212">
        <v>29792390.177449599</v>
      </c>
      <c r="AM212" s="38">
        <f t="shared" si="67"/>
        <v>29.792390177449597</v>
      </c>
      <c r="AO212" s="57">
        <v>0.1236</v>
      </c>
      <c r="AP212" s="3">
        <v>26.541523912667799</v>
      </c>
      <c r="AQ212" s="38">
        <f t="shared" si="68"/>
        <v>2.6541523912667798E-5</v>
      </c>
      <c r="AT212" s="58">
        <v>22.546754321372202</v>
      </c>
      <c r="AU212" s="38">
        <f t="shared" si="69"/>
        <v>2.2546754321372201E-5</v>
      </c>
      <c r="AV212" s="38"/>
      <c r="AW212" s="38"/>
      <c r="AY212">
        <v>1.236E-4</v>
      </c>
      <c r="AZ212">
        <v>11842469.047953401</v>
      </c>
      <c r="BA212" s="38">
        <f t="shared" si="70"/>
        <v>11.842469047953401</v>
      </c>
      <c r="BD212">
        <v>12221689.285708601</v>
      </c>
      <c r="BE212" s="38">
        <f t="shared" si="71"/>
        <v>12.221689285708601</v>
      </c>
      <c r="BH212" s="55">
        <v>0.1236</v>
      </c>
      <c r="BI212">
        <v>12.221689285708599</v>
      </c>
    </row>
    <row r="213" spans="3:61" x14ac:dyDescent="0.25">
      <c r="C213" s="1">
        <v>7147.1440000000002</v>
      </c>
      <c r="D213" s="1"/>
      <c r="E213" s="1"/>
      <c r="F213" s="1">
        <v>386.80599999999998</v>
      </c>
      <c r="G213" s="1">
        <f t="shared" si="54"/>
        <v>4.3802034883720931E-5</v>
      </c>
      <c r="H213" s="1">
        <f t="shared" si="55"/>
        <v>2.2488720930232558E-6</v>
      </c>
      <c r="I213" s="51">
        <f t="shared" si="56"/>
        <v>4.3802034883720933E-2</v>
      </c>
      <c r="O213" s="11">
        <v>-44.817</v>
      </c>
      <c r="P213" s="40">
        <f t="shared" si="57"/>
        <v>44.817</v>
      </c>
      <c r="Q213" s="1">
        <v>1368.88</v>
      </c>
      <c r="R213" s="1">
        <f t="shared" si="58"/>
        <v>13.688800000000001</v>
      </c>
      <c r="S213" s="23">
        <f t="shared" si="59"/>
        <v>13.00436</v>
      </c>
      <c r="T213" s="1">
        <f t="shared" si="60"/>
        <v>18.123840000000001</v>
      </c>
      <c r="W213" s="1">
        <v>-252.00399999999999</v>
      </c>
      <c r="X213" s="1"/>
      <c r="Y213" s="1">
        <v>1611.1780000000001</v>
      </c>
      <c r="Z213" s="1"/>
      <c r="AA213" s="8">
        <v>1663.213</v>
      </c>
      <c r="AB213" s="1">
        <f t="shared" si="61"/>
        <v>1.0832453488372094E-5</v>
      </c>
      <c r="AD213" s="1">
        <f t="shared" si="62"/>
        <v>1.4651395348837209E-6</v>
      </c>
      <c r="AE213" s="51">
        <f t="shared" si="63"/>
        <v>9.6728131313131311E-3</v>
      </c>
      <c r="AF213" s="1">
        <f t="shared" si="64"/>
        <v>9.6728131313131314E-6</v>
      </c>
      <c r="AG213" s="1">
        <f t="shared" si="65"/>
        <v>6.3969730769230769E-5</v>
      </c>
      <c r="AH213" s="1">
        <f t="shared" si="66"/>
        <v>2.0013461538461485E-6</v>
      </c>
      <c r="AL213">
        <v>29798662.267659299</v>
      </c>
      <c r="AM213" s="38">
        <f t="shared" si="67"/>
        <v>29.798662267659299</v>
      </c>
      <c r="AO213" s="57">
        <v>0.1242</v>
      </c>
      <c r="AP213" s="3">
        <v>26.549037329450002</v>
      </c>
      <c r="AQ213" s="38">
        <f t="shared" si="68"/>
        <v>2.6549037329450003E-5</v>
      </c>
      <c r="AT213" s="58">
        <v>22.323314433305399</v>
      </c>
      <c r="AU213" s="38">
        <f t="shared" si="69"/>
        <v>2.2323314433305398E-5</v>
      </c>
      <c r="AV213" s="38"/>
      <c r="AW213" s="38"/>
      <c r="AY213">
        <v>1.2420000000000001E-4</v>
      </c>
      <c r="AZ213">
        <v>11846657.161997899</v>
      </c>
      <c r="BA213" s="38">
        <f t="shared" si="70"/>
        <v>11.8466571619979</v>
      </c>
      <c r="BD213">
        <v>12226031.628391899</v>
      </c>
      <c r="BE213" s="38">
        <f t="shared" si="71"/>
        <v>12.226031628391899</v>
      </c>
      <c r="BH213" s="55">
        <v>0.1242</v>
      </c>
      <c r="BI213">
        <v>12.226031628391899</v>
      </c>
    </row>
    <row r="214" spans="3:61" x14ac:dyDescent="0.25">
      <c r="C214" s="1">
        <v>7225.308</v>
      </c>
      <c r="D214" s="1"/>
      <c r="E214" s="1"/>
      <c r="F214" s="1">
        <v>394.45</v>
      </c>
      <c r="G214" s="1">
        <f t="shared" si="54"/>
        <v>4.430091860465116E-5</v>
      </c>
      <c r="H214" s="1">
        <f t="shared" si="55"/>
        <v>2.2933139534883719E-6</v>
      </c>
      <c r="I214" s="51">
        <f t="shared" si="56"/>
        <v>4.4300918604651157E-2</v>
      </c>
      <c r="O214" s="11">
        <v>-45.094999999999999</v>
      </c>
      <c r="P214" s="40">
        <f t="shared" si="57"/>
        <v>45.094999999999999</v>
      </c>
      <c r="Q214" s="1">
        <v>1389.94</v>
      </c>
      <c r="R214" s="1">
        <f t="shared" si="58"/>
        <v>13.8994</v>
      </c>
      <c r="S214" s="23">
        <f t="shared" si="59"/>
        <v>13.204429999999999</v>
      </c>
      <c r="T214" s="1">
        <f t="shared" si="60"/>
        <v>17.99117</v>
      </c>
      <c r="W214" s="1">
        <v>-253.435</v>
      </c>
      <c r="X214" s="1"/>
      <c r="Y214" s="1">
        <v>1622.2149999999999</v>
      </c>
      <c r="Z214" s="1"/>
      <c r="AA214" s="8">
        <v>1682.07</v>
      </c>
      <c r="AB214" s="1">
        <f t="shared" si="61"/>
        <v>1.0904941860465114E-5</v>
      </c>
      <c r="AD214" s="1">
        <f t="shared" si="62"/>
        <v>1.4734593023255814E-6</v>
      </c>
      <c r="AE214" s="51">
        <f t="shared" si="63"/>
        <v>9.7752777777777768E-3</v>
      </c>
      <c r="AF214" s="1">
        <f t="shared" si="64"/>
        <v>9.7752777777777766E-6</v>
      </c>
      <c r="AG214" s="1">
        <f t="shared" si="65"/>
        <v>6.4695000000000003E-5</v>
      </c>
      <c r="AH214" s="1">
        <f t="shared" si="66"/>
        <v>2.3021153846153854E-6</v>
      </c>
      <c r="AL214">
        <v>29804797.668671299</v>
      </c>
      <c r="AM214" s="38">
        <f t="shared" si="67"/>
        <v>29.804797668671299</v>
      </c>
      <c r="AO214" s="57">
        <v>0.12479999999999999</v>
      </c>
      <c r="AP214" s="3">
        <v>26.556450825938299</v>
      </c>
      <c r="AQ214" s="38">
        <f t="shared" si="68"/>
        <v>2.6556450825938299E-5</v>
      </c>
      <c r="AT214" s="58">
        <v>22.347032453772901</v>
      </c>
      <c r="AU214" s="38">
        <f t="shared" si="69"/>
        <v>2.2347032453772899E-5</v>
      </c>
      <c r="AV214" s="38"/>
      <c r="AW214" s="38"/>
      <c r="AY214">
        <v>1.248E-4</v>
      </c>
      <c r="AZ214">
        <v>11850809.7595584</v>
      </c>
      <c r="BA214" s="38">
        <f t="shared" si="70"/>
        <v>11.8508097595584</v>
      </c>
      <c r="BD214">
        <v>12230338.4545912</v>
      </c>
      <c r="BE214" s="38">
        <f t="shared" si="71"/>
        <v>12.2303384545912</v>
      </c>
      <c r="BH214" s="55">
        <v>0.12479999999999999</v>
      </c>
      <c r="BI214">
        <v>12.2303384545912</v>
      </c>
    </row>
    <row r="215" spans="3:61" x14ac:dyDescent="0.25">
      <c r="C215" s="1">
        <v>7215.1750000000002</v>
      </c>
      <c r="D215" s="1"/>
      <c r="E215" s="1"/>
      <c r="F215" s="1">
        <v>395.40499999999997</v>
      </c>
      <c r="G215" s="1">
        <f t="shared" si="54"/>
        <v>4.424755813953488E-5</v>
      </c>
      <c r="H215" s="1">
        <f t="shared" si="55"/>
        <v>2.2988662790697674E-6</v>
      </c>
      <c r="I215" s="51">
        <f t="shared" si="56"/>
        <v>4.4247558139534883E-2</v>
      </c>
      <c r="O215" s="11">
        <v>-44.798999999999999</v>
      </c>
      <c r="P215" s="40">
        <f t="shared" si="57"/>
        <v>44.798999999999999</v>
      </c>
      <c r="Q215" s="1">
        <v>1391.4659999999999</v>
      </c>
      <c r="R215" s="1">
        <f t="shared" si="58"/>
        <v>13.91466</v>
      </c>
      <c r="S215" s="23">
        <f t="shared" si="59"/>
        <v>13.218926999999999</v>
      </c>
      <c r="T215" s="1">
        <f t="shared" si="60"/>
        <v>17.665413000000001</v>
      </c>
      <c r="W215" s="1">
        <v>-253.91200000000001</v>
      </c>
      <c r="X215" s="1"/>
      <c r="Y215" s="1">
        <v>1622.694</v>
      </c>
      <c r="Z215" s="1"/>
      <c r="AA215" s="8">
        <v>1683.9559999999999</v>
      </c>
      <c r="AB215" s="1">
        <f t="shared" si="61"/>
        <v>1.09105E-5</v>
      </c>
      <c r="AD215" s="1">
        <f t="shared" si="62"/>
        <v>1.476232558139535E-6</v>
      </c>
      <c r="AE215" s="51">
        <f t="shared" si="63"/>
        <v>9.7872121212121202E-3</v>
      </c>
      <c r="AF215" s="1">
        <f t="shared" si="64"/>
        <v>9.7872121212121202E-6</v>
      </c>
      <c r="AG215" s="1">
        <f t="shared" si="65"/>
        <v>6.4767538461538458E-5</v>
      </c>
      <c r="AH215" s="1">
        <f t="shared" si="66"/>
        <v>2.356230769230767E-6</v>
      </c>
      <c r="AL215">
        <v>29810796.440094601</v>
      </c>
      <c r="AM215" s="38">
        <f t="shared" si="67"/>
        <v>29.810796440094602</v>
      </c>
      <c r="AO215" s="57">
        <v>0.12540000000000001</v>
      </c>
      <c r="AP215" s="3">
        <v>26.563764442461501</v>
      </c>
      <c r="AQ215" s="38">
        <f t="shared" si="68"/>
        <v>2.65637644424615E-5</v>
      </c>
      <c r="AT215" s="58">
        <v>22.3705679593224</v>
      </c>
      <c r="AU215" s="38">
        <f t="shared" si="69"/>
        <v>2.2370567959322399E-5</v>
      </c>
      <c r="AV215" s="38"/>
      <c r="AW215" s="38"/>
      <c r="AY215">
        <v>1.2540000000000001E-4</v>
      </c>
      <c r="AZ215">
        <v>11854926.8538095</v>
      </c>
      <c r="BA215" s="38">
        <f t="shared" si="70"/>
        <v>11.8549268538095</v>
      </c>
      <c r="BD215">
        <v>12234609.7774812</v>
      </c>
      <c r="BE215" s="38">
        <f t="shared" si="71"/>
        <v>12.2346097774812</v>
      </c>
      <c r="BH215" s="55">
        <v>0.12540000000000001</v>
      </c>
      <c r="BI215">
        <v>12.2346097774812</v>
      </c>
    </row>
    <row r="216" spans="3:61" x14ac:dyDescent="0.25">
      <c r="C216" s="1">
        <v>7258.1210000000001</v>
      </c>
      <c r="D216" s="1"/>
      <c r="E216" s="1"/>
      <c r="F216" s="1">
        <v>394.928</v>
      </c>
      <c r="G216" s="1">
        <f t="shared" si="54"/>
        <v>4.4494470930232559E-5</v>
      </c>
      <c r="H216" s="1">
        <f t="shared" si="55"/>
        <v>2.2960930232558138E-6</v>
      </c>
      <c r="I216" s="51">
        <f t="shared" si="56"/>
        <v>4.4494470930232559E-2</v>
      </c>
      <c r="O216" s="11">
        <v>-45.021000000000001</v>
      </c>
      <c r="P216" s="40">
        <f t="shared" si="57"/>
        <v>45.021000000000001</v>
      </c>
      <c r="Q216" s="1">
        <v>1382.0050000000001</v>
      </c>
      <c r="R216" s="1">
        <f t="shared" si="58"/>
        <v>13.820050000000002</v>
      </c>
      <c r="S216" s="23">
        <f t="shared" si="59"/>
        <v>13.1290475</v>
      </c>
      <c r="T216" s="1">
        <f t="shared" si="60"/>
        <v>18.071902499999997</v>
      </c>
      <c r="W216" s="1">
        <v>-255.34399999999999</v>
      </c>
      <c r="X216" s="1"/>
      <c r="Y216" s="1">
        <v>1631.3320000000001</v>
      </c>
      <c r="Z216" s="1"/>
      <c r="AA216" s="8">
        <v>1689.1420000000001</v>
      </c>
      <c r="AB216" s="1">
        <f t="shared" si="61"/>
        <v>1.0969046511627907E-5</v>
      </c>
      <c r="AD216" s="1">
        <f t="shared" si="62"/>
        <v>1.4845581395348838E-6</v>
      </c>
      <c r="AE216" s="51">
        <f t="shared" si="63"/>
        <v>9.8206363636363647E-3</v>
      </c>
      <c r="AF216" s="1">
        <f t="shared" si="64"/>
        <v>9.8206363636363643E-6</v>
      </c>
      <c r="AG216" s="1">
        <f t="shared" si="65"/>
        <v>6.4967000000000003E-5</v>
      </c>
      <c r="AH216" s="1">
        <f t="shared" si="66"/>
        <v>2.2234615384615364E-6</v>
      </c>
      <c r="AL216">
        <v>29816658.6415019</v>
      </c>
      <c r="AM216" s="38">
        <f t="shared" si="67"/>
        <v>29.816658641501899</v>
      </c>
      <c r="AO216" s="57">
        <v>0.126</v>
      </c>
      <c r="AP216" s="3">
        <v>26.570978219325799</v>
      </c>
      <c r="AQ216" s="38">
        <f t="shared" si="68"/>
        <v>2.6570978219325799E-5</v>
      </c>
      <c r="AT216" s="58">
        <v>22.146043980181101</v>
      </c>
      <c r="AU216" s="38">
        <f t="shared" si="69"/>
        <v>2.2146043980181101E-5</v>
      </c>
      <c r="AV216" s="38"/>
      <c r="AW216" s="38"/>
      <c r="AY216">
        <v>1.26E-4</v>
      </c>
      <c r="AZ216">
        <v>11859008.4579193</v>
      </c>
      <c r="BA216" s="38">
        <f t="shared" si="70"/>
        <v>11.8590084579193</v>
      </c>
      <c r="BD216">
        <v>12238845.6102298</v>
      </c>
      <c r="BE216" s="38">
        <f t="shared" si="71"/>
        <v>12.238845610229799</v>
      </c>
      <c r="BH216" s="55">
        <v>0.126</v>
      </c>
      <c r="BI216">
        <v>12.2388456102298</v>
      </c>
    </row>
    <row r="217" spans="3:61" x14ac:dyDescent="0.25">
      <c r="C217" s="1">
        <v>7416.4269999999997</v>
      </c>
      <c r="D217" s="1"/>
      <c r="E217" s="1"/>
      <c r="F217" s="1">
        <v>403.52699999999999</v>
      </c>
      <c r="G217" s="1">
        <f t="shared" si="54"/>
        <v>4.5464848837209307E-5</v>
      </c>
      <c r="H217" s="1">
        <f t="shared" si="55"/>
        <v>2.3460872093023255E-6</v>
      </c>
      <c r="I217" s="51">
        <f t="shared" si="56"/>
        <v>4.5464848837209304E-2</v>
      </c>
      <c r="O217" s="11">
        <v>-45.798999999999999</v>
      </c>
      <c r="P217" s="40">
        <f t="shared" si="57"/>
        <v>45.798999999999999</v>
      </c>
      <c r="Q217" s="1">
        <v>1390.5509999999999</v>
      </c>
      <c r="R217" s="1">
        <f t="shared" si="58"/>
        <v>13.90551</v>
      </c>
      <c r="S217" s="23">
        <f t="shared" si="59"/>
        <v>13.210234499999999</v>
      </c>
      <c r="T217" s="1">
        <f t="shared" si="60"/>
        <v>18.683255500000001</v>
      </c>
      <c r="W217" s="1">
        <v>-259.161</v>
      </c>
      <c r="X217" s="1"/>
      <c r="Y217" s="1">
        <v>1652.9269999999999</v>
      </c>
      <c r="Z217" s="1"/>
      <c r="AA217" s="8">
        <v>1716.4860000000001</v>
      </c>
      <c r="AB217" s="1">
        <f t="shared" si="61"/>
        <v>1.1116790697674417E-5</v>
      </c>
      <c r="AD217" s="1">
        <f t="shared" si="62"/>
        <v>1.50675E-6</v>
      </c>
      <c r="AE217" s="51">
        <f t="shared" si="63"/>
        <v>9.9780151515151527E-3</v>
      </c>
      <c r="AF217" s="1">
        <f t="shared" si="64"/>
        <v>9.9780151515151523E-6</v>
      </c>
      <c r="AG217" s="1">
        <f t="shared" si="65"/>
        <v>6.6018692307692311E-5</v>
      </c>
      <c r="AH217" s="1">
        <f t="shared" si="66"/>
        <v>2.4445769230769306E-6</v>
      </c>
      <c r="AL217">
        <v>29822384.332430098</v>
      </c>
      <c r="AM217" s="38">
        <f t="shared" si="67"/>
        <v>29.822384332430097</v>
      </c>
      <c r="AO217" s="57">
        <v>0.12659999999999999</v>
      </c>
      <c r="AP217" s="3">
        <v>26.578092196814598</v>
      </c>
      <c r="AQ217" s="38">
        <f t="shared" si="68"/>
        <v>2.6578092196814597E-5</v>
      </c>
      <c r="AT217" s="58">
        <v>22.168387614094598</v>
      </c>
      <c r="AU217" s="38">
        <f t="shared" si="69"/>
        <v>2.2168387614094598E-5</v>
      </c>
      <c r="AV217" s="38"/>
      <c r="AW217" s="38"/>
      <c r="AY217">
        <v>1.2659999999999999E-4</v>
      </c>
      <c r="AZ217">
        <v>11863054.5850488</v>
      </c>
      <c r="BA217" s="38">
        <f t="shared" si="70"/>
        <v>11.863054585048801</v>
      </c>
      <c r="BD217">
        <v>12243045.9659981</v>
      </c>
      <c r="BE217" s="38">
        <f t="shared" si="71"/>
        <v>12.2430459659981</v>
      </c>
      <c r="BH217" s="55">
        <v>0.12659999999999999</v>
      </c>
      <c r="BI217">
        <v>12.2430459659981</v>
      </c>
    </row>
    <row r="218" spans="3:61" x14ac:dyDescent="0.25">
      <c r="C218" s="1">
        <v>7418.84</v>
      </c>
      <c r="D218" s="1"/>
      <c r="E218" s="1"/>
      <c r="F218" s="1">
        <v>406.87099999999998</v>
      </c>
      <c r="G218" s="1">
        <f t="shared" si="54"/>
        <v>4.5498319767441865E-5</v>
      </c>
      <c r="H218" s="1">
        <f t="shared" si="55"/>
        <v>2.3655290697674419E-6</v>
      </c>
      <c r="I218" s="51">
        <f t="shared" si="56"/>
        <v>4.5498319767441862E-2</v>
      </c>
      <c r="O218" s="11">
        <v>-45.594999999999999</v>
      </c>
      <c r="P218" s="40">
        <f t="shared" si="57"/>
        <v>45.594999999999999</v>
      </c>
      <c r="Q218" s="1">
        <v>1400.623</v>
      </c>
      <c r="R218" s="1">
        <f t="shared" si="58"/>
        <v>14.00623</v>
      </c>
      <c r="S218" s="23">
        <f t="shared" si="59"/>
        <v>13.305918500000001</v>
      </c>
      <c r="T218" s="1">
        <f t="shared" si="60"/>
        <v>18.2828515</v>
      </c>
      <c r="W218" s="1">
        <v>-258.68400000000003</v>
      </c>
      <c r="X218" s="1"/>
      <c r="Y218" s="1">
        <v>1656.287</v>
      </c>
      <c r="Z218" s="1"/>
      <c r="AA218" s="8">
        <v>1726.8579999999999</v>
      </c>
      <c r="AB218" s="1">
        <f t="shared" si="61"/>
        <v>1.1133552325581394E-5</v>
      </c>
      <c r="AD218" s="1">
        <f t="shared" si="62"/>
        <v>1.5039767441860466E-6</v>
      </c>
      <c r="AE218" s="51">
        <f t="shared" si="63"/>
        <v>1.0027989898989899E-2</v>
      </c>
      <c r="AF218" s="1">
        <f t="shared" si="64"/>
        <v>1.0027989898989899E-5</v>
      </c>
      <c r="AG218" s="1">
        <f t="shared" si="65"/>
        <v>6.6417615384615388E-5</v>
      </c>
      <c r="AH218" s="1">
        <f t="shared" si="66"/>
        <v>2.7142692307692274E-6</v>
      </c>
      <c r="AL218">
        <v>29827973.572379898</v>
      </c>
      <c r="AM218" s="38">
        <f t="shared" si="67"/>
        <v>29.8279735723799</v>
      </c>
      <c r="AO218" s="57">
        <v>0.12720000000000001</v>
      </c>
      <c r="AP218" s="3">
        <v>26.585106415189198</v>
      </c>
      <c r="AQ218" s="38">
        <f t="shared" si="68"/>
        <v>2.6585106415189198E-5</v>
      </c>
      <c r="AT218" s="58">
        <v>21.943870317552001</v>
      </c>
      <c r="AU218" s="38">
        <f t="shared" si="69"/>
        <v>2.1943870317552001E-5</v>
      </c>
      <c r="AV218" s="38"/>
      <c r="AW218" s="38"/>
      <c r="AY218">
        <v>1.272E-4</v>
      </c>
      <c r="AZ218">
        <v>11867065.2483525</v>
      </c>
      <c r="BA218" s="38">
        <f t="shared" si="70"/>
        <v>11.8670652483525</v>
      </c>
      <c r="BD218">
        <v>12247210.857940599</v>
      </c>
      <c r="BE218" s="38">
        <f t="shared" si="71"/>
        <v>12.247210857940599</v>
      </c>
      <c r="BH218" s="55">
        <v>0.12720000000000001</v>
      </c>
      <c r="BI218">
        <v>12.247210857940599</v>
      </c>
    </row>
    <row r="219" spans="3:61" x14ac:dyDescent="0.25">
      <c r="C219" s="1">
        <v>7371.0540000000001</v>
      </c>
      <c r="D219" s="1"/>
      <c r="E219" s="1"/>
      <c r="F219" s="1">
        <v>407.82600000000002</v>
      </c>
      <c r="G219" s="1">
        <f t="shared" si="54"/>
        <v>4.5226046511627907E-5</v>
      </c>
      <c r="H219" s="1">
        <f t="shared" si="55"/>
        <v>2.3710813953488374E-6</v>
      </c>
      <c r="I219" s="51">
        <f t="shared" si="56"/>
        <v>4.5226046511627906E-2</v>
      </c>
      <c r="O219" s="11">
        <v>-45.353999999999999</v>
      </c>
      <c r="P219" s="40">
        <f t="shared" si="57"/>
        <v>45.353999999999999</v>
      </c>
      <c r="Q219" s="1">
        <v>1398.181</v>
      </c>
      <c r="R219" s="1">
        <f t="shared" si="58"/>
        <v>13.981810000000001</v>
      </c>
      <c r="S219" s="23">
        <f t="shared" si="59"/>
        <v>13.282719500000001</v>
      </c>
      <c r="T219" s="1">
        <f t="shared" si="60"/>
        <v>18.089470499999997</v>
      </c>
      <c r="W219" s="1">
        <v>-258.20699999999999</v>
      </c>
      <c r="X219" s="1"/>
      <c r="Y219" s="1">
        <v>1656.287</v>
      </c>
      <c r="Z219" s="1"/>
      <c r="AA219" s="8">
        <v>1728.2729999999999</v>
      </c>
      <c r="AB219" s="1">
        <f t="shared" si="61"/>
        <v>1.1130779069767442E-5</v>
      </c>
      <c r="AD219" s="1">
        <f t="shared" si="62"/>
        <v>1.501203488372093E-6</v>
      </c>
      <c r="AE219" s="51">
        <f t="shared" si="63"/>
        <v>1.0032727272727273E-2</v>
      </c>
      <c r="AF219" s="1">
        <f t="shared" si="64"/>
        <v>1.0032727272727274E-5</v>
      </c>
      <c r="AG219" s="1">
        <f t="shared" si="65"/>
        <v>6.6472038461538462E-5</v>
      </c>
      <c r="AH219" s="1">
        <f t="shared" si="66"/>
        <v>2.7686923076923029E-6</v>
      </c>
      <c r="AL219">
        <v>29833426.420816202</v>
      </c>
      <c r="AM219" s="38">
        <f t="shared" si="67"/>
        <v>29.833426420816203</v>
      </c>
      <c r="AO219" s="57">
        <v>0.1278</v>
      </c>
      <c r="AP219" s="3">
        <v>26.5920209146879</v>
      </c>
      <c r="AQ219" s="38">
        <f t="shared" si="68"/>
        <v>2.6592020914687902E-5</v>
      </c>
      <c r="AT219" s="58">
        <v>21.118549331656599</v>
      </c>
      <c r="AU219" s="38">
        <f t="shared" si="69"/>
        <v>2.1118549331656599E-5</v>
      </c>
      <c r="AV219" s="38"/>
      <c r="AW219" s="38"/>
      <c r="AY219">
        <v>1.2779999999999999E-4</v>
      </c>
      <c r="AZ219">
        <v>11871040.460977999</v>
      </c>
      <c r="BA219" s="38">
        <f t="shared" si="70"/>
        <v>11.871040460978</v>
      </c>
      <c r="BD219">
        <v>12251340.299205</v>
      </c>
      <c r="BE219" s="38">
        <f t="shared" si="71"/>
        <v>12.251340299204999</v>
      </c>
      <c r="BH219" s="55">
        <v>0.1278</v>
      </c>
      <c r="BI219">
        <v>12.251340299204999</v>
      </c>
    </row>
    <row r="220" spans="3:61" x14ac:dyDescent="0.25">
      <c r="C220" s="1">
        <v>7318.4449999999997</v>
      </c>
      <c r="D220" s="1"/>
      <c r="E220" s="1"/>
      <c r="F220" s="1">
        <v>406.39299999999997</v>
      </c>
      <c r="G220" s="1">
        <f t="shared" si="54"/>
        <v>4.49118488372093E-5</v>
      </c>
      <c r="H220" s="1">
        <f t="shared" si="55"/>
        <v>2.36275E-6</v>
      </c>
      <c r="I220" s="51">
        <f t="shared" si="56"/>
        <v>4.4911848837209299E-2</v>
      </c>
      <c r="O220" s="11">
        <v>-45.206000000000003</v>
      </c>
      <c r="P220" s="40">
        <f t="shared" si="57"/>
        <v>45.206000000000003</v>
      </c>
      <c r="Q220" s="1">
        <v>1389.635</v>
      </c>
      <c r="R220" s="1">
        <f t="shared" si="58"/>
        <v>13.89635</v>
      </c>
      <c r="S220" s="23">
        <f t="shared" si="59"/>
        <v>13.201532499999999</v>
      </c>
      <c r="T220" s="1">
        <f t="shared" si="60"/>
        <v>18.108117500000002</v>
      </c>
      <c r="W220" s="1">
        <v>-258.20699999999999</v>
      </c>
      <c r="X220" s="1"/>
      <c r="Y220" s="1">
        <v>1656.7660000000001</v>
      </c>
      <c r="Z220" s="1"/>
      <c r="AA220" s="8">
        <v>1729.2159999999999</v>
      </c>
      <c r="AB220" s="1">
        <f t="shared" si="61"/>
        <v>1.1133563953488372E-5</v>
      </c>
      <c r="AD220" s="1">
        <f t="shared" si="62"/>
        <v>1.501203488372093E-6</v>
      </c>
      <c r="AE220" s="51">
        <f t="shared" si="63"/>
        <v>1.0037489898989898E-2</v>
      </c>
      <c r="AF220" s="1">
        <f t="shared" si="64"/>
        <v>1.0037489898989899E-5</v>
      </c>
      <c r="AG220" s="1">
        <f t="shared" si="65"/>
        <v>6.6508307692307689E-5</v>
      </c>
      <c r="AH220" s="1">
        <f t="shared" si="66"/>
        <v>2.7865384615384546E-6</v>
      </c>
      <c r="AL220">
        <v>29838742.937167801</v>
      </c>
      <c r="AM220" s="38">
        <f t="shared" si="67"/>
        <v>29.838742937167801</v>
      </c>
      <c r="AO220" s="57">
        <v>0.12839999999999999</v>
      </c>
      <c r="AP220" s="3">
        <v>26.598835735526801</v>
      </c>
      <c r="AQ220" s="38">
        <f t="shared" si="68"/>
        <v>2.6598835735526802E-5</v>
      </c>
      <c r="AT220" s="58">
        <v>20.9025029241654</v>
      </c>
      <c r="AU220" s="38">
        <f t="shared" si="69"/>
        <v>2.0902502924165401E-5</v>
      </c>
      <c r="AV220" s="38"/>
      <c r="AW220" s="38"/>
      <c r="AY220">
        <v>1.284E-4</v>
      </c>
      <c r="AZ220">
        <v>11867472.789601101</v>
      </c>
      <c r="BA220" s="38">
        <f t="shared" si="70"/>
        <v>11.8674727896011</v>
      </c>
      <c r="BD220">
        <v>12255434.302932</v>
      </c>
      <c r="BE220" s="38">
        <f t="shared" si="71"/>
        <v>12.255434302932001</v>
      </c>
      <c r="BH220" s="55">
        <v>0.12839999999999999</v>
      </c>
      <c r="BI220">
        <v>12.255434302932001</v>
      </c>
    </row>
    <row r="221" spans="3:61" x14ac:dyDescent="0.25">
      <c r="C221" s="1">
        <v>7318.4449999999997</v>
      </c>
      <c r="D221" s="1"/>
      <c r="E221" s="1"/>
      <c r="F221" s="1">
        <v>403.04899999999998</v>
      </c>
      <c r="G221" s="1">
        <f t="shared" si="54"/>
        <v>4.4892406976744185E-5</v>
      </c>
      <c r="H221" s="1">
        <f t="shared" si="55"/>
        <v>2.3433081395348836E-6</v>
      </c>
      <c r="I221" s="51">
        <f t="shared" si="56"/>
        <v>4.4892406976744188E-2</v>
      </c>
      <c r="O221" s="11">
        <v>-45.41</v>
      </c>
      <c r="P221" s="40">
        <f t="shared" si="57"/>
        <v>45.41</v>
      </c>
      <c r="Q221" s="1">
        <v>1381.6990000000001</v>
      </c>
      <c r="R221" s="1">
        <f t="shared" si="58"/>
        <v>13.816990000000001</v>
      </c>
      <c r="S221" s="23">
        <f t="shared" si="59"/>
        <v>13.1261405</v>
      </c>
      <c r="T221" s="1">
        <f t="shared" si="60"/>
        <v>18.466869499999998</v>
      </c>
      <c r="W221" s="1">
        <v>-259.63799999999998</v>
      </c>
      <c r="X221" s="1"/>
      <c r="Y221" s="1">
        <v>1662.0450000000001</v>
      </c>
      <c r="Z221" s="1"/>
      <c r="AA221" s="8">
        <v>1732.9870000000001</v>
      </c>
      <c r="AB221" s="1">
        <f t="shared" si="61"/>
        <v>1.1172575581395348E-5</v>
      </c>
      <c r="AD221" s="1">
        <f t="shared" si="62"/>
        <v>1.5095232558139532E-6</v>
      </c>
      <c r="AE221" s="51">
        <f t="shared" si="63"/>
        <v>1.0063762626262627E-2</v>
      </c>
      <c r="AF221" s="1">
        <f t="shared" si="64"/>
        <v>1.0063762626262627E-5</v>
      </c>
      <c r="AG221" s="1">
        <f t="shared" si="65"/>
        <v>6.6653346153846161E-5</v>
      </c>
      <c r="AH221" s="1">
        <f t="shared" si="66"/>
        <v>2.7285384615384621E-6</v>
      </c>
      <c r="AL221">
        <v>29843923.180827599</v>
      </c>
      <c r="AM221" s="38">
        <f t="shared" si="67"/>
        <v>29.843923180827598</v>
      </c>
      <c r="AO221" s="57">
        <v>0.129</v>
      </c>
      <c r="AP221" s="3">
        <v>26.605550917899201</v>
      </c>
      <c r="AQ221" s="38">
        <f t="shared" si="68"/>
        <v>2.6605550917899201E-5</v>
      </c>
      <c r="AT221" s="58">
        <v>20.922326770083</v>
      </c>
      <c r="AU221" s="38">
        <f t="shared" si="69"/>
        <v>2.0922326770083002E-5</v>
      </c>
      <c r="AV221" s="38"/>
      <c r="AW221" s="38"/>
      <c r="AY221">
        <v>1.2899999999999999E-4</v>
      </c>
      <c r="AZ221">
        <v>11871727.7397731</v>
      </c>
      <c r="BA221" s="38">
        <f t="shared" si="70"/>
        <v>11.8717277397731</v>
      </c>
      <c r="BD221">
        <v>12259492.882255699</v>
      </c>
      <c r="BE221" s="38">
        <f t="shared" si="71"/>
        <v>12.259492882255699</v>
      </c>
      <c r="BH221" s="55">
        <v>0.129</v>
      </c>
      <c r="BI221">
        <v>12.259492882255699</v>
      </c>
    </row>
    <row r="222" spans="3:61" x14ac:dyDescent="0.25">
      <c r="C222" s="1">
        <v>7403.8760000000002</v>
      </c>
      <c r="D222" s="1"/>
      <c r="E222" s="1"/>
      <c r="F222" s="1">
        <v>405.91500000000002</v>
      </c>
      <c r="G222" s="1">
        <f t="shared" si="54"/>
        <v>4.5405761627906979E-5</v>
      </c>
      <c r="H222" s="1">
        <f t="shared" si="55"/>
        <v>2.359970930232558E-6</v>
      </c>
      <c r="I222" s="51">
        <f t="shared" si="56"/>
        <v>4.5405761627906979E-2</v>
      </c>
      <c r="O222" s="11">
        <v>-46.002000000000002</v>
      </c>
      <c r="P222" s="40">
        <f t="shared" si="57"/>
        <v>46.002000000000002</v>
      </c>
      <c r="Q222" s="1">
        <v>1396.35</v>
      </c>
      <c r="R222" s="1">
        <f t="shared" si="58"/>
        <v>13.9635</v>
      </c>
      <c r="S222" s="23">
        <f t="shared" si="59"/>
        <v>13.265324999999999</v>
      </c>
      <c r="T222" s="1">
        <f t="shared" si="60"/>
        <v>18.773175000000002</v>
      </c>
      <c r="W222" s="1">
        <v>-262.024</v>
      </c>
      <c r="X222" s="1"/>
      <c r="Y222" s="1">
        <v>1674.0429999999999</v>
      </c>
      <c r="Z222" s="1"/>
      <c r="AA222" s="8">
        <v>1748.075</v>
      </c>
      <c r="AB222" s="1">
        <f t="shared" si="61"/>
        <v>1.1256203488372093E-5</v>
      </c>
      <c r="AD222" s="1">
        <f t="shared" si="62"/>
        <v>1.5233953488372094E-6</v>
      </c>
      <c r="AE222" s="51">
        <f t="shared" si="63"/>
        <v>1.0152015151515151E-2</v>
      </c>
      <c r="AF222" s="1">
        <f t="shared" si="64"/>
        <v>1.0152015151515151E-5</v>
      </c>
      <c r="AG222" s="1">
        <f t="shared" si="65"/>
        <v>6.723365384615384E-5</v>
      </c>
      <c r="AH222" s="1">
        <f t="shared" si="66"/>
        <v>2.847384615384621E-6</v>
      </c>
      <c r="AL222">
        <v>29848967.211152598</v>
      </c>
      <c r="AM222" s="38">
        <f t="shared" si="67"/>
        <v>29.848967211152598</v>
      </c>
      <c r="AO222" s="57">
        <v>0.12959999999999999</v>
      </c>
      <c r="AP222" s="3">
        <v>26.612166501976301</v>
      </c>
      <c r="AQ222" s="38">
        <f t="shared" si="68"/>
        <v>2.6612166501976301E-5</v>
      </c>
      <c r="AT222" s="58">
        <v>20.941992767746299</v>
      </c>
      <c r="AU222" s="38">
        <f t="shared" si="69"/>
        <v>2.0941992767746298E-5</v>
      </c>
      <c r="AV222" s="38"/>
      <c r="AW222" s="38"/>
      <c r="AY222">
        <v>1.2960000000000001E-4</v>
      </c>
      <c r="AZ222">
        <v>11875953.1873296</v>
      </c>
      <c r="BA222" s="38">
        <f t="shared" si="70"/>
        <v>11.8759531873296</v>
      </c>
      <c r="BD222">
        <v>12263516.050303601</v>
      </c>
      <c r="BE222" s="38">
        <f t="shared" si="71"/>
        <v>12.2635160503036</v>
      </c>
      <c r="BH222" s="55">
        <v>0.12959999999999999</v>
      </c>
      <c r="BI222">
        <v>12.2635160503036</v>
      </c>
    </row>
    <row r="223" spans="3:61" x14ac:dyDescent="0.25">
      <c r="C223" s="1">
        <v>7399.049</v>
      </c>
      <c r="D223" s="1"/>
      <c r="E223" s="1"/>
      <c r="F223" s="1">
        <v>411.64800000000002</v>
      </c>
      <c r="G223" s="1">
        <f t="shared" si="54"/>
        <v>4.5411029069767443E-5</v>
      </c>
      <c r="H223" s="1">
        <f t="shared" si="55"/>
        <v>2.3933023255813957E-6</v>
      </c>
      <c r="I223" s="51">
        <f t="shared" si="56"/>
        <v>4.541102906976744E-2</v>
      </c>
      <c r="O223" s="11">
        <v>-46.058</v>
      </c>
      <c r="P223" s="40">
        <f t="shared" si="57"/>
        <v>46.058</v>
      </c>
      <c r="Q223" s="1">
        <v>1401.2329999999999</v>
      </c>
      <c r="R223" s="1">
        <f t="shared" si="58"/>
        <v>14.012329999999999</v>
      </c>
      <c r="S223" s="23">
        <f t="shared" si="59"/>
        <v>13.311713499999998</v>
      </c>
      <c r="T223" s="1">
        <f t="shared" si="60"/>
        <v>18.733956500000001</v>
      </c>
      <c r="W223" s="1">
        <v>-264.887</v>
      </c>
      <c r="X223" s="1"/>
      <c r="Y223" s="1">
        <v>1691.8009999999999</v>
      </c>
      <c r="Z223" s="1"/>
      <c r="AA223" s="8">
        <v>1772.1220000000001</v>
      </c>
      <c r="AB223" s="1">
        <f t="shared" si="61"/>
        <v>1.1376093023255813E-5</v>
      </c>
      <c r="AD223" s="1">
        <f t="shared" si="62"/>
        <v>1.5400406976744186E-6</v>
      </c>
      <c r="AE223" s="51">
        <f t="shared" si="63"/>
        <v>1.0287924242424244E-2</v>
      </c>
      <c r="AF223" s="1">
        <f t="shared" si="64"/>
        <v>1.0287924242424244E-5</v>
      </c>
      <c r="AG223" s="1">
        <f t="shared" si="65"/>
        <v>6.8158538461538467E-5</v>
      </c>
      <c r="AH223" s="1">
        <f t="shared" si="66"/>
        <v>3.0892692307692361E-6</v>
      </c>
      <c r="AL223">
        <v>29853875.087464102</v>
      </c>
      <c r="AM223" s="38">
        <f t="shared" si="67"/>
        <v>29.8538750874641</v>
      </c>
      <c r="AO223" s="57">
        <v>0.13020000000000001</v>
      </c>
      <c r="AP223" s="3">
        <v>26.6186825279065</v>
      </c>
      <c r="AQ223" s="38">
        <f t="shared" si="68"/>
        <v>2.6618682527906502E-5</v>
      </c>
      <c r="AT223" s="58">
        <v>20.725353391698501</v>
      </c>
      <c r="AU223" s="38">
        <f t="shared" si="69"/>
        <v>2.0725353391698502E-5</v>
      </c>
      <c r="AV223" s="38"/>
      <c r="AW223" s="38"/>
      <c r="AY223">
        <v>1.3019999999999999E-4</v>
      </c>
      <c r="AZ223">
        <v>11880149.1427192</v>
      </c>
      <c r="BA223" s="38">
        <f t="shared" si="70"/>
        <v>11.880149142719199</v>
      </c>
      <c r="BD223">
        <v>12267503.8201962</v>
      </c>
      <c r="BE223" s="38">
        <f t="shared" si="71"/>
        <v>12.2675038201962</v>
      </c>
      <c r="BH223" s="55">
        <v>0.13020000000000001</v>
      </c>
      <c r="BI223">
        <v>12.2675038201962</v>
      </c>
    </row>
    <row r="224" spans="3:61" x14ac:dyDescent="0.25">
      <c r="C224" s="1">
        <v>6601.299</v>
      </c>
      <c r="D224" s="1"/>
      <c r="E224" s="1"/>
      <c r="F224" s="1">
        <v>387.28399999999999</v>
      </c>
      <c r="G224" s="1">
        <f t="shared" si="54"/>
        <v>4.0631296511627904E-5</v>
      </c>
      <c r="H224" s="1">
        <f t="shared" si="55"/>
        <v>2.2516511627906977E-6</v>
      </c>
      <c r="I224" s="51">
        <f t="shared" si="56"/>
        <v>4.0631296511627904E-2</v>
      </c>
      <c r="O224" s="11">
        <v>-46.353999999999999</v>
      </c>
      <c r="P224" s="40">
        <f t="shared" si="57"/>
        <v>46.353999999999999</v>
      </c>
      <c r="Q224" s="1">
        <v>1405.201</v>
      </c>
      <c r="R224" s="1">
        <f t="shared" si="58"/>
        <v>14.052010000000001</v>
      </c>
      <c r="S224" s="23">
        <f t="shared" si="59"/>
        <v>13.3494095</v>
      </c>
      <c r="T224" s="1">
        <f t="shared" si="60"/>
        <v>18.952580499999996</v>
      </c>
      <c r="W224" s="1">
        <v>-273.95299999999997</v>
      </c>
      <c r="X224" s="1"/>
      <c r="Y224" s="1">
        <v>1716.278</v>
      </c>
      <c r="Z224" s="1"/>
      <c r="AA224" s="8">
        <v>1801.828</v>
      </c>
      <c r="AB224" s="1">
        <f t="shared" si="61"/>
        <v>1.1571110465116278E-5</v>
      </c>
      <c r="AD224" s="1">
        <f t="shared" si="62"/>
        <v>1.5927499999999997E-6</v>
      </c>
      <c r="AE224" s="51">
        <f t="shared" si="63"/>
        <v>1.0483742424242423E-2</v>
      </c>
      <c r="AF224" s="1">
        <f t="shared" si="64"/>
        <v>1.0483742424242424E-5</v>
      </c>
      <c r="AG224" s="1">
        <f t="shared" si="65"/>
        <v>6.9301076923076923E-5</v>
      </c>
      <c r="AH224" s="1">
        <f t="shared" si="66"/>
        <v>3.2903846153846136E-6</v>
      </c>
      <c r="AL224">
        <v>29858646.869047198</v>
      </c>
      <c r="AM224" s="38">
        <f t="shared" si="67"/>
        <v>29.858646869047199</v>
      </c>
      <c r="AO224" s="57">
        <v>0.1308</v>
      </c>
      <c r="AP224" s="3">
        <v>26.6250990358159</v>
      </c>
      <c r="AQ224" s="38">
        <f t="shared" si="68"/>
        <v>2.6625099035815901E-5</v>
      </c>
      <c r="AT224" s="58">
        <v>20.743957541901899</v>
      </c>
      <c r="AU224" s="38">
        <f t="shared" si="69"/>
        <v>2.07439575419019E-5</v>
      </c>
      <c r="AV224" s="38"/>
      <c r="AW224" s="38"/>
      <c r="AY224">
        <v>1.3080000000000001E-4</v>
      </c>
      <c r="AZ224">
        <v>11884315.6163854</v>
      </c>
      <c r="BA224" s="38">
        <f t="shared" si="70"/>
        <v>11.8843156163854</v>
      </c>
      <c r="BD224">
        <v>12271456.2050473</v>
      </c>
      <c r="BE224" s="38">
        <f t="shared" si="71"/>
        <v>12.271456205047301</v>
      </c>
      <c r="BH224" s="55">
        <v>0.1308</v>
      </c>
      <c r="BI224">
        <v>12.271456205047301</v>
      </c>
    </row>
    <row r="225" spans="3:61" x14ac:dyDescent="0.25">
      <c r="C225" s="1">
        <v>6723.7250000000004</v>
      </c>
      <c r="D225" s="1"/>
      <c r="E225" s="1"/>
      <c r="F225" s="1">
        <v>393.97199999999998</v>
      </c>
      <c r="G225" s="1">
        <f t="shared" si="54"/>
        <v>4.138195930232558E-5</v>
      </c>
      <c r="H225" s="1">
        <f t="shared" si="55"/>
        <v>2.29053488372093E-6</v>
      </c>
      <c r="I225" s="51">
        <f t="shared" si="56"/>
        <v>4.1381959302325577E-2</v>
      </c>
      <c r="O225" s="11">
        <v>-46.465000000000003</v>
      </c>
      <c r="P225" s="40">
        <f t="shared" si="57"/>
        <v>46.465000000000003</v>
      </c>
      <c r="Q225" s="1">
        <v>1400.317</v>
      </c>
      <c r="R225" s="1">
        <f t="shared" si="58"/>
        <v>14.003170000000001</v>
      </c>
      <c r="S225" s="23">
        <f t="shared" si="59"/>
        <v>13.3030115</v>
      </c>
      <c r="T225" s="1">
        <f t="shared" si="60"/>
        <v>19.158818500000002</v>
      </c>
      <c r="W225" s="1">
        <v>-277.29199999999997</v>
      </c>
      <c r="X225" s="1"/>
      <c r="Y225" s="1">
        <v>1729.2370000000001</v>
      </c>
      <c r="Z225" s="1"/>
      <c r="AA225" s="8">
        <v>1819.7470000000001</v>
      </c>
      <c r="AB225" s="1">
        <f t="shared" si="61"/>
        <v>1.1665866279069766E-5</v>
      </c>
      <c r="AD225" s="1">
        <f t="shared" si="62"/>
        <v>1.6121627906976741E-6</v>
      </c>
      <c r="AE225" s="51">
        <f t="shared" si="63"/>
        <v>1.0591106060606061E-2</v>
      </c>
      <c r="AF225" s="1">
        <f t="shared" si="64"/>
        <v>1.0591106060606062E-5</v>
      </c>
      <c r="AG225" s="1">
        <f t="shared" si="65"/>
        <v>6.9990269230769229E-5</v>
      </c>
      <c r="AH225" s="1">
        <f t="shared" si="66"/>
        <v>3.4811538461538456E-6</v>
      </c>
      <c r="AL225">
        <v>29863282.615151498</v>
      </c>
      <c r="AM225" s="38">
        <f t="shared" si="67"/>
        <v>29.863282615151498</v>
      </c>
      <c r="AO225" s="57">
        <v>0.13139999999999999</v>
      </c>
      <c r="AP225" s="3">
        <v>26.6314160658081</v>
      </c>
      <c r="AQ225" s="38">
        <f t="shared" si="68"/>
        <v>2.6631416065808101E-5</v>
      </c>
      <c r="AT225" s="58">
        <v>20.762404057584799</v>
      </c>
      <c r="AU225" s="38">
        <f t="shared" si="69"/>
        <v>2.07624040575848E-5</v>
      </c>
      <c r="AV225" s="38"/>
      <c r="AW225" s="38"/>
      <c r="AY225">
        <v>1.314E-4</v>
      </c>
      <c r="AZ225">
        <v>11888452.6187665</v>
      </c>
      <c r="BA225" s="38">
        <f t="shared" si="70"/>
        <v>11.8884526187665</v>
      </c>
      <c r="BD225">
        <v>12275373.2179642</v>
      </c>
      <c r="BE225" s="38">
        <f t="shared" si="71"/>
        <v>12.2753732179642</v>
      </c>
      <c r="BH225" s="55">
        <v>0.13139999999999999</v>
      </c>
      <c r="BI225">
        <v>12.2753732179642</v>
      </c>
    </row>
    <row r="226" spans="3:61" x14ac:dyDescent="0.25">
      <c r="C226" s="1">
        <v>6762.29</v>
      </c>
      <c r="D226" s="1"/>
      <c r="E226" s="1"/>
      <c r="F226" s="1">
        <v>395.88299999999998</v>
      </c>
      <c r="G226" s="1">
        <f t="shared" si="54"/>
        <v>4.1617284883720927E-5</v>
      </c>
      <c r="H226" s="1">
        <f t="shared" si="55"/>
        <v>2.3016453488372094E-6</v>
      </c>
      <c r="I226" s="51">
        <f t="shared" si="56"/>
        <v>4.1617284883720927E-2</v>
      </c>
      <c r="O226" s="11">
        <v>-46.484000000000002</v>
      </c>
      <c r="P226" s="40">
        <f t="shared" si="57"/>
        <v>46.484000000000002</v>
      </c>
      <c r="Q226" s="1">
        <v>1411</v>
      </c>
      <c r="R226" s="1">
        <f t="shared" si="58"/>
        <v>14.11</v>
      </c>
      <c r="S226" s="23">
        <f t="shared" si="59"/>
        <v>13.404499999999999</v>
      </c>
      <c r="T226" s="1">
        <f t="shared" si="60"/>
        <v>18.969500000000004</v>
      </c>
      <c r="W226" s="1">
        <v>-277.77</v>
      </c>
      <c r="X226" s="1"/>
      <c r="Y226" s="1">
        <v>1732.117</v>
      </c>
      <c r="Z226" s="1"/>
      <c r="AA226" s="8">
        <v>1823.991</v>
      </c>
      <c r="AB226" s="1">
        <f t="shared" si="61"/>
        <v>1.1685389534883722E-5</v>
      </c>
      <c r="AD226" s="1">
        <f t="shared" si="62"/>
        <v>1.6149418604651162E-6</v>
      </c>
      <c r="AE226" s="51">
        <f t="shared" si="63"/>
        <v>1.0614954545454545E-2</v>
      </c>
      <c r="AF226" s="1">
        <f t="shared" si="64"/>
        <v>1.0614954545454546E-5</v>
      </c>
      <c r="AG226" s="1">
        <f t="shared" si="65"/>
        <v>7.0153499999999998E-5</v>
      </c>
      <c r="AH226" s="1">
        <f t="shared" si="66"/>
        <v>3.5336153846153854E-6</v>
      </c>
      <c r="AL226">
        <v>29867782.3849907</v>
      </c>
      <c r="AM226" s="38">
        <f t="shared" si="67"/>
        <v>29.867782384990701</v>
      </c>
      <c r="AO226" s="57">
        <v>0.13200000000000001</v>
      </c>
      <c r="AP226" s="3">
        <v>26.637633657964201</v>
      </c>
      <c r="AQ226" s="38">
        <f t="shared" si="68"/>
        <v>2.66376336579642E-5</v>
      </c>
      <c r="AT226" s="58">
        <v>20.545266543136201</v>
      </c>
      <c r="AU226" s="38">
        <f t="shared" si="69"/>
        <v>2.0545266543136199E-5</v>
      </c>
      <c r="AV226" s="38"/>
      <c r="AW226" s="38"/>
      <c r="AY226">
        <v>1.3200000000000001E-4</v>
      </c>
      <c r="AZ226">
        <v>11892560.1602956</v>
      </c>
      <c r="BA226" s="38">
        <f t="shared" si="70"/>
        <v>11.8925601602956</v>
      </c>
      <c r="BD226">
        <v>12279254.8720471</v>
      </c>
      <c r="BE226" s="38">
        <f t="shared" si="71"/>
        <v>12.279254872047101</v>
      </c>
      <c r="BH226" s="55">
        <v>0.13200000000000001</v>
      </c>
      <c r="BI226">
        <v>12.279254872047099</v>
      </c>
    </row>
    <row r="227" spans="3:61" x14ac:dyDescent="0.25">
      <c r="C227" s="1">
        <v>6810.9840000000004</v>
      </c>
      <c r="D227" s="1"/>
      <c r="E227" s="1"/>
      <c r="F227" s="1">
        <v>396.83800000000002</v>
      </c>
      <c r="G227" s="1">
        <f t="shared" si="54"/>
        <v>4.1905941860465115E-5</v>
      </c>
      <c r="H227" s="1">
        <f t="shared" si="55"/>
        <v>2.3071976744186045E-6</v>
      </c>
      <c r="I227" s="51">
        <f t="shared" si="56"/>
        <v>4.1905941860465118E-2</v>
      </c>
      <c r="O227" s="11">
        <v>-46.65</v>
      </c>
      <c r="P227" s="40">
        <f t="shared" si="57"/>
        <v>46.65</v>
      </c>
      <c r="Q227" s="1">
        <v>1411.61</v>
      </c>
      <c r="R227" s="1">
        <f t="shared" si="58"/>
        <v>14.116099999999999</v>
      </c>
      <c r="S227" s="23">
        <f t="shared" si="59"/>
        <v>13.410295</v>
      </c>
      <c r="T227" s="1">
        <f t="shared" si="60"/>
        <v>19.123605000000001</v>
      </c>
      <c r="W227" s="1">
        <v>-279.20100000000002</v>
      </c>
      <c r="X227" s="1"/>
      <c r="Y227" s="1">
        <v>1737.877</v>
      </c>
      <c r="Z227" s="1"/>
      <c r="AA227" s="8">
        <v>1830.1220000000001</v>
      </c>
      <c r="AB227" s="1">
        <f t="shared" si="61"/>
        <v>1.1727197674418604E-5</v>
      </c>
      <c r="AD227" s="1">
        <f t="shared" si="62"/>
        <v>1.6232616279069769E-6</v>
      </c>
      <c r="AE227" s="51">
        <f t="shared" si="63"/>
        <v>1.0653146464646466E-2</v>
      </c>
      <c r="AF227" s="1">
        <f t="shared" si="64"/>
        <v>1.0653146464646466E-5</v>
      </c>
      <c r="AG227" s="1">
        <f t="shared" si="65"/>
        <v>7.0389307692307688E-5</v>
      </c>
      <c r="AH227" s="1">
        <f t="shared" si="66"/>
        <v>3.54788461538462E-6</v>
      </c>
      <c r="AL227">
        <v>29719353.555625401</v>
      </c>
      <c r="AM227" s="38">
        <f t="shared" si="67"/>
        <v>29.7193535556254</v>
      </c>
      <c r="AO227" s="57">
        <v>0.1326</v>
      </c>
      <c r="AP227" s="3">
        <v>26.6437518523432</v>
      </c>
      <c r="AQ227" s="38">
        <f t="shared" si="68"/>
        <v>2.66437518523432E-5</v>
      </c>
      <c r="AT227" s="58">
        <v>19.755156924438602</v>
      </c>
      <c r="AU227" s="38">
        <f t="shared" si="69"/>
        <v>1.9755156924438602E-5</v>
      </c>
      <c r="AV227" s="38"/>
      <c r="AW227" s="38"/>
      <c r="AY227">
        <v>1.326E-4</v>
      </c>
      <c r="AZ227">
        <v>11896638.2514008</v>
      </c>
      <c r="BA227" s="38">
        <f t="shared" si="70"/>
        <v>11.8966382514008</v>
      </c>
      <c r="BD227">
        <v>12283101.1803897</v>
      </c>
      <c r="BE227" s="38">
        <f t="shared" si="71"/>
        <v>12.2831011803897</v>
      </c>
      <c r="BH227" s="55">
        <v>0.1326</v>
      </c>
      <c r="BI227">
        <v>12.2831011803897</v>
      </c>
    </row>
    <row r="228" spans="3:61" x14ac:dyDescent="0.25">
      <c r="C228" s="1">
        <v>6913.6890000000003</v>
      </c>
      <c r="D228" s="1"/>
      <c r="E228" s="1"/>
      <c r="F228" s="1">
        <v>401.13799999999998</v>
      </c>
      <c r="G228" s="1">
        <f t="shared" si="54"/>
        <v>4.2528063953488376E-5</v>
      </c>
      <c r="H228" s="1">
        <f t="shared" si="55"/>
        <v>2.3321976744186047E-6</v>
      </c>
      <c r="I228" s="51">
        <f t="shared" si="56"/>
        <v>4.2528063953488376E-2</v>
      </c>
      <c r="O228" s="11">
        <v>-47.039000000000001</v>
      </c>
      <c r="P228" s="40">
        <f t="shared" si="57"/>
        <v>47.039000000000001</v>
      </c>
      <c r="Q228" s="1">
        <v>1417.4090000000001</v>
      </c>
      <c r="R228" s="1">
        <f t="shared" si="58"/>
        <v>14.174090000000001</v>
      </c>
      <c r="S228" s="23">
        <f t="shared" si="59"/>
        <v>13.4653855</v>
      </c>
      <c r="T228" s="1">
        <f t="shared" si="60"/>
        <v>19.399524499999998</v>
      </c>
      <c r="W228" s="1">
        <v>-281.11</v>
      </c>
      <c r="X228" s="1"/>
      <c r="Y228" s="1">
        <v>1750.836</v>
      </c>
      <c r="Z228" s="1"/>
      <c r="AA228" s="8">
        <v>1842.854</v>
      </c>
      <c r="AB228" s="1">
        <f t="shared" si="61"/>
        <v>1.181363953488372E-5</v>
      </c>
      <c r="AD228" s="1">
        <f t="shared" si="62"/>
        <v>1.634360465116279E-6</v>
      </c>
      <c r="AE228" s="51">
        <f t="shared" si="63"/>
        <v>1.0727090909090908E-2</v>
      </c>
      <c r="AF228" s="1">
        <f t="shared" si="64"/>
        <v>1.0727090909090908E-5</v>
      </c>
      <c r="AG228" s="1">
        <f t="shared" si="65"/>
        <v>7.087900000000001E-5</v>
      </c>
      <c r="AH228" s="1">
        <f t="shared" si="66"/>
        <v>3.539153846153847E-6</v>
      </c>
      <c r="AL228">
        <v>29723576.8591341</v>
      </c>
      <c r="AM228" s="38">
        <f t="shared" si="67"/>
        <v>29.723576859134102</v>
      </c>
      <c r="AO228" s="57">
        <v>0.13320000000000001</v>
      </c>
      <c r="AP228" s="3">
        <v>26.649770688981299</v>
      </c>
      <c r="AQ228" s="38">
        <f t="shared" si="68"/>
        <v>2.66497706889813E-5</v>
      </c>
      <c r="AT228" s="58">
        <v>19.772245890995201</v>
      </c>
      <c r="AU228" s="38">
        <f t="shared" si="69"/>
        <v>1.9772245890995201E-5</v>
      </c>
      <c r="AV228" s="38"/>
      <c r="AW228" s="38"/>
      <c r="AY228">
        <v>1.3320000000000001E-4</v>
      </c>
      <c r="AZ228">
        <v>11900686.902504999</v>
      </c>
      <c r="BA228" s="38">
        <f t="shared" si="70"/>
        <v>11.900686902504999</v>
      </c>
      <c r="BD228">
        <v>12286912.156079</v>
      </c>
      <c r="BE228" s="38">
        <f t="shared" si="71"/>
        <v>12.286912156079</v>
      </c>
      <c r="BH228" s="55">
        <v>0.13320000000000001</v>
      </c>
      <c r="BI228">
        <v>12.286912156079</v>
      </c>
    </row>
    <row r="229" spans="3:61" x14ac:dyDescent="0.25">
      <c r="C229" s="1">
        <v>6931.5320000000002</v>
      </c>
      <c r="D229" s="1"/>
      <c r="E229" s="1"/>
      <c r="F229" s="1">
        <v>406.87099999999998</v>
      </c>
      <c r="G229" s="1">
        <f t="shared" si="54"/>
        <v>4.2665133720930236E-5</v>
      </c>
      <c r="H229" s="1">
        <f t="shared" si="55"/>
        <v>2.3655290697674419E-6</v>
      </c>
      <c r="I229" s="51">
        <f t="shared" si="56"/>
        <v>4.2665133720930233E-2</v>
      </c>
      <c r="O229" s="11">
        <v>-46.872999999999998</v>
      </c>
      <c r="P229" s="40">
        <f t="shared" si="57"/>
        <v>46.872999999999998</v>
      </c>
      <c r="Q229" s="1">
        <v>1421.377</v>
      </c>
      <c r="R229" s="1">
        <f t="shared" si="58"/>
        <v>14.21377</v>
      </c>
      <c r="S229" s="23">
        <f t="shared" si="59"/>
        <v>13.5030815</v>
      </c>
      <c r="T229" s="1">
        <f t="shared" si="60"/>
        <v>19.156148499999997</v>
      </c>
      <c r="W229" s="1">
        <v>-281.58699999999999</v>
      </c>
      <c r="X229" s="1"/>
      <c r="Y229" s="1">
        <v>1752.2760000000001</v>
      </c>
      <c r="Z229" s="1"/>
      <c r="AA229" s="8">
        <v>1849.4570000000001</v>
      </c>
      <c r="AB229" s="1">
        <f t="shared" si="61"/>
        <v>1.1824784883720929E-5</v>
      </c>
      <c r="AD229" s="1">
        <f t="shared" si="62"/>
        <v>1.6371337209302324E-6</v>
      </c>
      <c r="AE229" s="51">
        <f t="shared" si="63"/>
        <v>1.0762848484848484E-2</v>
      </c>
      <c r="AF229" s="1">
        <f t="shared" si="64"/>
        <v>1.0762848484848484E-5</v>
      </c>
      <c r="AG229" s="1">
        <f t="shared" si="65"/>
        <v>7.1132961538461546E-5</v>
      </c>
      <c r="AH229" s="1">
        <f t="shared" si="66"/>
        <v>3.7377307692307711E-6</v>
      </c>
      <c r="AL229">
        <v>29727664.363804299</v>
      </c>
      <c r="AM229" s="38">
        <f t="shared" si="67"/>
        <v>29.727664363804298</v>
      </c>
      <c r="AO229" s="57">
        <v>0.1338</v>
      </c>
      <c r="AP229" s="3">
        <v>26.6556902078927</v>
      </c>
      <c r="AQ229" s="38">
        <f t="shared" si="68"/>
        <v>2.6655690207892699E-5</v>
      </c>
      <c r="AT229" s="58">
        <v>19.563576228313998</v>
      </c>
      <c r="AU229" s="38">
        <f t="shared" si="69"/>
        <v>1.9563576228313998E-5</v>
      </c>
      <c r="AV229" s="38"/>
      <c r="AW229" s="38"/>
      <c r="AY229">
        <v>1.338E-4</v>
      </c>
      <c r="AZ229">
        <v>11904706.124026099</v>
      </c>
      <c r="BA229" s="38">
        <f t="shared" si="70"/>
        <v>11.904706124026099</v>
      </c>
      <c r="BD229">
        <v>12290687.8121951</v>
      </c>
      <c r="BE229" s="38">
        <f t="shared" si="71"/>
        <v>12.290687812195101</v>
      </c>
      <c r="BH229" s="55">
        <v>0.1338</v>
      </c>
      <c r="BI229">
        <v>12.290687812195101</v>
      </c>
    </row>
    <row r="230" spans="3:61" x14ac:dyDescent="0.25">
      <c r="C230" s="1">
        <v>6909.3490000000002</v>
      </c>
      <c r="D230" s="1"/>
      <c r="E230" s="1"/>
      <c r="F230" s="1">
        <v>407.34899999999999</v>
      </c>
      <c r="G230" s="1">
        <f t="shared" si="54"/>
        <v>4.2538941860465113E-5</v>
      </c>
      <c r="H230" s="1">
        <f t="shared" si="55"/>
        <v>2.3683081395348838E-6</v>
      </c>
      <c r="I230" s="51">
        <f t="shared" si="56"/>
        <v>4.2538941860465113E-2</v>
      </c>
      <c r="O230" s="11">
        <v>-46.706000000000003</v>
      </c>
      <c r="P230" s="40">
        <f t="shared" si="57"/>
        <v>46.706000000000003</v>
      </c>
      <c r="Q230" s="1">
        <v>1421.682</v>
      </c>
      <c r="R230" s="1">
        <f t="shared" si="58"/>
        <v>14.21682</v>
      </c>
      <c r="S230" s="23">
        <f t="shared" si="59"/>
        <v>13.505979</v>
      </c>
      <c r="T230" s="1">
        <f t="shared" si="60"/>
        <v>18.983201000000005</v>
      </c>
      <c r="W230" s="1">
        <v>-281.11</v>
      </c>
      <c r="X230" s="1"/>
      <c r="Y230" s="1">
        <v>1753.2360000000001</v>
      </c>
      <c r="Z230" s="1"/>
      <c r="AA230" s="8">
        <v>1849.9280000000001</v>
      </c>
      <c r="AB230" s="1">
        <f t="shared" si="61"/>
        <v>1.1827593023255812E-5</v>
      </c>
      <c r="AD230" s="1">
        <f t="shared" si="62"/>
        <v>1.634360465116279E-6</v>
      </c>
      <c r="AE230" s="51">
        <f t="shared" si="63"/>
        <v>1.0762818181818182E-2</v>
      </c>
      <c r="AF230" s="1">
        <f t="shared" si="64"/>
        <v>1.0762818181818182E-5</v>
      </c>
      <c r="AG230" s="1">
        <f t="shared" si="65"/>
        <v>7.1151076923076927E-5</v>
      </c>
      <c r="AH230" s="1">
        <f t="shared" si="66"/>
        <v>3.718923076923077E-6</v>
      </c>
      <c r="AL230">
        <v>29731616.128706899</v>
      </c>
      <c r="AM230" s="38">
        <f t="shared" si="67"/>
        <v>29.7316161287069</v>
      </c>
      <c r="AO230" s="57">
        <v>0.13439999999999999</v>
      </c>
      <c r="AP230" s="3">
        <v>26.661510449068899</v>
      </c>
      <c r="AQ230" s="38">
        <f t="shared" si="68"/>
        <v>2.6661510449068899E-5</v>
      </c>
      <c r="AT230" s="58">
        <v>19.579714569315101</v>
      </c>
      <c r="AU230" s="38">
        <f t="shared" si="69"/>
        <v>1.9579714569315099E-5</v>
      </c>
      <c r="AV230" s="38"/>
      <c r="AW230" s="38"/>
      <c r="AY230">
        <v>1.3439999999999999E-4</v>
      </c>
      <c r="AZ230">
        <v>11908695.926376799</v>
      </c>
      <c r="BA230" s="38">
        <f t="shared" si="70"/>
        <v>11.908695926376799</v>
      </c>
      <c r="BD230">
        <v>12294428.1618114</v>
      </c>
      <c r="BE230" s="38">
        <f t="shared" si="71"/>
        <v>12.2944281618114</v>
      </c>
      <c r="BH230" s="55">
        <v>0.13439999999999999</v>
      </c>
      <c r="BI230">
        <v>12.2944281618114</v>
      </c>
    </row>
    <row r="231" spans="3:61" x14ac:dyDescent="0.25">
      <c r="C231" s="1">
        <v>6978.3119999999999</v>
      </c>
      <c r="D231" s="1"/>
      <c r="E231" s="1"/>
      <c r="F231" s="1">
        <v>408.78199999999998</v>
      </c>
      <c r="G231" s="1">
        <f t="shared" si="54"/>
        <v>4.294822093023256E-5</v>
      </c>
      <c r="H231" s="1">
        <f t="shared" si="55"/>
        <v>2.3766395348837208E-6</v>
      </c>
      <c r="I231" s="51">
        <f t="shared" si="56"/>
        <v>4.294822093023256E-2</v>
      </c>
      <c r="O231" s="11">
        <v>-47.262</v>
      </c>
      <c r="P231" s="40">
        <f t="shared" si="57"/>
        <v>47.262</v>
      </c>
      <c r="Q231" s="1">
        <v>1414.357</v>
      </c>
      <c r="R231" s="1">
        <f t="shared" si="58"/>
        <v>14.14357</v>
      </c>
      <c r="S231" s="23">
        <f t="shared" si="59"/>
        <v>13.436391499999999</v>
      </c>
      <c r="T231" s="1">
        <f t="shared" si="60"/>
        <v>19.682038500000001</v>
      </c>
      <c r="W231" s="1">
        <v>-283.495</v>
      </c>
      <c r="X231" s="1"/>
      <c r="Y231" s="1">
        <v>1765.7159999999999</v>
      </c>
      <c r="Z231" s="1"/>
      <c r="AA231" s="8">
        <v>1860.7750000000001</v>
      </c>
      <c r="AB231" s="1">
        <f t="shared" si="61"/>
        <v>1.1914017441860466E-5</v>
      </c>
      <c r="AD231" s="1">
        <f t="shared" si="62"/>
        <v>1.6482267441860463E-6</v>
      </c>
      <c r="AE231" s="51">
        <f t="shared" si="63"/>
        <v>1.0829646464646464E-2</v>
      </c>
      <c r="AF231" s="1">
        <f t="shared" si="64"/>
        <v>1.0829646464646464E-5</v>
      </c>
      <c r="AG231" s="1">
        <f t="shared" si="65"/>
        <v>7.1568269230769233E-5</v>
      </c>
      <c r="AH231" s="1">
        <f t="shared" si="66"/>
        <v>3.6561153846153922E-6</v>
      </c>
      <c r="AL231">
        <v>29735432.212877002</v>
      </c>
      <c r="AM231" s="38">
        <f t="shared" si="67"/>
        <v>29.735432212877001</v>
      </c>
      <c r="AO231" s="57">
        <v>0.13500000000000001</v>
      </c>
      <c r="AP231" s="3">
        <v>26.667231452479299</v>
      </c>
      <c r="AQ231" s="38">
        <f t="shared" si="68"/>
        <v>2.6667231452479301E-5</v>
      </c>
      <c r="AT231" s="58">
        <v>19.595717229583698</v>
      </c>
      <c r="AU231" s="38">
        <f t="shared" si="69"/>
        <v>1.9595717229583699E-5</v>
      </c>
      <c r="AV231" s="38"/>
      <c r="AW231" s="38"/>
      <c r="AY231">
        <v>1.35E-4</v>
      </c>
      <c r="AZ231">
        <v>11912656.3199645</v>
      </c>
      <c r="BA231" s="38">
        <f t="shared" si="70"/>
        <v>11.912656319964499</v>
      </c>
      <c r="BD231">
        <v>12298133.2179948</v>
      </c>
      <c r="BE231" s="38">
        <f t="shared" si="71"/>
        <v>12.298133217994799</v>
      </c>
      <c r="BH231" s="55">
        <v>0.13500000000000001</v>
      </c>
      <c r="BI231">
        <v>12.298133217994801</v>
      </c>
    </row>
    <row r="232" spans="3:61" x14ac:dyDescent="0.25">
      <c r="C232" s="1">
        <v>7052.5910000000003</v>
      </c>
      <c r="D232" s="1"/>
      <c r="E232" s="1"/>
      <c r="F232" s="1">
        <v>415.94799999999998</v>
      </c>
      <c r="G232" s="1">
        <f t="shared" si="54"/>
        <v>4.3421738372093024E-5</v>
      </c>
      <c r="H232" s="1">
        <f t="shared" si="55"/>
        <v>2.418302325581395E-6</v>
      </c>
      <c r="I232" s="51">
        <f t="shared" si="56"/>
        <v>4.3421738372093024E-2</v>
      </c>
      <c r="O232" s="11">
        <v>-47.539000000000001</v>
      </c>
      <c r="P232" s="40">
        <f t="shared" si="57"/>
        <v>47.539000000000001</v>
      </c>
      <c r="Q232" s="1">
        <v>1421.9880000000001</v>
      </c>
      <c r="R232" s="1">
        <f t="shared" si="58"/>
        <v>14.21988</v>
      </c>
      <c r="S232" s="23">
        <f t="shared" si="59"/>
        <v>13.508885999999999</v>
      </c>
      <c r="T232" s="1">
        <f t="shared" si="60"/>
        <v>19.810234000000001</v>
      </c>
      <c r="W232" s="1">
        <v>-285.404</v>
      </c>
      <c r="X232" s="1"/>
      <c r="Y232" s="1">
        <v>1776.277</v>
      </c>
      <c r="Z232" s="1"/>
      <c r="AA232" s="8">
        <v>1876.338</v>
      </c>
      <c r="AB232" s="1">
        <f t="shared" si="61"/>
        <v>1.1986517441860466E-5</v>
      </c>
      <c r="AD232" s="1">
        <f t="shared" si="62"/>
        <v>1.6593255813953489E-6</v>
      </c>
      <c r="AE232" s="51">
        <f t="shared" si="63"/>
        <v>1.091788888888889E-2</v>
      </c>
      <c r="AF232" s="1">
        <f t="shared" si="64"/>
        <v>1.091788888888889E-5</v>
      </c>
      <c r="AG232" s="1">
        <f t="shared" si="65"/>
        <v>7.2166846153846155E-5</v>
      </c>
      <c r="AH232" s="1">
        <f t="shared" si="66"/>
        <v>3.8484999999999971E-6</v>
      </c>
      <c r="AL232">
        <v>29739112.675314099</v>
      </c>
      <c r="AM232" s="38">
        <f t="shared" si="67"/>
        <v>29.7391126753141</v>
      </c>
      <c r="AO232" s="57">
        <v>0.1356</v>
      </c>
      <c r="AP232" s="3">
        <v>26.672853258070901</v>
      </c>
      <c r="AQ232" s="38">
        <f t="shared" si="68"/>
        <v>2.6672853258070903E-5</v>
      </c>
      <c r="AT232" s="58">
        <v>19.3869651345655</v>
      </c>
      <c r="AU232" s="38">
        <f t="shared" si="69"/>
        <v>1.9386965134565499E-5</v>
      </c>
      <c r="AV232" s="38"/>
      <c r="AW232" s="38"/>
      <c r="AY232">
        <v>1.3559999999999999E-4</v>
      </c>
      <c r="AZ232">
        <v>11916587.3151919</v>
      </c>
      <c r="BA232" s="38">
        <f t="shared" si="70"/>
        <v>11.916587315191901</v>
      </c>
      <c r="BD232">
        <v>12301802.9938053</v>
      </c>
      <c r="BE232" s="38">
        <f t="shared" si="71"/>
        <v>12.3018029938053</v>
      </c>
      <c r="BH232" s="55">
        <v>0.1356</v>
      </c>
      <c r="BI232">
        <v>12.301802993805399</v>
      </c>
    </row>
    <row r="233" spans="3:61" x14ac:dyDescent="0.25">
      <c r="C233" s="1">
        <v>7019.3090000000002</v>
      </c>
      <c r="D233" s="1"/>
      <c r="E233" s="1"/>
      <c r="F233" s="1">
        <v>419.29199999999997</v>
      </c>
      <c r="G233" s="1">
        <f t="shared" si="54"/>
        <v>4.3247680232558142E-5</v>
      </c>
      <c r="H233" s="1">
        <f t="shared" si="55"/>
        <v>2.4377441860465114E-6</v>
      </c>
      <c r="I233" s="51">
        <f t="shared" si="56"/>
        <v>4.3247680232558143E-2</v>
      </c>
      <c r="O233" s="11">
        <v>-47.243000000000002</v>
      </c>
      <c r="P233" s="40">
        <f t="shared" si="57"/>
        <v>47.243000000000002</v>
      </c>
      <c r="Q233" s="1">
        <v>1431.7539999999999</v>
      </c>
      <c r="R233" s="1">
        <f t="shared" si="58"/>
        <v>14.317539999999999</v>
      </c>
      <c r="S233" s="23">
        <f t="shared" si="59"/>
        <v>13.601662999999999</v>
      </c>
      <c r="T233" s="1">
        <f t="shared" si="60"/>
        <v>19.323797000000003</v>
      </c>
      <c r="W233" s="1">
        <v>-285.88099999999997</v>
      </c>
      <c r="X233" s="1"/>
      <c r="Y233" s="1">
        <v>1777.7170000000001</v>
      </c>
      <c r="Z233" s="1"/>
      <c r="AA233" s="8">
        <v>1879.1679999999999</v>
      </c>
      <c r="AB233" s="1">
        <f t="shared" si="61"/>
        <v>1.1997662790697673E-5</v>
      </c>
      <c r="AD233" s="1">
        <f t="shared" si="62"/>
        <v>1.6620988372093023E-6</v>
      </c>
      <c r="AE233" s="51">
        <f t="shared" si="63"/>
        <v>1.0934590909090909E-2</v>
      </c>
      <c r="AF233" s="1">
        <f t="shared" si="64"/>
        <v>1.0934590909090909E-5</v>
      </c>
      <c r="AG233" s="1">
        <f t="shared" si="65"/>
        <v>7.2275692307692302E-5</v>
      </c>
      <c r="AH233" s="1">
        <f t="shared" si="66"/>
        <v>3.9019615384615306E-6</v>
      </c>
      <c r="AL233">
        <v>29742657.574982401</v>
      </c>
      <c r="AM233" s="38">
        <f t="shared" si="67"/>
        <v>29.742657574982402</v>
      </c>
      <c r="AO233" s="57">
        <v>0.13619999999999999</v>
      </c>
      <c r="AP233" s="3">
        <v>26.678375905768402</v>
      </c>
      <c r="AQ233" s="38">
        <f t="shared" si="68"/>
        <v>2.6678375905768401E-5</v>
      </c>
      <c r="AT233" s="58">
        <v>19.402030978947899</v>
      </c>
      <c r="AU233" s="38">
        <f t="shared" si="69"/>
        <v>1.9402030978947897E-5</v>
      </c>
      <c r="AV233" s="38"/>
      <c r="AW233" s="38"/>
      <c r="AY233">
        <v>1.362E-4</v>
      </c>
      <c r="AZ233">
        <v>11920488.9224563</v>
      </c>
      <c r="BA233" s="38">
        <f t="shared" si="70"/>
        <v>11.9204889224563</v>
      </c>
      <c r="BD233">
        <v>12305437.502296301</v>
      </c>
      <c r="BE233" s="38">
        <f t="shared" si="71"/>
        <v>12.3054375022963</v>
      </c>
      <c r="BH233" s="55">
        <v>0.13619999999999999</v>
      </c>
      <c r="BI233">
        <v>12.3054375022963</v>
      </c>
    </row>
    <row r="234" spans="3:61" x14ac:dyDescent="0.25">
      <c r="C234" s="1">
        <v>6975.4179999999997</v>
      </c>
      <c r="D234" s="1"/>
      <c r="E234" s="1"/>
      <c r="F234" s="1">
        <v>418.33699999999999</v>
      </c>
      <c r="G234" s="1">
        <f t="shared" si="54"/>
        <v>4.2986947674418599E-5</v>
      </c>
      <c r="H234" s="1">
        <f t="shared" si="55"/>
        <v>2.4321918604651163E-6</v>
      </c>
      <c r="I234" s="51">
        <f t="shared" si="56"/>
        <v>4.2986947674418602E-2</v>
      </c>
      <c r="O234" s="11">
        <v>-47.094999999999999</v>
      </c>
      <c r="P234" s="40">
        <f t="shared" si="57"/>
        <v>47.094999999999999</v>
      </c>
      <c r="Q234" s="1">
        <v>1421.682</v>
      </c>
      <c r="R234" s="1">
        <f t="shared" si="58"/>
        <v>14.21682</v>
      </c>
      <c r="S234" s="23">
        <f t="shared" si="59"/>
        <v>13.505979</v>
      </c>
      <c r="T234" s="1">
        <f t="shared" si="60"/>
        <v>19.372201</v>
      </c>
      <c r="W234" s="1">
        <v>-285.404</v>
      </c>
      <c r="X234" s="1"/>
      <c r="Y234" s="1">
        <v>1779.1569999999999</v>
      </c>
      <c r="Z234" s="1"/>
      <c r="AA234" s="8">
        <v>1880.1110000000001</v>
      </c>
      <c r="AB234" s="1">
        <f t="shared" si="61"/>
        <v>1.2003261627906973E-5</v>
      </c>
      <c r="AD234" s="1">
        <f t="shared" si="62"/>
        <v>1.6593255813953489E-6</v>
      </c>
      <c r="AE234" s="51">
        <f t="shared" si="63"/>
        <v>1.0936944444444445E-2</v>
      </c>
      <c r="AF234" s="1">
        <f t="shared" si="64"/>
        <v>1.0936944444444446E-5</v>
      </c>
      <c r="AG234" s="1">
        <f t="shared" si="65"/>
        <v>7.2311961538461543E-5</v>
      </c>
      <c r="AH234" s="1">
        <f t="shared" si="66"/>
        <v>3.8828461538461609E-6</v>
      </c>
      <c r="AL234">
        <v>29746066.97081</v>
      </c>
      <c r="AM234" s="38">
        <f t="shared" si="67"/>
        <v>29.746066970809999</v>
      </c>
      <c r="AO234" s="57">
        <v>0.1368</v>
      </c>
      <c r="AP234" s="3">
        <v>26.683799435474199</v>
      </c>
      <c r="AQ234" s="38">
        <f t="shared" si="68"/>
        <v>2.6683799435474198E-5</v>
      </c>
      <c r="AT234" s="58">
        <v>19.416961319489701</v>
      </c>
      <c r="AU234" s="38">
        <f t="shared" si="69"/>
        <v>1.9416961319489702E-5</v>
      </c>
      <c r="AV234" s="38"/>
      <c r="AW234" s="38"/>
      <c r="AY234">
        <v>1.3679999999999999E-4</v>
      </c>
      <c r="AZ234">
        <v>11924361.152149901</v>
      </c>
      <c r="BA234" s="38">
        <f t="shared" si="70"/>
        <v>11.924361152149901</v>
      </c>
      <c r="BD234">
        <v>12309036.7565144</v>
      </c>
      <c r="BE234" s="38">
        <f t="shared" si="71"/>
        <v>12.3090367565144</v>
      </c>
      <c r="BH234" s="55">
        <v>0.1368</v>
      </c>
      <c r="BI234">
        <v>12.3090367565144</v>
      </c>
    </row>
    <row r="235" spans="3:61" x14ac:dyDescent="0.25">
      <c r="C235" s="1">
        <v>7023.65</v>
      </c>
      <c r="D235" s="1"/>
      <c r="E235" s="1"/>
      <c r="F235" s="1">
        <v>419.77</v>
      </c>
      <c r="G235" s="1">
        <f t="shared" si="54"/>
        <v>4.3275697674418605E-5</v>
      </c>
      <c r="H235" s="1">
        <f t="shared" si="55"/>
        <v>2.4405232558139533E-6</v>
      </c>
      <c r="I235" s="51">
        <f t="shared" si="56"/>
        <v>4.3275697674418606E-2</v>
      </c>
      <c r="O235" s="11">
        <v>-47.651000000000003</v>
      </c>
      <c r="P235" s="40">
        <f t="shared" si="57"/>
        <v>47.651000000000003</v>
      </c>
      <c r="Q235" s="1">
        <v>1421.377</v>
      </c>
      <c r="R235" s="1">
        <f t="shared" si="58"/>
        <v>14.21377</v>
      </c>
      <c r="S235" s="23">
        <f t="shared" si="59"/>
        <v>13.5030815</v>
      </c>
      <c r="T235" s="1">
        <f t="shared" si="60"/>
        <v>19.934148500000003</v>
      </c>
      <c r="W235" s="1">
        <v>-287.31200000000001</v>
      </c>
      <c r="X235" s="1"/>
      <c r="Y235" s="1">
        <v>1789.7170000000001</v>
      </c>
      <c r="Z235" s="1"/>
      <c r="AA235" s="8">
        <v>1890.4870000000001</v>
      </c>
      <c r="AB235" s="1">
        <f t="shared" si="61"/>
        <v>1.207575E-5</v>
      </c>
      <c r="AD235" s="1">
        <f t="shared" si="62"/>
        <v>1.6704186046511628E-6</v>
      </c>
      <c r="AE235" s="51">
        <f t="shared" si="63"/>
        <v>1.0998984848484846E-2</v>
      </c>
      <c r="AF235" s="1">
        <f t="shared" si="64"/>
        <v>1.0998984848484847E-5</v>
      </c>
      <c r="AG235" s="1">
        <f t="shared" si="65"/>
        <v>7.2711038461538468E-5</v>
      </c>
      <c r="AH235" s="1">
        <f t="shared" si="66"/>
        <v>3.8757692307692302E-6</v>
      </c>
      <c r="AL235">
        <v>29347221.071838401</v>
      </c>
      <c r="AM235" s="38">
        <f t="shared" si="67"/>
        <v>29.347221071838401</v>
      </c>
      <c r="AO235" s="57">
        <v>0.13739999999999999</v>
      </c>
      <c r="AP235" s="3">
        <v>26.689123887068298</v>
      </c>
      <c r="AQ235" s="38">
        <f t="shared" si="68"/>
        <v>2.66891238870683E-5</v>
      </c>
      <c r="AT235" s="58">
        <v>18.656731639967202</v>
      </c>
      <c r="AU235" s="38">
        <f t="shared" si="69"/>
        <v>1.86567316399672E-5</v>
      </c>
      <c r="AV235" s="38"/>
      <c r="AW235" s="38"/>
      <c r="AY235">
        <v>1.3740000000000001E-4</v>
      </c>
      <c r="AZ235">
        <v>11928204.014660001</v>
      </c>
      <c r="BA235" s="38">
        <f t="shared" si="70"/>
        <v>11.92820401466</v>
      </c>
      <c r="BD235">
        <v>12312600.769499401</v>
      </c>
      <c r="BE235" s="38">
        <f t="shared" si="71"/>
        <v>12.312600769499401</v>
      </c>
      <c r="BH235" s="55">
        <v>0.13739999999999999</v>
      </c>
      <c r="BI235">
        <v>12.312600769499401</v>
      </c>
    </row>
    <row r="236" spans="3:61" x14ac:dyDescent="0.25">
      <c r="C236" s="1">
        <v>7094.076</v>
      </c>
      <c r="D236" s="1"/>
      <c r="E236" s="1"/>
      <c r="F236" s="1">
        <v>425.98099999999999</v>
      </c>
      <c r="G236" s="1">
        <f t="shared" si="54"/>
        <v>4.3721261627906978E-5</v>
      </c>
      <c r="H236" s="1">
        <f t="shared" si="55"/>
        <v>2.4766337209302324E-6</v>
      </c>
      <c r="I236" s="51">
        <f t="shared" si="56"/>
        <v>4.3721261627906981E-2</v>
      </c>
      <c r="O236" s="11">
        <v>-47.947000000000003</v>
      </c>
      <c r="P236" s="40">
        <f t="shared" si="57"/>
        <v>47.947000000000003</v>
      </c>
      <c r="Q236" s="1">
        <v>1431.144</v>
      </c>
      <c r="R236" s="1">
        <f t="shared" si="58"/>
        <v>14.311439999999999</v>
      </c>
      <c r="S236" s="23">
        <f t="shared" si="59"/>
        <v>13.595867999999999</v>
      </c>
      <c r="T236" s="1">
        <f t="shared" si="60"/>
        <v>20.039692000000006</v>
      </c>
      <c r="W236" s="1">
        <v>-289.69799999999998</v>
      </c>
      <c r="X236" s="1"/>
      <c r="Y236" s="1">
        <v>1800.758</v>
      </c>
      <c r="Z236" s="1"/>
      <c r="AA236" s="8">
        <v>1905.107</v>
      </c>
      <c r="AB236" s="1">
        <f t="shared" si="61"/>
        <v>1.2153813953488373E-5</v>
      </c>
      <c r="AD236" s="1">
        <f t="shared" si="62"/>
        <v>1.6842906976744184E-6</v>
      </c>
      <c r="AE236" s="51">
        <f t="shared" si="63"/>
        <v>1.1084873737373737E-2</v>
      </c>
      <c r="AF236" s="1">
        <f t="shared" si="64"/>
        <v>1.1084873737373737E-5</v>
      </c>
      <c r="AG236" s="1">
        <f t="shared" si="65"/>
        <v>7.3273346153846162E-5</v>
      </c>
      <c r="AH236" s="1">
        <f t="shared" si="66"/>
        <v>4.0134230769230743E-6</v>
      </c>
      <c r="AL236">
        <v>29352232.466767401</v>
      </c>
      <c r="AM236" s="38">
        <f t="shared" si="67"/>
        <v>29.352232466767401</v>
      </c>
      <c r="AO236" s="57">
        <v>0.13800000000000001</v>
      </c>
      <c r="AP236" s="3">
        <v>26.6943493004086</v>
      </c>
      <c r="AQ236" s="38">
        <f t="shared" si="68"/>
        <v>2.66943493004086E-5</v>
      </c>
      <c r="AT236" s="58">
        <v>18.456379531104801</v>
      </c>
      <c r="AU236" s="38">
        <f t="shared" si="69"/>
        <v>1.84563795311048E-5</v>
      </c>
      <c r="AV236" s="38"/>
      <c r="AW236" s="38"/>
      <c r="AY236">
        <v>1.3799999999999999E-4</v>
      </c>
      <c r="AZ236">
        <v>11932017.5203686</v>
      </c>
      <c r="BA236" s="38">
        <f t="shared" si="70"/>
        <v>11.9320175203686</v>
      </c>
      <c r="BD236">
        <v>12316129.5542848</v>
      </c>
      <c r="BE236" s="38">
        <f t="shared" si="71"/>
        <v>12.316129554284799</v>
      </c>
      <c r="BH236" s="55">
        <v>0.13800000000000001</v>
      </c>
      <c r="BI236">
        <v>12.316129554284799</v>
      </c>
    </row>
    <row r="237" spans="3:61" x14ac:dyDescent="0.25">
      <c r="C237" s="1">
        <v>7053.5559999999996</v>
      </c>
      <c r="D237" s="1"/>
      <c r="E237" s="1"/>
      <c r="F237" s="1">
        <v>427.892</v>
      </c>
      <c r="G237" s="1">
        <f t="shared" si="54"/>
        <v>4.3496790697674414E-5</v>
      </c>
      <c r="H237" s="1">
        <f t="shared" si="55"/>
        <v>2.4877441860465113E-6</v>
      </c>
      <c r="I237" s="51">
        <f t="shared" si="56"/>
        <v>4.3496790697674412E-2</v>
      </c>
      <c r="O237" s="11">
        <v>-47.651000000000003</v>
      </c>
      <c r="P237" s="40">
        <f t="shared" si="57"/>
        <v>47.651000000000003</v>
      </c>
      <c r="Q237" s="1">
        <v>1432.06</v>
      </c>
      <c r="R237" s="1">
        <f t="shared" si="58"/>
        <v>14.320599999999999</v>
      </c>
      <c r="S237" s="23">
        <f t="shared" si="59"/>
        <v>13.604569999999999</v>
      </c>
      <c r="T237" s="1">
        <f t="shared" si="60"/>
        <v>19.725830000000006</v>
      </c>
      <c r="W237" s="1">
        <v>-289.221</v>
      </c>
      <c r="X237" s="1"/>
      <c r="Y237" s="1">
        <v>1800.758</v>
      </c>
      <c r="Z237" s="1"/>
      <c r="AA237" s="8">
        <v>1907.9369999999999</v>
      </c>
      <c r="AB237" s="1">
        <f t="shared" si="61"/>
        <v>1.2151040697674419E-5</v>
      </c>
      <c r="AD237" s="1">
        <f t="shared" si="62"/>
        <v>1.681517441860465E-6</v>
      </c>
      <c r="AE237" s="51">
        <f t="shared" si="63"/>
        <v>1.1096757575757576E-2</v>
      </c>
      <c r="AF237" s="1">
        <f t="shared" si="64"/>
        <v>1.1096757575757575E-5</v>
      </c>
      <c r="AG237" s="1">
        <f t="shared" si="65"/>
        <v>7.3382192307692309E-5</v>
      </c>
      <c r="AH237" s="1">
        <f t="shared" si="66"/>
        <v>4.1222692307692252E-6</v>
      </c>
      <c r="AL237">
        <v>29357127.744102299</v>
      </c>
      <c r="AM237" s="38">
        <f t="shared" si="67"/>
        <v>29.3571277441023</v>
      </c>
      <c r="AO237" s="57">
        <v>0.1386</v>
      </c>
      <c r="AP237" s="3">
        <v>26.699475715330699</v>
      </c>
      <c r="AQ237" s="38">
        <f t="shared" si="68"/>
        <v>2.66994757153307E-5</v>
      </c>
      <c r="AT237" s="58">
        <v>18.470202034799801</v>
      </c>
      <c r="AU237" s="38">
        <f t="shared" si="69"/>
        <v>1.84702020347998E-5</v>
      </c>
      <c r="AV237" s="38"/>
      <c r="AW237" s="38"/>
      <c r="AY237">
        <v>1.3860000000000001E-4</v>
      </c>
      <c r="AZ237">
        <v>11935801.6796526</v>
      </c>
      <c r="BA237" s="38">
        <f t="shared" si="70"/>
        <v>11.935801679652599</v>
      </c>
      <c r="BD237">
        <v>12319623.123896999</v>
      </c>
      <c r="BE237" s="38">
        <f t="shared" si="71"/>
        <v>12.319623123896999</v>
      </c>
      <c r="BH237" s="55">
        <v>0.1386</v>
      </c>
      <c r="BI237">
        <v>12.319623123896999</v>
      </c>
    </row>
    <row r="238" spans="3:61" x14ac:dyDescent="0.25">
      <c r="C238" s="1">
        <v>7019.7910000000002</v>
      </c>
      <c r="D238" s="1"/>
      <c r="E238" s="1"/>
      <c r="F238" s="1">
        <v>426.93599999999998</v>
      </c>
      <c r="G238" s="1">
        <f t="shared" si="54"/>
        <v>4.3294924418604655E-5</v>
      </c>
      <c r="H238" s="1">
        <f t="shared" si="55"/>
        <v>2.4821860465116279E-6</v>
      </c>
      <c r="I238" s="51">
        <f t="shared" si="56"/>
        <v>4.3294924418604656E-2</v>
      </c>
      <c r="O238" s="11">
        <v>-47.558</v>
      </c>
      <c r="P238" s="40">
        <f t="shared" si="57"/>
        <v>47.558</v>
      </c>
      <c r="Q238" s="1">
        <v>1432.06</v>
      </c>
      <c r="R238" s="1">
        <f t="shared" si="58"/>
        <v>14.320599999999999</v>
      </c>
      <c r="S238" s="23">
        <f t="shared" si="59"/>
        <v>13.604569999999999</v>
      </c>
      <c r="T238" s="1">
        <f t="shared" si="60"/>
        <v>19.632830000000002</v>
      </c>
      <c r="W238" s="1">
        <v>-289.221</v>
      </c>
      <c r="X238" s="1"/>
      <c r="Y238" s="1">
        <v>1804.598</v>
      </c>
      <c r="Z238" s="1"/>
      <c r="AA238" s="8">
        <v>1909.3520000000001</v>
      </c>
      <c r="AB238" s="1">
        <f t="shared" si="61"/>
        <v>1.2173366279069766E-5</v>
      </c>
      <c r="AD238" s="1">
        <f t="shared" si="62"/>
        <v>1.681517441860465E-6</v>
      </c>
      <c r="AE238" s="51">
        <f t="shared" si="63"/>
        <v>1.1103904040404041E-2</v>
      </c>
      <c r="AF238" s="1">
        <f t="shared" si="64"/>
        <v>1.1103904040404041E-5</v>
      </c>
      <c r="AG238" s="1">
        <f t="shared" si="65"/>
        <v>7.3436615384615383E-5</v>
      </c>
      <c r="AH238" s="1">
        <f t="shared" si="66"/>
        <v>4.029000000000005E-6</v>
      </c>
      <c r="AL238">
        <v>29361906.952415701</v>
      </c>
      <c r="AM238" s="38">
        <f t="shared" si="67"/>
        <v>29.361906952415701</v>
      </c>
      <c r="AO238" s="57">
        <v>0.13919999999999999</v>
      </c>
      <c r="AP238" s="3">
        <v>26.704503171648</v>
      </c>
      <c r="AQ238" s="38">
        <f t="shared" si="68"/>
        <v>2.6704503171648001E-5</v>
      </c>
      <c r="AT238" s="58">
        <v>18.483908469473398</v>
      </c>
      <c r="AU238" s="38">
        <f t="shared" si="69"/>
        <v>1.8483908469473398E-5</v>
      </c>
      <c r="AV238" s="38"/>
      <c r="AW238" s="38"/>
      <c r="AY238">
        <v>1.392E-4</v>
      </c>
      <c r="AZ238">
        <v>11939556.502884001</v>
      </c>
      <c r="BA238" s="38">
        <f t="shared" si="70"/>
        <v>11.939556502884001</v>
      </c>
      <c r="BD238">
        <v>12323081.491356</v>
      </c>
      <c r="BE238" s="38">
        <f t="shared" si="71"/>
        <v>12.323081491356</v>
      </c>
      <c r="BH238" s="55">
        <v>0.13919999999999999</v>
      </c>
      <c r="BI238">
        <v>12.323081491356</v>
      </c>
    </row>
    <row r="239" spans="3:61" x14ac:dyDescent="0.25">
      <c r="C239" s="1">
        <v>7075.7449999999999</v>
      </c>
      <c r="D239" s="1"/>
      <c r="E239" s="1"/>
      <c r="F239" s="1">
        <v>429.32499999999999</v>
      </c>
      <c r="G239" s="1">
        <f t="shared" si="54"/>
        <v>4.3634127906976747E-5</v>
      </c>
      <c r="H239" s="1">
        <f t="shared" si="55"/>
        <v>2.4960755813953488E-6</v>
      </c>
      <c r="I239" s="51">
        <f t="shared" si="56"/>
        <v>4.3634127906976745E-2</v>
      </c>
      <c r="O239" s="11">
        <v>-48.113999999999997</v>
      </c>
      <c r="P239" s="40">
        <f t="shared" si="57"/>
        <v>48.113999999999997</v>
      </c>
      <c r="Q239" s="1">
        <v>1431.7539999999999</v>
      </c>
      <c r="R239" s="1">
        <f t="shared" si="58"/>
        <v>14.317539999999999</v>
      </c>
      <c r="S239" s="23">
        <f t="shared" si="59"/>
        <v>13.601662999999999</v>
      </c>
      <c r="T239" s="1">
        <f t="shared" si="60"/>
        <v>20.194796999999998</v>
      </c>
      <c r="W239" s="1">
        <v>-292.08300000000003</v>
      </c>
      <c r="X239" s="1"/>
      <c r="Y239" s="1">
        <v>1815.1590000000001</v>
      </c>
      <c r="Z239" s="1"/>
      <c r="AA239" s="8">
        <v>1921.615</v>
      </c>
      <c r="AB239" s="1">
        <f t="shared" si="61"/>
        <v>1.2251406976744187E-5</v>
      </c>
      <c r="AD239" s="1">
        <f t="shared" si="62"/>
        <v>1.6981569767441861E-6</v>
      </c>
      <c r="AE239" s="51">
        <f t="shared" si="63"/>
        <v>1.118029292929293E-2</v>
      </c>
      <c r="AF239" s="1">
        <f t="shared" si="64"/>
        <v>1.118029292929293E-5</v>
      </c>
      <c r="AG239" s="1">
        <f t="shared" si="65"/>
        <v>7.3908269230769228E-5</v>
      </c>
      <c r="AH239" s="1">
        <f t="shared" si="66"/>
        <v>4.0944615384615351E-6</v>
      </c>
      <c r="AL239">
        <v>29366570.1402523</v>
      </c>
      <c r="AM239" s="38">
        <f t="shared" si="67"/>
        <v>29.3665701402523</v>
      </c>
      <c r="AO239" s="57">
        <v>0.13980000000000001</v>
      </c>
      <c r="AP239" s="3">
        <v>26.709431709151701</v>
      </c>
      <c r="AQ239" s="38">
        <f t="shared" si="68"/>
        <v>2.6709431709151701E-5</v>
      </c>
      <c r="AT239" s="58">
        <v>18.283896063670099</v>
      </c>
      <c r="AU239" s="38">
        <f t="shared" si="69"/>
        <v>1.82838960636701E-5</v>
      </c>
      <c r="AV239" s="38"/>
      <c r="AW239" s="38"/>
      <c r="AY239">
        <v>1.3980000000000001E-4</v>
      </c>
      <c r="AZ239">
        <v>11943282.0004296</v>
      </c>
      <c r="BA239" s="38">
        <f t="shared" si="70"/>
        <v>11.943282000429601</v>
      </c>
      <c r="BD239">
        <v>12326504.669674899</v>
      </c>
      <c r="BE239" s="38">
        <f t="shared" si="71"/>
        <v>12.326504669674899</v>
      </c>
      <c r="BH239" s="55">
        <v>0.13980000000000001</v>
      </c>
      <c r="BI239">
        <v>12.3265046696749</v>
      </c>
    </row>
    <row r="240" spans="3:61" x14ac:dyDescent="0.25">
      <c r="C240" s="1">
        <v>7093.1120000000001</v>
      </c>
      <c r="D240" s="1"/>
      <c r="E240" s="1"/>
      <c r="F240" s="1">
        <v>433.14699999999999</v>
      </c>
      <c r="G240" s="1">
        <f t="shared" si="54"/>
        <v>4.3757319767441863E-5</v>
      </c>
      <c r="H240" s="1">
        <f t="shared" si="55"/>
        <v>2.518296511627907E-6</v>
      </c>
      <c r="I240" s="51">
        <f t="shared" si="56"/>
        <v>4.3757319767441863E-2</v>
      </c>
      <c r="O240" s="11">
        <v>-48.151000000000003</v>
      </c>
      <c r="P240" s="40">
        <f t="shared" si="57"/>
        <v>48.151000000000003</v>
      </c>
      <c r="Q240" s="1">
        <v>1439.385</v>
      </c>
      <c r="R240" s="1">
        <f t="shared" si="58"/>
        <v>14.39385</v>
      </c>
      <c r="S240" s="23">
        <f t="shared" si="59"/>
        <v>13.6741575</v>
      </c>
      <c r="T240" s="1">
        <f t="shared" si="60"/>
        <v>20.082992500000003</v>
      </c>
      <c r="W240" s="1">
        <v>-292.56099999999998</v>
      </c>
      <c r="X240" s="1"/>
      <c r="Y240" s="1">
        <v>1821.88</v>
      </c>
      <c r="Z240" s="1"/>
      <c r="AA240" s="8">
        <v>1931.048</v>
      </c>
      <c r="AB240" s="1">
        <f t="shared" si="61"/>
        <v>1.2293261627906979E-5</v>
      </c>
      <c r="AD240" s="1">
        <f t="shared" si="62"/>
        <v>1.7009360465116278E-6</v>
      </c>
      <c r="AE240" s="51">
        <f t="shared" si="63"/>
        <v>1.1230348484848485E-2</v>
      </c>
      <c r="AF240" s="1">
        <f t="shared" si="64"/>
        <v>1.1230348484848486E-5</v>
      </c>
      <c r="AG240" s="1">
        <f t="shared" si="65"/>
        <v>7.4271076923076925E-5</v>
      </c>
      <c r="AH240" s="1">
        <f t="shared" si="66"/>
        <v>4.1987692307692261E-6</v>
      </c>
      <c r="AL240">
        <v>29371117.356128301</v>
      </c>
      <c r="AM240" s="38">
        <f t="shared" si="67"/>
        <v>29.371117356128302</v>
      </c>
      <c r="AO240" s="57">
        <v>0.1404</v>
      </c>
      <c r="AP240" s="3">
        <v>26.7142613676107</v>
      </c>
      <c r="AQ240" s="38">
        <f t="shared" si="68"/>
        <v>2.6714261367610699E-5</v>
      </c>
      <c r="AT240" s="58">
        <v>18.2967721523469</v>
      </c>
      <c r="AU240" s="38">
        <f t="shared" si="69"/>
        <v>1.8296772152346899E-5</v>
      </c>
      <c r="AV240" s="38"/>
      <c r="AW240" s="38"/>
      <c r="AY240">
        <v>1.404E-4</v>
      </c>
      <c r="AZ240">
        <v>11946978.182651101</v>
      </c>
      <c r="BA240" s="38">
        <f t="shared" si="70"/>
        <v>11.946978182651101</v>
      </c>
      <c r="BD240">
        <v>12329892.671860199</v>
      </c>
      <c r="BE240" s="38">
        <f t="shared" si="71"/>
        <v>12.329892671860199</v>
      </c>
      <c r="BH240" s="55">
        <v>0.1404</v>
      </c>
      <c r="BI240">
        <v>12.3298926718602</v>
      </c>
    </row>
    <row r="241" spans="3:61" x14ac:dyDescent="0.25">
      <c r="C241" s="1">
        <v>6611.902</v>
      </c>
      <c r="D241" s="1"/>
      <c r="E241" s="1"/>
      <c r="F241" s="1">
        <v>425.98099999999999</v>
      </c>
      <c r="G241" s="1">
        <f t="shared" si="54"/>
        <v>4.0917924418604654E-5</v>
      </c>
      <c r="H241" s="1">
        <f t="shared" si="55"/>
        <v>2.4766337209302324E-6</v>
      </c>
      <c r="I241" s="51">
        <f t="shared" si="56"/>
        <v>4.0917924418604652E-2</v>
      </c>
      <c r="O241" s="11">
        <v>-48.021000000000001</v>
      </c>
      <c r="P241" s="40">
        <f t="shared" si="57"/>
        <v>48.021000000000001</v>
      </c>
      <c r="Q241" s="1">
        <v>1402.1489999999999</v>
      </c>
      <c r="R241" s="1">
        <f t="shared" si="58"/>
        <v>14.021489999999998</v>
      </c>
      <c r="S241" s="23">
        <f t="shared" si="59"/>
        <v>13.320415499999998</v>
      </c>
      <c r="T241" s="1">
        <f t="shared" si="60"/>
        <v>20.679094500000005</v>
      </c>
      <c r="W241" s="1">
        <v>-294.46899999999999</v>
      </c>
      <c r="X241" s="1"/>
      <c r="Y241" s="1">
        <v>1831.482</v>
      </c>
      <c r="Z241" s="1"/>
      <c r="AA241" s="8">
        <v>1943.3119999999999</v>
      </c>
      <c r="AB241" s="1">
        <f t="shared" si="61"/>
        <v>1.236018023255814E-5</v>
      </c>
      <c r="AD241" s="1">
        <f t="shared" si="62"/>
        <v>1.7120290697674419E-6</v>
      </c>
      <c r="AE241" s="51">
        <f t="shared" si="63"/>
        <v>1.1301924242424242E-2</v>
      </c>
      <c r="AF241" s="1">
        <f t="shared" si="64"/>
        <v>1.1301924242424241E-5</v>
      </c>
      <c r="AG241" s="1">
        <f t="shared" si="65"/>
        <v>7.4742769230769235E-5</v>
      </c>
      <c r="AH241" s="1">
        <f t="shared" si="66"/>
        <v>4.3011538461538433E-6</v>
      </c>
      <c r="AL241">
        <v>29375548.648531899</v>
      </c>
      <c r="AM241" s="38">
        <f t="shared" si="67"/>
        <v>29.3755486485319</v>
      </c>
      <c r="AO241" s="57">
        <v>0.14099999999999999</v>
      </c>
      <c r="AP241" s="3">
        <v>26.7189921867717</v>
      </c>
      <c r="AQ241" s="38">
        <f t="shared" si="68"/>
        <v>2.6718992186771701E-5</v>
      </c>
      <c r="AT241" s="58">
        <v>18.309532317551401</v>
      </c>
      <c r="AU241" s="38">
        <f t="shared" si="69"/>
        <v>1.8309532317551401E-5</v>
      </c>
      <c r="AV241" s="38"/>
      <c r="AW241" s="38"/>
      <c r="AY241">
        <v>1.4100000000000001E-4</v>
      </c>
      <c r="AZ241">
        <v>11950645.059905199</v>
      </c>
      <c r="BA241" s="38">
        <f t="shared" si="70"/>
        <v>11.950645059905199</v>
      </c>
      <c r="BD241">
        <v>12333245.510911901</v>
      </c>
      <c r="BE241" s="38">
        <f t="shared" si="71"/>
        <v>12.333245510911901</v>
      </c>
      <c r="BH241" s="55">
        <v>0.14099999999999999</v>
      </c>
      <c r="BI241">
        <v>12.333245510911899</v>
      </c>
    </row>
    <row r="242" spans="3:61" x14ac:dyDescent="0.25">
      <c r="C242" s="1">
        <v>6785.4309999999996</v>
      </c>
      <c r="D242" s="1"/>
      <c r="E242" s="1"/>
      <c r="F242" s="1">
        <v>432.19200000000001</v>
      </c>
      <c r="G242" s="1">
        <f t="shared" si="54"/>
        <v>4.1962924418604648E-5</v>
      </c>
      <c r="H242" s="1">
        <f t="shared" si="55"/>
        <v>2.5127441860465119E-6</v>
      </c>
      <c r="I242" s="51">
        <f t="shared" si="56"/>
        <v>4.196292441860465E-2</v>
      </c>
      <c r="O242" s="11">
        <v>-48.688000000000002</v>
      </c>
      <c r="P242" s="40">
        <f t="shared" si="57"/>
        <v>48.688000000000002</v>
      </c>
      <c r="Q242" s="1">
        <v>1424.4290000000001</v>
      </c>
      <c r="R242" s="1">
        <f t="shared" si="58"/>
        <v>14.244290000000001</v>
      </c>
      <c r="S242" s="23">
        <f t="shared" si="59"/>
        <v>13.532075500000001</v>
      </c>
      <c r="T242" s="1">
        <f t="shared" si="60"/>
        <v>20.911634500000002</v>
      </c>
      <c r="W242" s="1">
        <v>-298.286</v>
      </c>
      <c r="X242" s="1"/>
      <c r="Y242" s="1">
        <v>1848.7639999999999</v>
      </c>
      <c r="Z242" s="1"/>
      <c r="AA242" s="8">
        <v>1962.6510000000001</v>
      </c>
      <c r="AB242" s="1">
        <f t="shared" si="61"/>
        <v>1.2482848837209301E-5</v>
      </c>
      <c r="AD242" s="1">
        <f t="shared" si="62"/>
        <v>1.7342209302325579E-6</v>
      </c>
      <c r="AE242" s="51">
        <f t="shared" si="63"/>
        <v>1.1418873737373736E-2</v>
      </c>
      <c r="AF242" s="1">
        <f t="shared" si="64"/>
        <v>1.1418873737373735E-5</v>
      </c>
      <c r="AG242" s="1">
        <f t="shared" si="65"/>
        <v>7.5486576923076927E-5</v>
      </c>
      <c r="AH242" s="1">
        <f t="shared" si="66"/>
        <v>4.380269230769237E-6</v>
      </c>
      <c r="AL242">
        <v>29379864.0659234</v>
      </c>
      <c r="AM242" s="38">
        <f t="shared" si="67"/>
        <v>29.3798640659234</v>
      </c>
      <c r="AO242" s="57">
        <v>0.1416</v>
      </c>
      <c r="AP242" s="3">
        <v>26.7236242063594</v>
      </c>
      <c r="AQ242" s="38">
        <f t="shared" si="68"/>
        <v>2.67236242063594E-5</v>
      </c>
      <c r="AT242" s="58">
        <v>18.3221766077437</v>
      </c>
      <c r="AU242" s="38">
        <f t="shared" si="69"/>
        <v>1.83221766077437E-5</v>
      </c>
      <c r="AV242" s="38"/>
      <c r="AW242" s="38"/>
      <c r="AY242">
        <v>1.416E-4</v>
      </c>
      <c r="AZ242">
        <v>11954282.6425434</v>
      </c>
      <c r="BA242" s="38">
        <f t="shared" si="70"/>
        <v>11.954282642543399</v>
      </c>
      <c r="BD242">
        <v>12336563.1998231</v>
      </c>
      <c r="BE242" s="38">
        <f t="shared" si="71"/>
        <v>12.3365631998231</v>
      </c>
      <c r="BH242" s="55">
        <v>0.1416</v>
      </c>
      <c r="BI242">
        <v>12.3365631998231</v>
      </c>
    </row>
    <row r="243" spans="3:61" x14ac:dyDescent="0.25">
      <c r="C243" s="1">
        <v>6776.2709999999997</v>
      </c>
      <c r="D243" s="1"/>
      <c r="E243" s="1"/>
      <c r="F243" s="1">
        <v>435.536</v>
      </c>
      <c r="G243" s="1">
        <f t="shared" si="54"/>
        <v>4.192911046511628E-5</v>
      </c>
      <c r="H243" s="1">
        <f t="shared" si="55"/>
        <v>2.5321860465116279E-6</v>
      </c>
      <c r="I243" s="51">
        <f t="shared" si="56"/>
        <v>4.1929110465116277E-2</v>
      </c>
      <c r="O243" s="11">
        <v>-48.78</v>
      </c>
      <c r="P243" s="40">
        <f t="shared" si="57"/>
        <v>48.78</v>
      </c>
      <c r="Q243" s="1">
        <v>1424.124</v>
      </c>
      <c r="R243" s="1">
        <f t="shared" si="58"/>
        <v>14.241239999999999</v>
      </c>
      <c r="S243" s="23">
        <f t="shared" si="59"/>
        <v>13.529177999999998</v>
      </c>
      <c r="T243" s="1">
        <f t="shared" si="60"/>
        <v>21.009582000000002</v>
      </c>
      <c r="W243" s="1">
        <v>-300.67200000000003</v>
      </c>
      <c r="X243" s="1"/>
      <c r="Y243" s="1">
        <v>1867.9680000000001</v>
      </c>
      <c r="Z243" s="1"/>
      <c r="AA243" s="8">
        <v>1981.991</v>
      </c>
      <c r="AB243" s="1">
        <f t="shared" si="61"/>
        <v>1.2608372093023258E-5</v>
      </c>
      <c r="AD243" s="1">
        <f t="shared" si="62"/>
        <v>1.7480930232558142E-6</v>
      </c>
      <c r="AE243" s="51">
        <f t="shared" si="63"/>
        <v>1.152860101010101E-2</v>
      </c>
      <c r="AF243" s="1">
        <f t="shared" si="64"/>
        <v>1.152860101010101E-5</v>
      </c>
      <c r="AG243" s="1">
        <f t="shared" si="65"/>
        <v>7.6230423076923071E-5</v>
      </c>
      <c r="AH243" s="1">
        <f t="shared" si="66"/>
        <v>4.3854999999999964E-6</v>
      </c>
      <c r="AL243">
        <v>29384063.6567345</v>
      </c>
      <c r="AM243" s="38">
        <f t="shared" si="67"/>
        <v>29.384063656734501</v>
      </c>
      <c r="AO243" s="57">
        <v>0.14219999999999999</v>
      </c>
      <c r="AP243" s="3">
        <v>26.728157466076201</v>
      </c>
      <c r="AQ243" s="38">
        <f t="shared" si="68"/>
        <v>2.6728157466076201E-5</v>
      </c>
      <c r="AT243" s="58">
        <v>18.121897806027398</v>
      </c>
      <c r="AU243" s="38">
        <f t="shared" si="69"/>
        <v>1.81218978060274E-5</v>
      </c>
      <c r="AV243" s="38"/>
      <c r="AW243" s="38"/>
      <c r="AY243">
        <v>1.4219999999999999E-4</v>
      </c>
      <c r="AZ243">
        <v>11957890.9409122</v>
      </c>
      <c r="BA243" s="38">
        <f t="shared" si="70"/>
        <v>11.957890940912201</v>
      </c>
      <c r="BD243">
        <v>12339845.7515803</v>
      </c>
      <c r="BE243" s="38">
        <f t="shared" si="71"/>
        <v>12.339845751580301</v>
      </c>
      <c r="BH243" s="55">
        <v>0.14219999999999999</v>
      </c>
      <c r="BI243">
        <v>12.339845751580301</v>
      </c>
    </row>
    <row r="244" spans="3:61" x14ac:dyDescent="0.25">
      <c r="C244" s="1">
        <v>6851.9669999999996</v>
      </c>
      <c r="D244" s="1"/>
      <c r="E244" s="1"/>
      <c r="F244" s="1">
        <v>443.65800000000002</v>
      </c>
      <c r="G244" s="1">
        <f t="shared" si="54"/>
        <v>4.2416424418604653E-5</v>
      </c>
      <c r="H244" s="1">
        <f t="shared" si="55"/>
        <v>2.5794069767441863E-6</v>
      </c>
      <c r="I244" s="51">
        <f t="shared" si="56"/>
        <v>4.2416424418604652E-2</v>
      </c>
      <c r="O244" s="11">
        <v>-48.853999999999999</v>
      </c>
      <c r="P244" s="40">
        <f t="shared" si="57"/>
        <v>48.853999999999999</v>
      </c>
      <c r="Q244" s="1">
        <v>1440.606</v>
      </c>
      <c r="R244" s="1">
        <f t="shared" si="58"/>
        <v>14.40606</v>
      </c>
      <c r="S244" s="23">
        <f t="shared" si="59"/>
        <v>13.685756999999999</v>
      </c>
      <c r="T244" s="1">
        <f t="shared" si="60"/>
        <v>20.762183</v>
      </c>
      <c r="W244" s="1">
        <v>-302.58</v>
      </c>
      <c r="X244" s="1"/>
      <c r="Y244" s="1">
        <v>1874.21</v>
      </c>
      <c r="Z244" s="1"/>
      <c r="AA244" s="8">
        <v>1995.671</v>
      </c>
      <c r="AB244" s="1">
        <f t="shared" si="61"/>
        <v>1.2655755813953489E-5</v>
      </c>
      <c r="AD244" s="1">
        <f t="shared" si="62"/>
        <v>1.7591860465116278E-6</v>
      </c>
      <c r="AE244" s="51">
        <f t="shared" si="63"/>
        <v>1.1607328282828283E-2</v>
      </c>
      <c r="AF244" s="1">
        <f t="shared" si="64"/>
        <v>1.1607328282828284E-5</v>
      </c>
      <c r="AG244" s="1">
        <f t="shared" si="65"/>
        <v>7.675657692307692E-5</v>
      </c>
      <c r="AH244" s="1">
        <f t="shared" si="66"/>
        <v>4.671576923076923E-6</v>
      </c>
      <c r="AL244">
        <v>29388147.4693694</v>
      </c>
      <c r="AM244" s="38">
        <f t="shared" si="67"/>
        <v>29.3881474693694</v>
      </c>
      <c r="AO244" s="57">
        <v>0.14280000000000001</v>
      </c>
      <c r="AP244" s="3">
        <v>26.732592005602498</v>
      </c>
      <c r="AQ244" s="38">
        <f t="shared" si="68"/>
        <v>2.67325920056025E-5</v>
      </c>
      <c r="AT244" s="58">
        <v>18.1337255934688</v>
      </c>
      <c r="AU244" s="38">
        <f t="shared" si="69"/>
        <v>1.81337255934688E-5</v>
      </c>
      <c r="AV244" s="38"/>
      <c r="AW244" s="38"/>
      <c r="AY244">
        <v>1.428E-4</v>
      </c>
      <c r="AZ244">
        <v>11961469.965353001</v>
      </c>
      <c r="BA244" s="38">
        <f t="shared" si="70"/>
        <v>11.961469965353</v>
      </c>
      <c r="BD244">
        <v>12343093.179163501</v>
      </c>
      <c r="BE244" s="38">
        <f t="shared" si="71"/>
        <v>12.343093179163501</v>
      </c>
      <c r="BH244" s="55">
        <v>0.14280000000000001</v>
      </c>
      <c r="BI244">
        <v>12.3430931791635</v>
      </c>
    </row>
    <row r="245" spans="3:61" x14ac:dyDescent="0.25">
      <c r="C245" s="1">
        <v>6893.9179999999997</v>
      </c>
      <c r="D245" s="1"/>
      <c r="E245" s="1"/>
      <c r="F245" s="1">
        <v>445.09199999999998</v>
      </c>
      <c r="G245" s="1">
        <f t="shared" si="54"/>
        <v>4.266866279069767E-5</v>
      </c>
      <c r="H245" s="1">
        <f t="shared" si="55"/>
        <v>2.5877441860465112E-6</v>
      </c>
      <c r="I245" s="51">
        <f t="shared" si="56"/>
        <v>4.266866279069767E-2</v>
      </c>
      <c r="O245" s="11">
        <v>-49.002000000000002</v>
      </c>
      <c r="P245" s="40">
        <f t="shared" si="57"/>
        <v>49.002000000000002</v>
      </c>
      <c r="Q245" s="1">
        <v>1441.521</v>
      </c>
      <c r="R245" s="1">
        <f t="shared" si="58"/>
        <v>14.41521</v>
      </c>
      <c r="S245" s="23">
        <f t="shared" si="59"/>
        <v>13.694449499999999</v>
      </c>
      <c r="T245" s="1">
        <f t="shared" si="60"/>
        <v>20.892340500000003</v>
      </c>
      <c r="W245" s="1">
        <v>-303.53399999999999</v>
      </c>
      <c r="X245" s="1"/>
      <c r="Y245" s="1">
        <v>1885.252</v>
      </c>
      <c r="Z245" s="1"/>
      <c r="AA245" s="8">
        <v>2002.2750000000001</v>
      </c>
      <c r="AB245" s="1">
        <f t="shared" si="61"/>
        <v>1.2725499999999999E-5</v>
      </c>
      <c r="AD245" s="1">
        <f t="shared" si="62"/>
        <v>1.7647325581395349E-6</v>
      </c>
      <c r="AE245" s="51">
        <f t="shared" si="63"/>
        <v>1.1645500000000001E-2</v>
      </c>
      <c r="AF245" s="1">
        <f t="shared" si="64"/>
        <v>1.1645500000000001E-5</v>
      </c>
      <c r="AG245" s="1">
        <f t="shared" si="65"/>
        <v>7.7010576923076921E-5</v>
      </c>
      <c r="AH245" s="1">
        <f t="shared" si="66"/>
        <v>4.5008846153846209E-6</v>
      </c>
      <c r="AL245">
        <v>29020139.614051498</v>
      </c>
      <c r="AM245" s="38">
        <f t="shared" si="67"/>
        <v>29.020139614051498</v>
      </c>
      <c r="AO245" s="57">
        <v>0.1434</v>
      </c>
      <c r="AP245" s="3">
        <v>26.736927864596399</v>
      </c>
      <c r="AQ245" s="38">
        <f t="shared" si="68"/>
        <v>2.6736927864596401E-5</v>
      </c>
      <c r="AT245" s="58">
        <v>17.418586081230998</v>
      </c>
      <c r="AU245" s="38">
        <f t="shared" si="69"/>
        <v>1.7418586081231E-5</v>
      </c>
      <c r="AV245" s="38"/>
      <c r="AW245" s="38"/>
      <c r="AY245">
        <v>1.4339999999999999E-4</v>
      </c>
      <c r="AZ245">
        <v>11965019.726202199</v>
      </c>
      <c r="BA245" s="38">
        <f t="shared" si="70"/>
        <v>11.965019726202199</v>
      </c>
      <c r="BD245">
        <v>12346305.495545801</v>
      </c>
      <c r="BE245" s="38">
        <f t="shared" si="71"/>
        <v>12.346305495545801</v>
      </c>
      <c r="BH245" s="55">
        <v>0.1434</v>
      </c>
      <c r="BI245">
        <v>12.346305495545799</v>
      </c>
    </row>
    <row r="246" spans="3:61" x14ac:dyDescent="0.25">
      <c r="C246" s="1">
        <v>6992.299</v>
      </c>
      <c r="D246" s="1"/>
      <c r="E246" s="1"/>
      <c r="F246" s="1">
        <v>453.69200000000001</v>
      </c>
      <c r="G246" s="1">
        <f t="shared" si="54"/>
        <v>4.3290645348837209E-5</v>
      </c>
      <c r="H246" s="1">
        <f t="shared" si="55"/>
        <v>2.6377441860465116E-6</v>
      </c>
      <c r="I246" s="51">
        <f t="shared" si="56"/>
        <v>4.3290645348837212E-2</v>
      </c>
      <c r="O246" s="11">
        <v>-49.390999999999998</v>
      </c>
      <c r="P246" s="40">
        <f t="shared" si="57"/>
        <v>49.390999999999998</v>
      </c>
      <c r="Q246" s="1">
        <v>1450.3720000000001</v>
      </c>
      <c r="R246" s="1">
        <f t="shared" si="58"/>
        <v>14.503720000000001</v>
      </c>
      <c r="S246" s="23">
        <f t="shared" si="59"/>
        <v>13.778534000000001</v>
      </c>
      <c r="T246" s="1">
        <f t="shared" si="60"/>
        <v>21.108745999999996</v>
      </c>
      <c r="W246" s="1">
        <v>-306.39699999999999</v>
      </c>
      <c r="X246" s="1"/>
      <c r="Y246" s="1">
        <v>1899.6559999999999</v>
      </c>
      <c r="Z246" s="1"/>
      <c r="AA246" s="8">
        <v>2023.9749999999999</v>
      </c>
      <c r="AB246" s="1">
        <f t="shared" si="61"/>
        <v>1.282588953488372E-5</v>
      </c>
      <c r="AD246" s="1">
        <f t="shared" si="62"/>
        <v>1.7813779069767441E-6</v>
      </c>
      <c r="AE246" s="51">
        <f t="shared" si="63"/>
        <v>1.1769555555555554E-2</v>
      </c>
      <c r="AF246" s="1">
        <f t="shared" si="64"/>
        <v>1.1769555555555554E-5</v>
      </c>
      <c r="AG246" s="1">
        <f t="shared" si="65"/>
        <v>7.784519230769231E-5</v>
      </c>
      <c r="AH246" s="1">
        <f t="shared" si="66"/>
        <v>4.7814999999999982E-6</v>
      </c>
      <c r="AL246">
        <v>29025836.8472628</v>
      </c>
      <c r="AM246" s="38">
        <f t="shared" si="67"/>
        <v>29.025836847262799</v>
      </c>
      <c r="AO246" s="57">
        <v>0.14399999999999999</v>
      </c>
      <c r="AP246" s="3">
        <v>26.741165082694099</v>
      </c>
      <c r="AQ246" s="38">
        <f t="shared" si="68"/>
        <v>2.67411650826941E-5</v>
      </c>
      <c r="AT246" s="58">
        <v>17.430080674356699</v>
      </c>
      <c r="AU246" s="38">
        <f t="shared" si="69"/>
        <v>1.7430080674356698E-5</v>
      </c>
      <c r="AV246" s="38"/>
      <c r="AW246" s="38"/>
      <c r="AY246">
        <v>1.44E-4</v>
      </c>
      <c r="AZ246">
        <v>11968540.233790999</v>
      </c>
      <c r="BA246" s="38">
        <f t="shared" si="70"/>
        <v>11.968540233791</v>
      </c>
      <c r="BD246">
        <v>12349482.713693799</v>
      </c>
      <c r="BE246" s="38">
        <f t="shared" si="71"/>
        <v>12.349482713693799</v>
      </c>
      <c r="BH246" s="55">
        <v>0.14399999999999999</v>
      </c>
      <c r="BI246">
        <v>12.349482713693799</v>
      </c>
    </row>
    <row r="247" spans="3:61" x14ac:dyDescent="0.25">
      <c r="C247" s="1">
        <v>6950.34</v>
      </c>
      <c r="D247" s="1"/>
      <c r="E247" s="1"/>
      <c r="F247" s="1">
        <v>454.17</v>
      </c>
      <c r="G247" s="1">
        <f t="shared" si="54"/>
        <v>4.3049476744186047E-5</v>
      </c>
      <c r="H247" s="1">
        <f t="shared" si="55"/>
        <v>2.6405232558139535E-6</v>
      </c>
      <c r="I247" s="51">
        <f t="shared" si="56"/>
        <v>4.3049476744186049E-2</v>
      </c>
      <c r="O247" s="11">
        <v>-49.076999999999998</v>
      </c>
      <c r="P247" s="40">
        <f t="shared" si="57"/>
        <v>49.076999999999998</v>
      </c>
      <c r="Q247" s="1">
        <v>1451.5930000000001</v>
      </c>
      <c r="R247" s="1">
        <f t="shared" si="58"/>
        <v>14.515930000000001</v>
      </c>
      <c r="S247" s="23">
        <f t="shared" si="59"/>
        <v>13.7901335</v>
      </c>
      <c r="T247" s="1">
        <f t="shared" si="60"/>
        <v>20.770936499999998</v>
      </c>
      <c r="W247" s="1">
        <v>-306.87400000000002</v>
      </c>
      <c r="X247" s="1"/>
      <c r="Y247" s="1">
        <v>1901.577</v>
      </c>
      <c r="Z247" s="1"/>
      <c r="AA247" s="8">
        <v>2025.8620000000001</v>
      </c>
      <c r="AB247" s="1">
        <f t="shared" si="61"/>
        <v>1.2839831395348839E-5</v>
      </c>
      <c r="AD247" s="1">
        <f t="shared" si="62"/>
        <v>1.7841511627906977E-6</v>
      </c>
      <c r="AE247" s="51">
        <f t="shared" si="63"/>
        <v>1.1781494949494948E-2</v>
      </c>
      <c r="AF247" s="1">
        <f t="shared" si="64"/>
        <v>1.1781494949494948E-5</v>
      </c>
      <c r="AG247" s="1">
        <f t="shared" si="65"/>
        <v>7.7917769230769244E-5</v>
      </c>
      <c r="AH247" s="1">
        <f t="shared" si="66"/>
        <v>4.7801923076923102E-6</v>
      </c>
      <c r="AL247">
        <v>29031435.479191899</v>
      </c>
      <c r="AM247" s="38">
        <f t="shared" si="67"/>
        <v>29.031435479191899</v>
      </c>
      <c r="AO247" s="57">
        <v>0.14460000000000001</v>
      </c>
      <c r="AP247" s="3">
        <v>26.745303699509499</v>
      </c>
      <c r="AQ247" s="38">
        <f t="shared" si="68"/>
        <v>2.6745303699509499E-5</v>
      </c>
      <c r="AT247" s="58">
        <v>17.240389275820199</v>
      </c>
      <c r="AU247" s="38">
        <f t="shared" si="69"/>
        <v>1.7240389275820198E-5</v>
      </c>
      <c r="AV247" s="38"/>
      <c r="AW247" s="38"/>
      <c r="AY247">
        <v>1.4459999999999999E-4</v>
      </c>
      <c r="AZ247">
        <v>11972031.4984458</v>
      </c>
      <c r="BA247" s="38">
        <f t="shared" si="70"/>
        <v>11.9720314984458</v>
      </c>
      <c r="BD247">
        <v>12352624.8465675</v>
      </c>
      <c r="BE247" s="38">
        <f t="shared" si="71"/>
        <v>12.352624846567501</v>
      </c>
      <c r="BH247" s="55">
        <v>0.14460000000000001</v>
      </c>
      <c r="BI247">
        <v>12.352624846567499</v>
      </c>
    </row>
    <row r="248" spans="3:61" x14ac:dyDescent="0.25">
      <c r="C248" s="1">
        <v>7027.509</v>
      </c>
      <c r="D248" s="1"/>
      <c r="E248" s="1"/>
      <c r="F248" s="1">
        <v>458.94799999999998</v>
      </c>
      <c r="G248" s="1">
        <f t="shared" si="54"/>
        <v>4.3525912790697676E-5</v>
      </c>
      <c r="H248" s="1">
        <f t="shared" si="55"/>
        <v>2.6683023255813952E-6</v>
      </c>
      <c r="I248" s="51">
        <f t="shared" si="56"/>
        <v>4.3525912790697674E-2</v>
      </c>
      <c r="O248" s="11">
        <v>-49.706000000000003</v>
      </c>
      <c r="P248" s="40">
        <f t="shared" si="57"/>
        <v>49.706000000000003</v>
      </c>
      <c r="Q248" s="1">
        <v>1451.5930000000001</v>
      </c>
      <c r="R248" s="1">
        <f t="shared" si="58"/>
        <v>14.515930000000001</v>
      </c>
      <c r="S248" s="23">
        <f t="shared" si="59"/>
        <v>13.7901335</v>
      </c>
      <c r="T248" s="1">
        <f t="shared" si="60"/>
        <v>21.399936500000003</v>
      </c>
      <c r="W248" s="1">
        <v>-308.30500000000001</v>
      </c>
      <c r="X248" s="1"/>
      <c r="Y248" s="1">
        <v>1916.941</v>
      </c>
      <c r="Z248" s="1"/>
      <c r="AA248" s="8">
        <v>2043.317</v>
      </c>
      <c r="AB248" s="1">
        <f t="shared" si="61"/>
        <v>1.2937476744186048E-5</v>
      </c>
      <c r="AD248" s="1">
        <f t="shared" si="62"/>
        <v>1.792470930232558E-6</v>
      </c>
      <c r="AE248" s="51">
        <f t="shared" si="63"/>
        <v>1.1876878787878787E-2</v>
      </c>
      <c r="AF248" s="1">
        <f t="shared" si="64"/>
        <v>1.1876878787878786E-5</v>
      </c>
      <c r="AG248" s="1">
        <f t="shared" si="65"/>
        <v>7.8589115384615398E-5</v>
      </c>
      <c r="AH248" s="1">
        <f t="shared" si="66"/>
        <v>4.8606153846153843E-6</v>
      </c>
      <c r="AL248">
        <v>29036935.549430601</v>
      </c>
      <c r="AM248" s="38">
        <f t="shared" si="67"/>
        <v>29.036935549430602</v>
      </c>
      <c r="AO248" s="57">
        <v>0.1452</v>
      </c>
      <c r="AP248" s="3">
        <v>26.605698335817699</v>
      </c>
      <c r="AQ248" s="38">
        <f t="shared" si="68"/>
        <v>2.6605698335817701E-5</v>
      </c>
      <c r="AT248" s="58">
        <v>17.251166569435899</v>
      </c>
      <c r="AU248" s="38">
        <f t="shared" si="69"/>
        <v>1.7251166569435899E-5</v>
      </c>
      <c r="AV248" s="38"/>
      <c r="AW248" s="38"/>
      <c r="AY248">
        <v>1.4520000000000001E-4</v>
      </c>
      <c r="AZ248">
        <v>11975493.530487699</v>
      </c>
      <c r="BA248" s="38">
        <f t="shared" si="70"/>
        <v>11.9754935304877</v>
      </c>
      <c r="BD248">
        <v>12355731.907120001</v>
      </c>
      <c r="BE248" s="38">
        <f t="shared" si="71"/>
        <v>12.355731907120001</v>
      </c>
      <c r="BH248" s="55">
        <v>0.1452</v>
      </c>
      <c r="BI248">
        <v>12.355731907119999</v>
      </c>
    </row>
    <row r="249" spans="3:61" x14ac:dyDescent="0.25">
      <c r="C249" s="1">
        <v>6986.9939999999997</v>
      </c>
      <c r="D249" s="1"/>
      <c r="E249" s="1"/>
      <c r="F249" s="1">
        <v>460.85899999999998</v>
      </c>
      <c r="G249" s="1">
        <f t="shared" si="54"/>
        <v>4.3301470930232559E-5</v>
      </c>
      <c r="H249" s="1">
        <f t="shared" si="55"/>
        <v>2.6794127906976745E-6</v>
      </c>
      <c r="I249" s="51">
        <f t="shared" si="56"/>
        <v>4.3301470930232559E-2</v>
      </c>
      <c r="O249" s="11">
        <v>-49.447000000000003</v>
      </c>
      <c r="P249" s="40">
        <f t="shared" si="57"/>
        <v>49.447000000000003</v>
      </c>
      <c r="Q249" s="1">
        <v>1460.444</v>
      </c>
      <c r="R249" s="1">
        <f t="shared" si="58"/>
        <v>14.60444</v>
      </c>
      <c r="S249" s="23">
        <f t="shared" si="59"/>
        <v>13.874217999999999</v>
      </c>
      <c r="T249" s="1">
        <f t="shared" si="60"/>
        <v>20.968342000000003</v>
      </c>
      <c r="W249" s="1">
        <v>-308.78199999999998</v>
      </c>
      <c r="X249" s="1"/>
      <c r="Y249" s="1">
        <v>1919.8219999999999</v>
      </c>
      <c r="Z249" s="1"/>
      <c r="AA249" s="8">
        <v>2049.4499999999998</v>
      </c>
      <c r="AB249" s="1">
        <f t="shared" si="61"/>
        <v>1.2957E-5</v>
      </c>
      <c r="AD249" s="1">
        <f t="shared" si="62"/>
        <v>1.7952441860465114E-6</v>
      </c>
      <c r="AE249" s="51">
        <f t="shared" si="63"/>
        <v>1.1910262626262626E-2</v>
      </c>
      <c r="AF249" s="1">
        <f t="shared" si="64"/>
        <v>1.1910262626262627E-5</v>
      </c>
      <c r="AG249" s="1">
        <f t="shared" si="65"/>
        <v>7.8825000000000005E-5</v>
      </c>
      <c r="AH249" s="1">
        <f t="shared" si="66"/>
        <v>4.9856923076923051E-6</v>
      </c>
      <c r="AL249">
        <v>29042337.097548801</v>
      </c>
      <c r="AM249" s="38">
        <f t="shared" si="67"/>
        <v>29.042337097548803</v>
      </c>
      <c r="AO249" s="57">
        <v>0.14580000000000001</v>
      </c>
      <c r="AP249" s="3">
        <v>26.609600545127801</v>
      </c>
      <c r="AQ249" s="38">
        <f t="shared" si="68"/>
        <v>2.6609600545127799E-5</v>
      </c>
      <c r="AT249" s="58">
        <v>17.261845340931099</v>
      </c>
      <c r="AU249" s="38">
        <f t="shared" si="69"/>
        <v>1.7261845340931098E-5</v>
      </c>
      <c r="AV249" s="38"/>
      <c r="AW249" s="38"/>
      <c r="AY249">
        <v>1.4579999999999999E-4</v>
      </c>
      <c r="AZ249">
        <v>11978926.3402327</v>
      </c>
      <c r="BA249" s="38">
        <f t="shared" si="70"/>
        <v>11.9789263402327</v>
      </c>
      <c r="BD249">
        <v>12358803.9082982</v>
      </c>
      <c r="BE249" s="38">
        <f t="shared" si="71"/>
        <v>12.358803908298199</v>
      </c>
      <c r="BH249" s="55">
        <v>0.14580000000000001</v>
      </c>
      <c r="BI249">
        <v>12.358803908298199</v>
      </c>
    </row>
    <row r="250" spans="3:61" x14ac:dyDescent="0.25">
      <c r="C250" s="1">
        <v>7090.2169999999996</v>
      </c>
      <c r="D250" s="1"/>
      <c r="E250" s="1"/>
      <c r="F250" s="1">
        <v>468.02600000000001</v>
      </c>
      <c r="G250" s="1">
        <f t="shared" si="54"/>
        <v>4.3943273255813948E-5</v>
      </c>
      <c r="H250" s="1">
        <f t="shared" si="55"/>
        <v>2.7210813953488374E-6</v>
      </c>
      <c r="I250" s="51">
        <f t="shared" si="56"/>
        <v>4.3943273255813944E-2</v>
      </c>
      <c r="O250" s="11">
        <v>-50.206000000000003</v>
      </c>
      <c r="P250" s="40">
        <f t="shared" si="57"/>
        <v>50.206000000000003</v>
      </c>
      <c r="Q250" s="1">
        <v>1457.3920000000001</v>
      </c>
      <c r="R250" s="1">
        <f t="shared" si="58"/>
        <v>14.573920000000001</v>
      </c>
      <c r="S250" s="23">
        <f t="shared" si="59"/>
        <v>13.845224</v>
      </c>
      <c r="T250" s="1">
        <f t="shared" si="60"/>
        <v>21.786856</v>
      </c>
      <c r="W250" s="1">
        <v>-312.12200000000001</v>
      </c>
      <c r="X250" s="1"/>
      <c r="Y250" s="1">
        <v>1942.39</v>
      </c>
      <c r="Z250" s="1"/>
      <c r="AA250" s="8">
        <v>2072.5680000000002</v>
      </c>
      <c r="AB250" s="1">
        <f t="shared" si="61"/>
        <v>1.3107627906976746E-5</v>
      </c>
      <c r="AD250" s="1">
        <f t="shared" si="62"/>
        <v>1.8146627906976744E-6</v>
      </c>
      <c r="AE250" s="51">
        <f t="shared" si="63"/>
        <v>1.2043888888888889E-2</v>
      </c>
      <c r="AF250" s="1">
        <f t="shared" si="64"/>
        <v>1.2043888888888889E-5</v>
      </c>
      <c r="AG250" s="1">
        <f t="shared" si="65"/>
        <v>7.9714153846153864E-5</v>
      </c>
      <c r="AH250" s="1">
        <f t="shared" si="66"/>
        <v>5.0068461538461581E-6</v>
      </c>
      <c r="AL250">
        <v>29047640.163094498</v>
      </c>
      <c r="AM250" s="38">
        <f t="shared" si="67"/>
        <v>29.047640163094499</v>
      </c>
      <c r="AO250" s="57">
        <v>0.1464</v>
      </c>
      <c r="AP250" s="3">
        <v>26.613404271865299</v>
      </c>
      <c r="AQ250" s="38">
        <f t="shared" si="68"/>
        <v>2.66134042718653E-5</v>
      </c>
      <c r="AT250" s="58">
        <v>17.272425629853601</v>
      </c>
      <c r="AU250" s="38">
        <f t="shared" si="69"/>
        <v>1.7272425629853601E-5</v>
      </c>
      <c r="AV250" s="38"/>
      <c r="AW250" s="38"/>
      <c r="AY250">
        <v>1.4640000000000001E-4</v>
      </c>
      <c r="AZ250">
        <v>11982329.9379921</v>
      </c>
      <c r="BA250" s="38">
        <f t="shared" si="70"/>
        <v>11.9823299379921</v>
      </c>
      <c r="BD250">
        <v>12361840.863042001</v>
      </c>
      <c r="BE250" s="38">
        <f t="shared" si="71"/>
        <v>12.361840863042001</v>
      </c>
      <c r="BH250" s="55">
        <v>0.1464</v>
      </c>
      <c r="BI250">
        <v>12.361840863042</v>
      </c>
    </row>
    <row r="251" spans="3:61" x14ac:dyDescent="0.25">
      <c r="C251" s="1">
        <v>6958.0559999999996</v>
      </c>
      <c r="D251" s="1"/>
      <c r="E251" s="1"/>
      <c r="F251" s="1">
        <v>476.14800000000002</v>
      </c>
      <c r="G251" s="1">
        <f t="shared" si="54"/>
        <v>4.3222116279069768E-5</v>
      </c>
      <c r="H251" s="1">
        <f t="shared" si="55"/>
        <v>2.7683023255813955E-6</v>
      </c>
      <c r="I251" s="51">
        <f t="shared" si="56"/>
        <v>4.3222116279069765E-2</v>
      </c>
      <c r="O251" s="11">
        <v>-50.872999999999998</v>
      </c>
      <c r="P251" s="40">
        <f t="shared" si="57"/>
        <v>50.872999999999998</v>
      </c>
      <c r="Q251" s="1">
        <v>1468.99</v>
      </c>
      <c r="R251" s="1">
        <f t="shared" si="58"/>
        <v>14.6899</v>
      </c>
      <c r="S251" s="23">
        <f t="shared" si="59"/>
        <v>13.955404999999999</v>
      </c>
      <c r="T251" s="1">
        <f t="shared" si="60"/>
        <v>22.227694999999997</v>
      </c>
      <c r="W251" s="1">
        <v>-321.18700000000001</v>
      </c>
      <c r="X251" s="1"/>
      <c r="Y251" s="1">
        <v>1988.489</v>
      </c>
      <c r="Z251" s="1"/>
      <c r="AA251" s="8">
        <v>2137.2089999999998</v>
      </c>
      <c r="AB251" s="1">
        <f t="shared" si="61"/>
        <v>1.3428348837209303E-5</v>
      </c>
      <c r="AD251" s="1">
        <f t="shared" si="62"/>
        <v>1.8673662790697674E-6</v>
      </c>
      <c r="AE251" s="51">
        <f t="shared" si="63"/>
        <v>1.2416141414141412E-2</v>
      </c>
      <c r="AF251" s="1">
        <f t="shared" si="64"/>
        <v>1.2416141414141413E-5</v>
      </c>
      <c r="AG251" s="1">
        <f t="shared" si="65"/>
        <v>8.2200346153846139E-5</v>
      </c>
      <c r="AH251" s="1">
        <f t="shared" si="66"/>
        <v>5.7199999999999927E-6</v>
      </c>
      <c r="AL251">
        <v>29052844.785593301</v>
      </c>
      <c r="AM251" s="38">
        <f t="shared" si="67"/>
        <v>29.052844785593301</v>
      </c>
      <c r="AO251" s="57">
        <v>0.14699999999999999</v>
      </c>
      <c r="AP251" s="3">
        <v>26.617109555555999</v>
      </c>
      <c r="AQ251" s="38">
        <f t="shared" si="68"/>
        <v>2.6617109555555999E-5</v>
      </c>
      <c r="AT251" s="58">
        <v>17.082891282185301</v>
      </c>
      <c r="AU251" s="38">
        <f t="shared" si="69"/>
        <v>1.70828912821853E-5</v>
      </c>
      <c r="AV251" s="38"/>
      <c r="AW251" s="38"/>
      <c r="AY251">
        <v>1.47E-4</v>
      </c>
      <c r="AZ251">
        <v>11985704.3340717</v>
      </c>
      <c r="BA251" s="38">
        <f t="shared" si="70"/>
        <v>11.9857043340717</v>
      </c>
      <c r="BD251">
        <v>12364842.7842847</v>
      </c>
      <c r="BE251" s="38">
        <f t="shared" si="71"/>
        <v>12.364842784284699</v>
      </c>
      <c r="BH251" s="55">
        <v>0.14699999999999999</v>
      </c>
      <c r="BI251">
        <v>12.364842784284701</v>
      </c>
    </row>
    <row r="252" spans="3:61" x14ac:dyDescent="0.25">
      <c r="C252" s="1">
        <v>6907.902</v>
      </c>
      <c r="D252" s="1"/>
      <c r="E252" s="1"/>
      <c r="F252" s="1">
        <v>477.58199999999999</v>
      </c>
      <c r="G252" s="1">
        <f t="shared" si="54"/>
        <v>4.2938860465116281E-5</v>
      </c>
      <c r="H252" s="1">
        <f t="shared" si="55"/>
        <v>2.7766395348837208E-6</v>
      </c>
      <c r="I252" s="51">
        <f t="shared" si="56"/>
        <v>4.2938860465116281E-2</v>
      </c>
      <c r="O252" s="11">
        <v>-50.427999999999997</v>
      </c>
      <c r="P252" s="40">
        <f t="shared" si="57"/>
        <v>50.427999999999997</v>
      </c>
      <c r="Q252" s="1">
        <v>1475.4</v>
      </c>
      <c r="R252" s="1">
        <f t="shared" si="58"/>
        <v>14.754000000000001</v>
      </c>
      <c r="S252" s="23">
        <f t="shared" si="59"/>
        <v>14.016300000000001</v>
      </c>
      <c r="T252" s="1">
        <f t="shared" si="60"/>
        <v>21.657699999999995</v>
      </c>
      <c r="W252" s="1">
        <v>-320.233</v>
      </c>
      <c r="X252" s="1"/>
      <c r="Y252" s="1">
        <v>1989.45</v>
      </c>
      <c r="Z252" s="1"/>
      <c r="AA252" s="8">
        <v>2137.681</v>
      </c>
      <c r="AB252" s="1">
        <f t="shared" si="61"/>
        <v>1.342838953488372E-5</v>
      </c>
      <c r="AD252" s="1">
        <f t="shared" si="62"/>
        <v>1.8618197674418606E-6</v>
      </c>
      <c r="AE252" s="51">
        <f t="shared" si="63"/>
        <v>1.2413707070707072E-2</v>
      </c>
      <c r="AF252" s="1">
        <f t="shared" si="64"/>
        <v>1.2413707070707072E-5</v>
      </c>
      <c r="AG252" s="1">
        <f t="shared" si="65"/>
        <v>8.2218500000000012E-5</v>
      </c>
      <c r="AH252" s="1">
        <f t="shared" si="66"/>
        <v>5.7011923076923079E-6</v>
      </c>
      <c r="AL252">
        <v>29057951.004549202</v>
      </c>
      <c r="AM252" s="38">
        <f t="shared" si="67"/>
        <v>29.057951004549203</v>
      </c>
      <c r="AO252" s="57">
        <v>0.14760000000000001</v>
      </c>
      <c r="AP252" s="3">
        <v>26.620716435703699</v>
      </c>
      <c r="AQ252" s="38">
        <f t="shared" si="68"/>
        <v>2.66207164357037E-5</v>
      </c>
      <c r="AT252" s="58">
        <v>17.092767452237702</v>
      </c>
      <c r="AU252" s="38">
        <f t="shared" si="69"/>
        <v>1.70927674522377E-5</v>
      </c>
      <c r="AV252" s="38"/>
      <c r="AW252" s="38"/>
      <c r="AY252">
        <v>1.4760000000000001E-4</v>
      </c>
      <c r="AZ252">
        <v>11982420.3016454</v>
      </c>
      <c r="BA252" s="38">
        <f t="shared" si="70"/>
        <v>11.9824203016454</v>
      </c>
      <c r="BD252">
        <v>12367809.6849532</v>
      </c>
      <c r="BE252" s="38">
        <f t="shared" si="71"/>
        <v>12.367809684953199</v>
      </c>
      <c r="BH252" s="55">
        <v>0.14760000000000001</v>
      </c>
      <c r="BI252">
        <v>12.367809684953199</v>
      </c>
    </row>
    <row r="253" spans="3:61" x14ac:dyDescent="0.25">
      <c r="C253" s="1">
        <v>7066.098</v>
      </c>
      <c r="D253" s="1"/>
      <c r="E253" s="1"/>
      <c r="F253" s="1">
        <v>486.18200000000002</v>
      </c>
      <c r="G253" s="1">
        <f t="shared" si="54"/>
        <v>4.3908604651162791E-5</v>
      </c>
      <c r="H253" s="1">
        <f t="shared" si="55"/>
        <v>2.8266395348837211E-6</v>
      </c>
      <c r="I253" s="51">
        <f t="shared" si="56"/>
        <v>4.3908604651162794E-2</v>
      </c>
      <c r="O253" s="11">
        <v>-51.390999999999998</v>
      </c>
      <c r="P253" s="40">
        <f t="shared" si="57"/>
        <v>51.390999999999998</v>
      </c>
      <c r="Q253" s="1">
        <v>1471.7370000000001</v>
      </c>
      <c r="R253" s="1">
        <f t="shared" si="58"/>
        <v>14.717370000000001</v>
      </c>
      <c r="S253" s="23">
        <f t="shared" si="59"/>
        <v>13.9815015</v>
      </c>
      <c r="T253" s="1">
        <f t="shared" si="60"/>
        <v>22.692128499999999</v>
      </c>
      <c r="W253" s="1">
        <v>-325.48099999999999</v>
      </c>
      <c r="X253" s="1"/>
      <c r="Y253" s="1">
        <v>2019.704</v>
      </c>
      <c r="Z253" s="1"/>
      <c r="AA253" s="8">
        <v>2164.5770000000002</v>
      </c>
      <c r="AB253" s="1">
        <f t="shared" si="61"/>
        <v>1.3634796511627908E-5</v>
      </c>
      <c r="AD253" s="1">
        <f t="shared" si="62"/>
        <v>1.8923313953488371E-6</v>
      </c>
      <c r="AE253" s="51">
        <f t="shared" si="63"/>
        <v>1.2576050505050505E-2</v>
      </c>
      <c r="AF253" s="1">
        <f t="shared" si="64"/>
        <v>1.2576050505050504E-5</v>
      </c>
      <c r="AG253" s="1">
        <f t="shared" si="65"/>
        <v>8.3252961538461559E-5</v>
      </c>
      <c r="AH253" s="1">
        <f t="shared" si="66"/>
        <v>5.5720384615384722E-6</v>
      </c>
      <c r="AL253">
        <v>29062958.859443799</v>
      </c>
      <c r="AM253" s="38">
        <f t="shared" si="67"/>
        <v>29.0629588594438</v>
      </c>
      <c r="AO253" s="57">
        <v>0.1482</v>
      </c>
      <c r="AP253" s="3">
        <v>26.6242249517902</v>
      </c>
      <c r="AQ253" s="38">
        <f t="shared" si="68"/>
        <v>2.6624224951790202E-5</v>
      </c>
      <c r="AT253" s="58">
        <v>17.102545258228901</v>
      </c>
      <c r="AU253" s="38">
        <f t="shared" si="69"/>
        <v>1.7102545258228901E-5</v>
      </c>
      <c r="AV253" s="38"/>
      <c r="AW253" s="38"/>
      <c r="AY253">
        <v>1.482E-4</v>
      </c>
      <c r="AZ253">
        <v>11985197.9660211</v>
      </c>
      <c r="BA253" s="38">
        <f t="shared" si="70"/>
        <v>11.985197966021101</v>
      </c>
      <c r="BD253">
        <v>12370741.5779677</v>
      </c>
      <c r="BE253" s="38">
        <f t="shared" si="71"/>
        <v>12.370741577967699</v>
      </c>
      <c r="BH253" s="55">
        <v>0.1482</v>
      </c>
      <c r="BI253">
        <v>12.370741577967699</v>
      </c>
    </row>
    <row r="254" spans="3:61" x14ac:dyDescent="0.25">
      <c r="C254" s="1">
        <v>7016.415</v>
      </c>
      <c r="D254" s="1"/>
      <c r="E254" s="1"/>
      <c r="F254" s="1">
        <v>490.005</v>
      </c>
      <c r="G254" s="1">
        <f t="shared" si="54"/>
        <v>4.3641976744186045E-5</v>
      </c>
      <c r="H254" s="1">
        <f t="shared" si="55"/>
        <v>2.8488662790697673E-6</v>
      </c>
      <c r="I254" s="51">
        <f t="shared" si="56"/>
        <v>4.3641976744186045E-2</v>
      </c>
      <c r="O254" s="11">
        <v>-51.094999999999999</v>
      </c>
      <c r="P254" s="40">
        <f t="shared" si="57"/>
        <v>51.094999999999999</v>
      </c>
      <c r="Q254" s="1">
        <v>1481.5039999999999</v>
      </c>
      <c r="R254" s="1">
        <f t="shared" si="58"/>
        <v>14.81504</v>
      </c>
      <c r="S254" s="23">
        <f t="shared" si="59"/>
        <v>14.074287999999999</v>
      </c>
      <c r="T254" s="1">
        <f t="shared" si="60"/>
        <v>22.205672</v>
      </c>
      <c r="W254" s="1">
        <v>-325.95800000000003</v>
      </c>
      <c r="X254" s="1"/>
      <c r="Y254" s="1">
        <v>2024.5070000000001</v>
      </c>
      <c r="Z254" s="1"/>
      <c r="AA254" s="8">
        <v>2180.6219999999998</v>
      </c>
      <c r="AB254" s="1">
        <f t="shared" si="61"/>
        <v>1.3665494186046511E-5</v>
      </c>
      <c r="AD254" s="1">
        <f t="shared" si="62"/>
        <v>1.895104651162791E-6</v>
      </c>
      <c r="AE254" s="51">
        <f t="shared" si="63"/>
        <v>1.265949494949495E-2</v>
      </c>
      <c r="AF254" s="1">
        <f t="shared" si="64"/>
        <v>1.265949494949495E-5</v>
      </c>
      <c r="AG254" s="1">
        <f t="shared" si="65"/>
        <v>8.3870076923076912E-5</v>
      </c>
      <c r="AH254" s="1">
        <f t="shared" si="66"/>
        <v>6.0044230769230685E-6</v>
      </c>
      <c r="AL254">
        <v>29067868.3897372</v>
      </c>
      <c r="AM254" s="38">
        <f t="shared" si="67"/>
        <v>29.0678683897372</v>
      </c>
      <c r="AO254" s="57">
        <v>0.14879999999999999</v>
      </c>
      <c r="AP254" s="3">
        <v>26.627635143275398</v>
      </c>
      <c r="AQ254" s="38">
        <f t="shared" si="68"/>
        <v>2.6627635143275397E-5</v>
      </c>
      <c r="AT254" s="58">
        <v>17.1122247396187</v>
      </c>
      <c r="AU254" s="38">
        <f t="shared" si="69"/>
        <v>1.7112224739618701E-5</v>
      </c>
      <c r="AV254" s="38"/>
      <c r="AW254" s="38"/>
      <c r="AY254">
        <v>1.4880000000000001E-4</v>
      </c>
      <c r="AZ254">
        <v>11987940.6356562</v>
      </c>
      <c r="BA254" s="38">
        <f t="shared" si="70"/>
        <v>11.9879406356562</v>
      </c>
      <c r="BD254">
        <v>12373638.4762416</v>
      </c>
      <c r="BE254" s="38">
        <f t="shared" si="71"/>
        <v>12.373638476241601</v>
      </c>
      <c r="BH254" s="55">
        <v>0.14879999999999999</v>
      </c>
      <c r="BI254">
        <v>12.373638476241601</v>
      </c>
    </row>
    <row r="255" spans="3:61" x14ac:dyDescent="0.25">
      <c r="C255" s="1">
        <v>7036.6729999999998</v>
      </c>
      <c r="D255" s="1"/>
      <c r="E255" s="1"/>
      <c r="F255" s="1">
        <v>490.005</v>
      </c>
      <c r="G255" s="1">
        <f t="shared" si="54"/>
        <v>4.3759755813953489E-5</v>
      </c>
      <c r="H255" s="1">
        <f t="shared" si="55"/>
        <v>2.8488662790697673E-6</v>
      </c>
      <c r="I255" s="51">
        <f t="shared" si="56"/>
        <v>4.3759755813953492E-2</v>
      </c>
      <c r="O255" s="11">
        <v>-51.576999999999998</v>
      </c>
      <c r="P255" s="40">
        <f t="shared" si="57"/>
        <v>51.576999999999998</v>
      </c>
      <c r="Q255" s="1">
        <v>1481.809</v>
      </c>
      <c r="R255" s="1">
        <f t="shared" si="58"/>
        <v>14.81809</v>
      </c>
      <c r="S255" s="23">
        <f t="shared" si="59"/>
        <v>14.077185499999999</v>
      </c>
      <c r="T255" s="1">
        <f t="shared" si="60"/>
        <v>22.681724499999998</v>
      </c>
      <c r="W255" s="1">
        <v>-328.82</v>
      </c>
      <c r="X255" s="1"/>
      <c r="Y255" s="1">
        <v>2042.7570000000001</v>
      </c>
      <c r="Z255" s="1"/>
      <c r="AA255" s="8">
        <v>2191.0039999999999</v>
      </c>
      <c r="AB255" s="1">
        <f t="shared" si="61"/>
        <v>1.3788238372093024E-5</v>
      </c>
      <c r="AD255" s="1">
        <f t="shared" si="62"/>
        <v>1.9117441860465117E-6</v>
      </c>
      <c r="AE255" s="51">
        <f t="shared" si="63"/>
        <v>1.2726383838383839E-2</v>
      </c>
      <c r="AF255" s="1">
        <f t="shared" si="64"/>
        <v>1.2726383838383839E-5</v>
      </c>
      <c r="AG255" s="1">
        <f t="shared" si="65"/>
        <v>8.4269384615384614E-5</v>
      </c>
      <c r="AH255" s="1">
        <f t="shared" si="66"/>
        <v>5.7018076923076861E-6</v>
      </c>
      <c r="AL255">
        <v>28731458.126447398</v>
      </c>
      <c r="AM255" s="38">
        <f t="shared" si="67"/>
        <v>28.731458126447396</v>
      </c>
      <c r="AO255" s="57">
        <v>0.14940000000000001</v>
      </c>
      <c r="AP255" s="3">
        <v>26.389271447165999</v>
      </c>
      <c r="AQ255" s="38">
        <f t="shared" si="68"/>
        <v>2.6389271447165998E-5</v>
      </c>
      <c r="AT255" s="58">
        <v>16.430921195704599</v>
      </c>
      <c r="AU255" s="38">
        <f t="shared" si="69"/>
        <v>1.6430921195704597E-5</v>
      </c>
      <c r="AV255" s="38"/>
      <c r="AW255" s="38"/>
      <c r="AY255">
        <v>1.494E-4</v>
      </c>
      <c r="AZ255">
        <v>11990648.323457699</v>
      </c>
      <c r="BA255" s="38">
        <f t="shared" si="70"/>
        <v>11.9906483234577</v>
      </c>
      <c r="BD255">
        <v>12376500.3926819</v>
      </c>
      <c r="BE255" s="38">
        <f t="shared" si="71"/>
        <v>12.376500392681901</v>
      </c>
      <c r="BH255" s="55">
        <v>0.14940000000000001</v>
      </c>
      <c r="BI255">
        <v>12.376500392681899</v>
      </c>
    </row>
    <row r="256" spans="3:61" x14ac:dyDescent="0.25">
      <c r="C256" s="1">
        <v>7057.415</v>
      </c>
      <c r="D256" s="1"/>
      <c r="E256" s="1"/>
      <c r="F256" s="1">
        <v>498.12799999999999</v>
      </c>
      <c r="G256" s="1">
        <f t="shared" si="54"/>
        <v>4.3927575581395345E-5</v>
      </c>
      <c r="H256" s="1">
        <f t="shared" si="55"/>
        <v>2.896093023255814E-6</v>
      </c>
      <c r="I256" s="51">
        <f t="shared" si="56"/>
        <v>4.3927575581395345E-2</v>
      </c>
      <c r="O256" s="11">
        <v>-51.762</v>
      </c>
      <c r="P256" s="40">
        <f t="shared" si="57"/>
        <v>51.762</v>
      </c>
      <c r="Q256" s="1">
        <v>1488.5239999999999</v>
      </c>
      <c r="R256" s="1">
        <f t="shared" si="58"/>
        <v>14.88524</v>
      </c>
      <c r="S256" s="23">
        <f t="shared" si="59"/>
        <v>14.140977999999999</v>
      </c>
      <c r="T256" s="1">
        <f t="shared" si="60"/>
        <v>22.735782</v>
      </c>
      <c r="W256" s="1">
        <v>-331.20600000000002</v>
      </c>
      <c r="X256" s="1"/>
      <c r="Y256" s="1">
        <v>2056.6849999999999</v>
      </c>
      <c r="Z256" s="1"/>
      <c r="AA256" s="8">
        <v>2218.375</v>
      </c>
      <c r="AB256" s="1">
        <f t="shared" si="61"/>
        <v>1.3883087209302326E-5</v>
      </c>
      <c r="AD256" s="1">
        <f t="shared" si="62"/>
        <v>1.9256162790697677E-6</v>
      </c>
      <c r="AE256" s="51">
        <f t="shared" si="63"/>
        <v>1.2876671717171717E-2</v>
      </c>
      <c r="AF256" s="1">
        <f t="shared" si="64"/>
        <v>1.2876671717171718E-5</v>
      </c>
      <c r="AG256" s="1">
        <f t="shared" si="65"/>
        <v>8.5322115384615376E-5</v>
      </c>
      <c r="AH256" s="1">
        <f t="shared" si="66"/>
        <v>6.2188461538461559E-6</v>
      </c>
      <c r="AL256">
        <v>28737978.996678501</v>
      </c>
      <c r="AM256" s="38">
        <f t="shared" si="67"/>
        <v>28.7379789966785</v>
      </c>
      <c r="AO256" s="57">
        <v>0.15</v>
      </c>
      <c r="AP256" s="3">
        <v>26.3940125094339</v>
      </c>
      <c r="AQ256" s="38">
        <f t="shared" si="68"/>
        <v>2.63940125094339E-5</v>
      </c>
      <c r="AT256" s="58">
        <v>16.250812989903501</v>
      </c>
      <c r="AU256" s="38">
        <f t="shared" si="69"/>
        <v>1.6250812989903502E-5</v>
      </c>
      <c r="AV256" s="38"/>
      <c r="AW256" s="38"/>
      <c r="AY256">
        <v>1.4999999999999999E-4</v>
      </c>
      <c r="AZ256">
        <v>11993321.042325901</v>
      </c>
      <c r="BA256" s="38">
        <f t="shared" si="70"/>
        <v>11.993321042325901</v>
      </c>
      <c r="BD256">
        <v>12379327.340189001</v>
      </c>
      <c r="BE256" s="38">
        <f t="shared" si="71"/>
        <v>12.379327340189</v>
      </c>
      <c r="BH256" s="55">
        <v>0.15</v>
      </c>
      <c r="BI256">
        <v>12.379327340189</v>
      </c>
    </row>
    <row r="257" spans="3:61" x14ac:dyDescent="0.25">
      <c r="C257" s="1">
        <v>6963.3609999999999</v>
      </c>
      <c r="D257" s="1"/>
      <c r="E257" s="1"/>
      <c r="F257" s="1">
        <v>495.73899999999998</v>
      </c>
      <c r="G257" s="1">
        <f t="shared" si="54"/>
        <v>4.3366860465116278E-5</v>
      </c>
      <c r="H257" s="1">
        <f t="shared" si="55"/>
        <v>2.8822034883720927E-6</v>
      </c>
      <c r="I257" s="51">
        <f t="shared" si="56"/>
        <v>4.3366860465116279E-2</v>
      </c>
      <c r="O257" s="11">
        <v>-51.427999999999997</v>
      </c>
      <c r="P257" s="40">
        <f t="shared" si="57"/>
        <v>51.427999999999997</v>
      </c>
      <c r="Q257" s="1">
        <v>1486.693</v>
      </c>
      <c r="R257" s="1">
        <f t="shared" si="58"/>
        <v>14.86693</v>
      </c>
      <c r="S257" s="23">
        <f t="shared" si="59"/>
        <v>14.123583499999999</v>
      </c>
      <c r="T257" s="1">
        <f t="shared" si="60"/>
        <v>22.437486499999999</v>
      </c>
      <c r="W257" s="1">
        <v>-331.20600000000002</v>
      </c>
      <c r="X257" s="1"/>
      <c r="Y257" s="1">
        <v>2058.1260000000002</v>
      </c>
      <c r="Z257" s="1"/>
      <c r="AA257" s="8">
        <v>2218.375</v>
      </c>
      <c r="AB257" s="1">
        <f t="shared" si="61"/>
        <v>1.3891465116279074E-5</v>
      </c>
      <c r="AD257" s="1">
        <f t="shared" si="62"/>
        <v>1.9256162790697677E-6</v>
      </c>
      <c r="AE257" s="51">
        <f t="shared" si="63"/>
        <v>1.2876671717171717E-2</v>
      </c>
      <c r="AF257" s="1">
        <f t="shared" si="64"/>
        <v>1.2876671717171718E-5</v>
      </c>
      <c r="AG257" s="1">
        <f t="shared" si="65"/>
        <v>8.5322115384615376E-5</v>
      </c>
      <c r="AH257" s="1">
        <f t="shared" si="66"/>
        <v>6.163423076923069E-6</v>
      </c>
      <c r="AL257">
        <v>28744416.692407198</v>
      </c>
      <c r="AM257" s="38">
        <f t="shared" si="67"/>
        <v>28.744416692407199</v>
      </c>
      <c r="AO257" s="57">
        <v>0.15060000000000001</v>
      </c>
      <c r="AP257" s="3">
        <v>26.398670397199201</v>
      </c>
      <c r="AQ257" s="38">
        <f t="shared" si="68"/>
        <v>2.63986703971992E-5</v>
      </c>
      <c r="AT257" s="58">
        <v>16.259854092209402</v>
      </c>
      <c r="AU257" s="38">
        <f t="shared" si="69"/>
        <v>1.6259854092209403E-5</v>
      </c>
      <c r="AV257" s="38"/>
      <c r="AW257" s="38"/>
      <c r="AY257">
        <v>1.506E-4</v>
      </c>
      <c r="AZ257">
        <v>11995958.805154599</v>
      </c>
      <c r="BA257" s="38">
        <f t="shared" si="70"/>
        <v>11.995958805154599</v>
      </c>
      <c r="BD257">
        <v>12382119.331656501</v>
      </c>
      <c r="BE257" s="38">
        <f t="shared" si="71"/>
        <v>12.382119331656501</v>
      </c>
      <c r="BH257" s="55">
        <v>0.15060000000000001</v>
      </c>
      <c r="BI257">
        <v>12.382119331656501</v>
      </c>
    </row>
    <row r="258" spans="3:61" x14ac:dyDescent="0.25">
      <c r="C258" s="1">
        <v>7064.1679999999997</v>
      </c>
      <c r="D258" s="1"/>
      <c r="E258" s="1"/>
      <c r="F258" s="1">
        <v>501.95100000000002</v>
      </c>
      <c r="G258" s="1">
        <f t="shared" si="54"/>
        <v>4.3989063953488367E-5</v>
      </c>
      <c r="H258" s="1">
        <f t="shared" si="55"/>
        <v>2.9183197674418606E-6</v>
      </c>
      <c r="I258" s="51">
        <f t="shared" si="56"/>
        <v>4.3989063953488367E-2</v>
      </c>
      <c r="O258" s="11">
        <v>-52.317</v>
      </c>
      <c r="P258" s="40">
        <f t="shared" si="57"/>
        <v>52.317</v>
      </c>
      <c r="Q258" s="1">
        <v>1486.3869999999999</v>
      </c>
      <c r="R258" s="1">
        <f t="shared" si="58"/>
        <v>14.863869999999999</v>
      </c>
      <c r="S258" s="23">
        <f t="shared" si="59"/>
        <v>14.120676499999998</v>
      </c>
      <c r="T258" s="1">
        <f t="shared" si="60"/>
        <v>23.332453500000003</v>
      </c>
      <c r="W258" s="1">
        <v>-335.02300000000002</v>
      </c>
      <c r="X258" s="1"/>
      <c r="Y258" s="1">
        <v>2083.1010000000001</v>
      </c>
      <c r="Z258" s="1"/>
      <c r="AA258" s="8">
        <v>2242.9169999999999</v>
      </c>
      <c r="AB258" s="1">
        <f t="shared" si="61"/>
        <v>1.405886046511628E-5</v>
      </c>
      <c r="AD258" s="1">
        <f t="shared" si="62"/>
        <v>1.9478081395348841E-6</v>
      </c>
      <c r="AE258" s="51">
        <f t="shared" si="63"/>
        <v>1.3019898989898989E-2</v>
      </c>
      <c r="AF258" s="1">
        <f t="shared" si="64"/>
        <v>1.3019898989898989E-5</v>
      </c>
      <c r="AG258" s="1">
        <f t="shared" si="65"/>
        <v>8.6266038461538469E-5</v>
      </c>
      <c r="AH258" s="1">
        <f t="shared" si="66"/>
        <v>6.1467692307692234E-6</v>
      </c>
      <c r="AL258">
        <v>28750771.245640099</v>
      </c>
      <c r="AM258" s="38">
        <f t="shared" si="67"/>
        <v>28.750771245640099</v>
      </c>
      <c r="AO258" s="57">
        <v>0.1512</v>
      </c>
      <c r="AP258" s="3">
        <v>26.403245142468901</v>
      </c>
      <c r="AQ258" s="38">
        <f t="shared" si="68"/>
        <v>2.64032451424689E-5</v>
      </c>
      <c r="AT258" s="58">
        <v>16.268812052019602</v>
      </c>
      <c r="AU258" s="38">
        <f t="shared" si="69"/>
        <v>1.6268812052019602E-5</v>
      </c>
      <c r="AV258" s="38"/>
      <c r="AW258" s="38"/>
      <c r="AY258">
        <v>1.5119999999999999E-4</v>
      </c>
      <c r="AZ258">
        <v>11998561.624830799</v>
      </c>
      <c r="BA258" s="38">
        <f t="shared" si="70"/>
        <v>11.998561624830799</v>
      </c>
      <c r="BD258">
        <v>12384876.3799715</v>
      </c>
      <c r="BE258" s="38">
        <f t="shared" si="71"/>
        <v>12.3848763799715</v>
      </c>
      <c r="BH258" s="55">
        <v>0.1512</v>
      </c>
      <c r="BI258">
        <v>12.3848763799715</v>
      </c>
    </row>
    <row r="259" spans="3:61" x14ac:dyDescent="0.25">
      <c r="C259" s="1">
        <v>6987.4759999999997</v>
      </c>
      <c r="D259" s="1"/>
      <c r="E259" s="1"/>
      <c r="F259" s="1">
        <v>501.95100000000002</v>
      </c>
      <c r="G259" s="1">
        <f t="shared" si="54"/>
        <v>4.3543180232558139E-5</v>
      </c>
      <c r="H259" s="1">
        <f t="shared" si="55"/>
        <v>2.9183197674418606E-6</v>
      </c>
      <c r="I259" s="51">
        <f t="shared" si="56"/>
        <v>4.354318023255814E-2</v>
      </c>
      <c r="O259" s="11">
        <v>-51.984000000000002</v>
      </c>
      <c r="P259" s="40">
        <f t="shared" si="57"/>
        <v>51.984000000000002</v>
      </c>
      <c r="Q259" s="1">
        <v>1491.576</v>
      </c>
      <c r="R259" s="1">
        <f t="shared" si="58"/>
        <v>14.915760000000001</v>
      </c>
      <c r="S259" s="23">
        <f t="shared" si="59"/>
        <v>14.169972</v>
      </c>
      <c r="T259" s="1">
        <f t="shared" si="60"/>
        <v>22.898268000000002</v>
      </c>
      <c r="W259" s="1">
        <v>-335.5</v>
      </c>
      <c r="X259" s="1"/>
      <c r="Y259" s="1">
        <v>2085.0230000000001</v>
      </c>
      <c r="Z259" s="1"/>
      <c r="AA259" s="8">
        <v>2254.2440000000001</v>
      </c>
      <c r="AB259" s="1">
        <f t="shared" si="61"/>
        <v>1.4072808139534884E-5</v>
      </c>
      <c r="AD259" s="1">
        <f t="shared" si="62"/>
        <v>1.9505813953488374E-6</v>
      </c>
      <c r="AE259" s="51">
        <f t="shared" si="63"/>
        <v>1.3079515151515153E-2</v>
      </c>
      <c r="AF259" s="1">
        <f t="shared" si="64"/>
        <v>1.3079515151515153E-5</v>
      </c>
      <c r="AG259" s="1">
        <f t="shared" si="65"/>
        <v>8.6701692307692316E-5</v>
      </c>
      <c r="AH259" s="1">
        <f t="shared" si="66"/>
        <v>6.5084999999999996E-6</v>
      </c>
      <c r="AL259">
        <v>28757042.6883673</v>
      </c>
      <c r="AM259" s="38">
        <f t="shared" si="67"/>
        <v>28.757042688367299</v>
      </c>
      <c r="AO259" s="57">
        <v>0.15179999999999999</v>
      </c>
      <c r="AP259" s="3">
        <v>26.407736777232799</v>
      </c>
      <c r="AQ259" s="38">
        <f t="shared" si="68"/>
        <v>2.6407736777232801E-5</v>
      </c>
      <c r="AT259" s="58">
        <v>16.2776869013239</v>
      </c>
      <c r="AU259" s="38">
        <f t="shared" si="69"/>
        <v>1.62776869013239E-5</v>
      </c>
      <c r="AV259" s="38"/>
      <c r="AW259" s="38"/>
      <c r="AY259">
        <v>1.518E-4</v>
      </c>
      <c r="AZ259">
        <v>12001129.5142352</v>
      </c>
      <c r="BA259" s="38">
        <f t="shared" si="70"/>
        <v>12.001129514235201</v>
      </c>
      <c r="BD259">
        <v>12298889.7131203</v>
      </c>
      <c r="BE259" s="38">
        <f t="shared" si="71"/>
        <v>12.2988897131203</v>
      </c>
      <c r="BH259" s="55">
        <v>0.15179999999999999</v>
      </c>
      <c r="BI259">
        <v>12.2988897131203</v>
      </c>
    </row>
    <row r="260" spans="3:61" x14ac:dyDescent="0.25">
      <c r="C260" s="1">
        <v>6904.0439999999999</v>
      </c>
      <c r="D260" s="1"/>
      <c r="E260" s="1"/>
      <c r="F260" s="1">
        <v>500.03899999999999</v>
      </c>
      <c r="G260" s="1">
        <f t="shared" si="54"/>
        <v>4.3046994186046511E-5</v>
      </c>
      <c r="H260" s="1">
        <f t="shared" si="55"/>
        <v>2.9072034883720929E-6</v>
      </c>
      <c r="I260" s="51">
        <f t="shared" si="56"/>
        <v>4.304699418604651E-2</v>
      </c>
      <c r="O260" s="11">
        <v>-52.817</v>
      </c>
      <c r="P260" s="40">
        <f t="shared" si="57"/>
        <v>52.817</v>
      </c>
      <c r="Q260" s="1">
        <v>1475.4</v>
      </c>
      <c r="R260" s="1">
        <f t="shared" si="58"/>
        <v>14.754000000000001</v>
      </c>
      <c r="S260" s="23">
        <f t="shared" si="59"/>
        <v>14.016300000000001</v>
      </c>
      <c r="T260" s="1">
        <f t="shared" si="60"/>
        <v>24.046699999999998</v>
      </c>
      <c r="W260" s="1">
        <v>-343.13299999999998</v>
      </c>
      <c r="X260" s="1"/>
      <c r="Y260" s="1">
        <v>2120.567</v>
      </c>
      <c r="Z260" s="1"/>
      <c r="AA260" s="8">
        <v>2289.1709999999998</v>
      </c>
      <c r="AB260" s="1">
        <f t="shared" si="61"/>
        <v>1.4323837209302324E-5</v>
      </c>
      <c r="AD260" s="1">
        <f t="shared" si="62"/>
        <v>1.9949593023255812E-6</v>
      </c>
      <c r="AE260" s="51">
        <f t="shared" si="63"/>
        <v>1.3294464646464645E-2</v>
      </c>
      <c r="AF260" s="1">
        <f t="shared" si="64"/>
        <v>1.3294464646464645E-5</v>
      </c>
      <c r="AG260" s="1">
        <f t="shared" si="65"/>
        <v>8.8045038461538467E-5</v>
      </c>
      <c r="AH260" s="1">
        <f t="shared" si="66"/>
        <v>6.4847692307692242E-6</v>
      </c>
      <c r="AL260">
        <v>28763231.052561302</v>
      </c>
      <c r="AM260" s="38">
        <f t="shared" si="67"/>
        <v>28.763231052561302</v>
      </c>
      <c r="AO260" s="57">
        <v>0.15240000000000001</v>
      </c>
      <c r="AP260" s="3">
        <v>26.412145333463599</v>
      </c>
      <c r="AQ260" s="38">
        <f t="shared" si="68"/>
        <v>2.6412145333463597E-5</v>
      </c>
      <c r="AT260" s="58">
        <v>16.2864786720952</v>
      </c>
      <c r="AU260" s="38">
        <f t="shared" si="69"/>
        <v>1.6286478672095199E-5</v>
      </c>
      <c r="AV260" s="38"/>
      <c r="AW260" s="38"/>
      <c r="AY260">
        <v>1.5239999999999999E-4</v>
      </c>
      <c r="AZ260">
        <v>12003662.4862417</v>
      </c>
      <c r="BA260" s="38">
        <f t="shared" si="70"/>
        <v>12.0036624862417</v>
      </c>
      <c r="BD260">
        <v>12157715.3436435</v>
      </c>
      <c r="BE260" s="38">
        <f t="shared" si="71"/>
        <v>12.157715343643499</v>
      </c>
      <c r="BH260" s="55">
        <v>0.15240000000000001</v>
      </c>
      <c r="BI260">
        <v>12.157715343643501</v>
      </c>
    </row>
    <row r="261" spans="3:61" x14ac:dyDescent="0.25">
      <c r="C261" s="1">
        <v>6914.6530000000002</v>
      </c>
      <c r="D261" s="1"/>
      <c r="E261" s="1"/>
      <c r="F261" s="1">
        <v>505.77300000000002</v>
      </c>
      <c r="G261" s="1">
        <f t="shared" si="54"/>
        <v>4.3142011627906979E-5</v>
      </c>
      <c r="H261" s="1">
        <f t="shared" si="55"/>
        <v>2.9405406976744188E-6</v>
      </c>
      <c r="I261" s="51">
        <f t="shared" si="56"/>
        <v>4.3142011627906977E-2</v>
      </c>
      <c r="O261" s="11">
        <v>-52.631999999999998</v>
      </c>
      <c r="P261" s="40">
        <f t="shared" si="57"/>
        <v>52.631999999999998</v>
      </c>
      <c r="Q261" s="1">
        <v>1494.6279999999999</v>
      </c>
      <c r="R261" s="1">
        <f t="shared" si="58"/>
        <v>14.94628</v>
      </c>
      <c r="S261" s="23">
        <f t="shared" si="59"/>
        <v>14.198965999999999</v>
      </c>
      <c r="T261" s="1">
        <f t="shared" si="60"/>
        <v>23.486753999999998</v>
      </c>
      <c r="W261" s="1">
        <v>-343.61</v>
      </c>
      <c r="X261" s="1"/>
      <c r="Y261" s="1">
        <v>2128.2530000000002</v>
      </c>
      <c r="Z261" s="1"/>
      <c r="AA261" s="8">
        <v>2306.6350000000002</v>
      </c>
      <c r="AB261" s="1">
        <f t="shared" si="61"/>
        <v>1.4371296511627909E-5</v>
      </c>
      <c r="AD261" s="1">
        <f t="shared" si="62"/>
        <v>1.9977325581395348E-6</v>
      </c>
      <c r="AE261" s="51">
        <f t="shared" si="63"/>
        <v>1.3385075757575759E-2</v>
      </c>
      <c r="AF261" s="1">
        <f t="shared" si="64"/>
        <v>1.338507575757576E-5</v>
      </c>
      <c r="AG261" s="1">
        <f t="shared" si="65"/>
        <v>8.8716730769230768E-5</v>
      </c>
      <c r="AH261" s="1">
        <f t="shared" si="66"/>
        <v>6.8608461538461567E-6</v>
      </c>
      <c r="AL261">
        <v>28769336.370177899</v>
      </c>
      <c r="AM261" s="38">
        <f t="shared" si="67"/>
        <v>28.7693363701779</v>
      </c>
      <c r="AO261" s="57">
        <v>0.153</v>
      </c>
      <c r="AP261" s="3">
        <v>26.416470843116901</v>
      </c>
      <c r="AQ261" s="38">
        <f t="shared" si="68"/>
        <v>2.6416470843116902E-5</v>
      </c>
      <c r="AT261" s="58">
        <v>16.1065004077238</v>
      </c>
      <c r="AU261" s="38">
        <f t="shared" si="69"/>
        <v>1.6106500407723801E-5</v>
      </c>
      <c r="AV261" s="38"/>
      <c r="AW261" s="38"/>
      <c r="AY261">
        <v>1.5300000000000001E-4</v>
      </c>
      <c r="AZ261">
        <v>12006160.5537176</v>
      </c>
      <c r="BA261" s="38">
        <f t="shared" si="70"/>
        <v>12.006160553717601</v>
      </c>
      <c r="BD261">
        <v>12159517.275698099</v>
      </c>
      <c r="BE261" s="38">
        <f t="shared" si="71"/>
        <v>12.1595172756981</v>
      </c>
      <c r="BH261" s="55">
        <v>0.153</v>
      </c>
      <c r="BI261">
        <v>12.1595172756981</v>
      </c>
    </row>
    <row r="262" spans="3:61" x14ac:dyDescent="0.25">
      <c r="C262" s="1">
        <v>6854.3779999999997</v>
      </c>
      <c r="D262" s="1"/>
      <c r="E262" s="1"/>
      <c r="F262" s="1">
        <v>504.34</v>
      </c>
      <c r="G262" s="1">
        <f t="shared" si="54"/>
        <v>4.2783244186046512E-5</v>
      </c>
      <c r="H262" s="1">
        <f t="shared" si="55"/>
        <v>2.932209302325581E-6</v>
      </c>
      <c r="I262" s="51">
        <f t="shared" si="56"/>
        <v>4.278324418604651E-2</v>
      </c>
      <c r="O262" s="11">
        <v>-52.392000000000003</v>
      </c>
      <c r="P262" s="40">
        <f t="shared" si="57"/>
        <v>52.392000000000003</v>
      </c>
      <c r="Q262" s="1">
        <v>1494.018</v>
      </c>
      <c r="R262" s="1">
        <f t="shared" si="58"/>
        <v>14.94018</v>
      </c>
      <c r="S262" s="23">
        <f t="shared" si="59"/>
        <v>14.193171</v>
      </c>
      <c r="T262" s="1">
        <f t="shared" si="60"/>
        <v>23.258649000000005</v>
      </c>
      <c r="W262" s="1">
        <v>-345.041</v>
      </c>
      <c r="X262" s="1"/>
      <c r="Y262" s="1">
        <v>2134.4969999999998</v>
      </c>
      <c r="Z262" s="1"/>
      <c r="AA262" s="8">
        <v>2308.0509999999999</v>
      </c>
      <c r="AB262" s="1">
        <f t="shared" si="61"/>
        <v>1.4415918604651162E-5</v>
      </c>
      <c r="AD262" s="1">
        <f t="shared" si="62"/>
        <v>2.0060523255813953E-6</v>
      </c>
      <c r="AE262" s="51">
        <f t="shared" si="63"/>
        <v>1.3399454545454546E-2</v>
      </c>
      <c r="AF262" s="1">
        <f t="shared" si="64"/>
        <v>1.3399454545454546E-5</v>
      </c>
      <c r="AG262" s="1">
        <f t="shared" si="65"/>
        <v>8.8771192307692293E-5</v>
      </c>
      <c r="AH262" s="1">
        <f t="shared" si="66"/>
        <v>6.6751538461538488E-6</v>
      </c>
      <c r="AL262">
        <v>28775358.673155598</v>
      </c>
      <c r="AM262" s="38">
        <f t="shared" si="67"/>
        <v>28.775358673155598</v>
      </c>
      <c r="AO262" s="57">
        <v>0.15359999999999999</v>
      </c>
      <c r="AP262" s="3">
        <v>26.2892930716527</v>
      </c>
      <c r="AQ262" s="38">
        <f t="shared" si="68"/>
        <v>2.6289293071652699E-5</v>
      </c>
      <c r="AT262" s="58">
        <v>16.114683166283701</v>
      </c>
      <c r="AU262" s="38">
        <f t="shared" si="69"/>
        <v>1.6114683166283701E-5</v>
      </c>
      <c r="AV262" s="38"/>
      <c r="AW262" s="38"/>
      <c r="AY262">
        <v>1.5359999999999999E-4</v>
      </c>
      <c r="AZ262">
        <v>12008623.7295238</v>
      </c>
      <c r="BA262" s="38">
        <f t="shared" si="70"/>
        <v>12.0086237295238</v>
      </c>
      <c r="BD262">
        <v>12161277.7004332</v>
      </c>
      <c r="BE262" s="38">
        <f t="shared" si="71"/>
        <v>12.1612777004332</v>
      </c>
      <c r="BH262" s="55">
        <v>0.15359999999999999</v>
      </c>
      <c r="BI262">
        <v>12.1612777004332</v>
      </c>
    </row>
    <row r="263" spans="3:61" x14ac:dyDescent="0.25">
      <c r="C263" s="1">
        <v>7007.2510000000002</v>
      </c>
      <c r="D263" s="1"/>
      <c r="E263" s="1"/>
      <c r="F263" s="1">
        <v>514.37400000000002</v>
      </c>
      <c r="G263" s="1">
        <f t="shared" ref="G263:G326" si="72">(C263+ABS(F263))/1000000/172</f>
        <v>4.3730377906976745E-5</v>
      </c>
      <c r="H263" s="1">
        <f t="shared" ref="H263:H326" si="73">(D263+ABS(F263))/1000000/172</f>
        <v>2.9905465116279075E-6</v>
      </c>
      <c r="I263" s="51">
        <f t="shared" ref="I263:I326" si="74">G263*1000</f>
        <v>4.3730377906976745E-2</v>
      </c>
      <c r="O263" s="11">
        <v>-53.521000000000001</v>
      </c>
      <c r="P263" s="40">
        <f t="shared" ref="P263:P326" si="75">-O263</f>
        <v>53.521000000000001</v>
      </c>
      <c r="Q263" s="1">
        <v>1501.953</v>
      </c>
      <c r="R263" s="1">
        <f t="shared" ref="R263:R326" si="76">Q263/100</f>
        <v>15.01953</v>
      </c>
      <c r="S263" s="23">
        <f t="shared" ref="S263:S326" si="77">R263*0.95</f>
        <v>14.268553499999999</v>
      </c>
      <c r="T263" s="1">
        <f t="shared" ref="T263:T326" si="78">P263-R263*1.95</f>
        <v>24.232916500000002</v>
      </c>
      <c r="W263" s="1">
        <v>-349.33499999999998</v>
      </c>
      <c r="X263" s="1"/>
      <c r="Y263" s="1">
        <v>2163.8000000000002</v>
      </c>
      <c r="Z263" s="1"/>
      <c r="AA263" s="8">
        <v>2343.4540000000002</v>
      </c>
      <c r="AB263" s="1">
        <f t="shared" ref="AB263:AB326" si="79">(Y263+ABS(W263))/1000000/172</f>
        <v>1.461125E-5</v>
      </c>
      <c r="AD263" s="1">
        <f t="shared" ref="AD263:AD326" si="80">(Z263+ABS(W263))/1000000/172</f>
        <v>2.031017441860465E-6</v>
      </c>
      <c r="AE263" s="51">
        <f t="shared" ref="AE263:AE326" si="81">AF263*1000</f>
        <v>1.3599944444444446E-2</v>
      </c>
      <c r="AF263" s="1">
        <f t="shared" ref="AF263:AF326" si="82">(AA263+ABS(W263))/1000000/198</f>
        <v>1.3599944444444446E-5</v>
      </c>
      <c r="AG263" s="1">
        <f t="shared" ref="AG263:AG326" si="83">(AA263-ABS(Z263))/1000000/26</f>
        <v>9.0132846153846152E-5</v>
      </c>
      <c r="AH263" s="1">
        <f t="shared" ref="AH263:AH326" si="84">(AA263-ABS(Y263))/1000000/26</f>
        <v>6.9097692307692303E-6</v>
      </c>
      <c r="AL263">
        <v>28781297.9934159</v>
      </c>
      <c r="AM263" s="38">
        <f t="shared" ref="AM263:AM326" si="85">AL263/1000000</f>
        <v>28.781297993415901</v>
      </c>
      <c r="AO263" s="57">
        <v>0.1542</v>
      </c>
      <c r="AP263" s="3">
        <v>26.293463165271099</v>
      </c>
      <c r="AQ263" s="38">
        <f t="shared" ref="AQ263:AQ326" si="86">AP263/1000000</f>
        <v>2.6293463165271101E-5</v>
      </c>
      <c r="AT263" s="58">
        <v>16.1227829421263</v>
      </c>
      <c r="AU263" s="38">
        <f t="shared" ref="AU263:AU326" si="87">AT263/1000000</f>
        <v>1.6122782942126299E-5</v>
      </c>
      <c r="AV263" s="38"/>
      <c r="AW263" s="38"/>
      <c r="AY263">
        <v>1.5420000000000001E-4</v>
      </c>
      <c r="AZ263">
        <v>12011052.0265144</v>
      </c>
      <c r="BA263" s="38">
        <f t="shared" ref="BA263:BA326" si="88">AZ263/1000000</f>
        <v>12.011052026514399</v>
      </c>
      <c r="BD263">
        <v>12162996.633809701</v>
      </c>
      <c r="BE263" s="38">
        <f t="shared" ref="BE263:BE326" si="89">BD263/1000000</f>
        <v>12.162996633809701</v>
      </c>
      <c r="BH263" s="55">
        <v>0.1542</v>
      </c>
      <c r="BI263">
        <v>12.1629966338097</v>
      </c>
    </row>
    <row r="264" spans="3:61" x14ac:dyDescent="0.25">
      <c r="C264" s="1">
        <v>7056.9319999999998</v>
      </c>
      <c r="D264" s="1"/>
      <c r="E264" s="1"/>
      <c r="F264" s="1">
        <v>519.15300000000002</v>
      </c>
      <c r="G264" s="1">
        <f t="shared" si="72"/>
        <v>4.4047005813953486E-5</v>
      </c>
      <c r="H264" s="1">
        <f t="shared" si="73"/>
        <v>3.0183313953488374E-6</v>
      </c>
      <c r="I264" s="51">
        <f t="shared" si="74"/>
        <v>4.4047005813953488E-2</v>
      </c>
      <c r="O264" s="11">
        <v>-53.706000000000003</v>
      </c>
      <c r="P264" s="40">
        <f t="shared" si="75"/>
        <v>53.706000000000003</v>
      </c>
      <c r="Q264" s="1">
        <v>1511.72</v>
      </c>
      <c r="R264" s="1">
        <f t="shared" si="76"/>
        <v>15.1172</v>
      </c>
      <c r="S264" s="23">
        <f t="shared" si="77"/>
        <v>14.36134</v>
      </c>
      <c r="T264" s="1">
        <f t="shared" si="78"/>
        <v>24.227460000000004</v>
      </c>
      <c r="W264" s="1">
        <v>-353.15100000000001</v>
      </c>
      <c r="X264" s="1"/>
      <c r="Y264" s="1">
        <v>2180.614</v>
      </c>
      <c r="Z264" s="1"/>
      <c r="AA264" s="8">
        <v>2371.306</v>
      </c>
      <c r="AB264" s="1">
        <f t="shared" si="79"/>
        <v>1.4731191860465115E-5</v>
      </c>
      <c r="AD264" s="1">
        <f t="shared" si="80"/>
        <v>2.0532034883720931E-6</v>
      </c>
      <c r="AE264" s="51">
        <f t="shared" si="81"/>
        <v>1.3759883838383839E-2</v>
      </c>
      <c r="AF264" s="1">
        <f t="shared" si="82"/>
        <v>1.3759883838383838E-5</v>
      </c>
      <c r="AG264" s="1">
        <f t="shared" si="83"/>
        <v>9.1204076923076933E-5</v>
      </c>
      <c r="AH264" s="1">
        <f t="shared" si="84"/>
        <v>7.334307692307693E-6</v>
      </c>
      <c r="AL264">
        <v>28787154.3628635</v>
      </c>
      <c r="AM264" s="38">
        <f t="shared" si="85"/>
        <v>28.7871543628635</v>
      </c>
      <c r="AO264" s="57">
        <v>0.15479999999999999</v>
      </c>
      <c r="AP264" s="3">
        <v>26.297550308076801</v>
      </c>
      <c r="AQ264" s="38">
        <f t="shared" si="86"/>
        <v>2.62975503080768E-5</v>
      </c>
      <c r="AT264" s="58">
        <v>16.130799767156098</v>
      </c>
      <c r="AU264" s="38">
        <f t="shared" si="87"/>
        <v>1.6130799767156099E-5</v>
      </c>
      <c r="AV264" s="38"/>
      <c r="AW264" s="38"/>
      <c r="AY264">
        <v>1.548E-4</v>
      </c>
      <c r="AZ264">
        <v>12013445.4575371</v>
      </c>
      <c r="BA264" s="38">
        <f t="shared" si="88"/>
        <v>12.013445457537101</v>
      </c>
      <c r="BD264">
        <v>12164674.0917798</v>
      </c>
      <c r="BE264" s="38">
        <f t="shared" si="89"/>
        <v>12.1646740917798</v>
      </c>
      <c r="BH264" s="55">
        <v>0.15479999999999999</v>
      </c>
      <c r="BI264">
        <v>12.1646740917798</v>
      </c>
    </row>
    <row r="265" spans="3:61" x14ac:dyDescent="0.25">
      <c r="C265" s="1">
        <v>6932.9790000000003</v>
      </c>
      <c r="D265" s="1"/>
      <c r="E265" s="1"/>
      <c r="F265" s="1">
        <v>516.76400000000001</v>
      </c>
      <c r="G265" s="1">
        <f t="shared" si="72"/>
        <v>4.3312459302325578E-5</v>
      </c>
      <c r="H265" s="1">
        <f t="shared" si="73"/>
        <v>3.0044418604651162E-6</v>
      </c>
      <c r="I265" s="51">
        <f t="shared" si="74"/>
        <v>4.3312459302325579E-2</v>
      </c>
      <c r="O265" s="11">
        <v>-53.262</v>
      </c>
      <c r="P265" s="40">
        <f t="shared" si="75"/>
        <v>53.262</v>
      </c>
      <c r="Q265" s="1">
        <v>1512.0250000000001</v>
      </c>
      <c r="R265" s="1">
        <f t="shared" si="76"/>
        <v>15.12025</v>
      </c>
      <c r="S265" s="23">
        <f t="shared" si="77"/>
        <v>14.3642375</v>
      </c>
      <c r="T265" s="1">
        <f t="shared" si="78"/>
        <v>23.7775125</v>
      </c>
      <c r="W265" s="1">
        <v>-353.15100000000001</v>
      </c>
      <c r="X265" s="1"/>
      <c r="Y265" s="1">
        <v>2181.0940000000001</v>
      </c>
      <c r="Z265" s="1"/>
      <c r="AA265" s="8">
        <v>2372.723</v>
      </c>
      <c r="AB265" s="1">
        <f t="shared" si="79"/>
        <v>1.4733982558139535E-5</v>
      </c>
      <c r="AD265" s="1">
        <f t="shared" si="80"/>
        <v>2.0532034883720931E-6</v>
      </c>
      <c r="AE265" s="51">
        <f t="shared" si="81"/>
        <v>1.3767040404040403E-2</v>
      </c>
      <c r="AF265" s="1">
        <f t="shared" si="82"/>
        <v>1.3767040404040403E-5</v>
      </c>
      <c r="AG265" s="1">
        <f t="shared" si="83"/>
        <v>9.1258576923076911E-5</v>
      </c>
      <c r="AH265" s="1">
        <f t="shared" si="84"/>
        <v>7.3703461538461508E-6</v>
      </c>
      <c r="AL265">
        <v>28792927.8133859</v>
      </c>
      <c r="AM265" s="38">
        <f t="shared" si="85"/>
        <v>28.792927813385901</v>
      </c>
      <c r="AO265" s="57">
        <v>0.15540000000000001</v>
      </c>
      <c r="AP265" s="3">
        <v>26.301554531957301</v>
      </c>
      <c r="AQ265" s="38">
        <f t="shared" si="86"/>
        <v>2.6301554531957301E-5</v>
      </c>
      <c r="AT265" s="58">
        <v>16.138733673260699</v>
      </c>
      <c r="AU265" s="38">
        <f t="shared" si="87"/>
        <v>1.6138733673260698E-5</v>
      </c>
      <c r="AV265" s="38"/>
      <c r="AW265" s="38"/>
      <c r="AY265">
        <v>1.5540000000000001E-4</v>
      </c>
      <c r="AZ265">
        <v>12015804.035433</v>
      </c>
      <c r="BA265" s="38">
        <f t="shared" si="88"/>
        <v>12.015804035433</v>
      </c>
      <c r="BD265">
        <v>12166310.0902873</v>
      </c>
      <c r="BE265" s="38">
        <f t="shared" si="89"/>
        <v>12.1663100902873</v>
      </c>
      <c r="BH265" s="55">
        <v>0.15540000000000001</v>
      </c>
      <c r="BI265">
        <v>12.1663100902873</v>
      </c>
    </row>
    <row r="266" spans="3:61" x14ac:dyDescent="0.25">
      <c r="C266" s="1">
        <v>7063.2030000000004</v>
      </c>
      <c r="D266" s="1"/>
      <c r="E266" s="1"/>
      <c r="F266" s="1">
        <v>521.06399999999996</v>
      </c>
      <c r="G266" s="1">
        <f t="shared" si="72"/>
        <v>4.4094575581395352E-5</v>
      </c>
      <c r="H266" s="1">
        <f t="shared" si="73"/>
        <v>3.0294418604651164E-6</v>
      </c>
      <c r="I266" s="51">
        <f t="shared" si="74"/>
        <v>4.4094575581395352E-2</v>
      </c>
      <c r="O266" s="11">
        <v>-54.206000000000003</v>
      </c>
      <c r="P266" s="40">
        <f t="shared" si="75"/>
        <v>54.206000000000003</v>
      </c>
      <c r="Q266" s="1">
        <v>1512.0250000000001</v>
      </c>
      <c r="R266" s="1">
        <f t="shared" si="76"/>
        <v>15.12025</v>
      </c>
      <c r="S266" s="23">
        <f t="shared" si="77"/>
        <v>14.3642375</v>
      </c>
      <c r="T266" s="1">
        <f t="shared" si="78"/>
        <v>24.721512500000003</v>
      </c>
      <c r="W266" s="1">
        <v>-357.92200000000003</v>
      </c>
      <c r="X266" s="1"/>
      <c r="Y266" s="1">
        <v>2209.92</v>
      </c>
      <c r="Z266" s="1"/>
      <c r="AA266" s="8">
        <v>2398.2159999999999</v>
      </c>
      <c r="AB266" s="1">
        <f t="shared" si="79"/>
        <v>1.4929313953488373E-5</v>
      </c>
      <c r="AD266" s="1">
        <f t="shared" si="80"/>
        <v>2.0809418604651165E-6</v>
      </c>
      <c r="AE266" s="51">
        <f t="shared" si="81"/>
        <v>1.3919888888888888E-2</v>
      </c>
      <c r="AF266" s="1">
        <f t="shared" si="82"/>
        <v>1.3919888888888888E-5</v>
      </c>
      <c r="AG266" s="1">
        <f t="shared" si="83"/>
        <v>9.2239076923076913E-5</v>
      </c>
      <c r="AH266" s="1">
        <f t="shared" si="84"/>
        <v>7.2421538461538394E-6</v>
      </c>
      <c r="AL266">
        <v>28591584.593194701</v>
      </c>
      <c r="AM266" s="38">
        <f t="shared" si="85"/>
        <v>28.5915845931947</v>
      </c>
      <c r="AO266" s="57">
        <v>0.156</v>
      </c>
      <c r="AP266" s="3">
        <v>26.080947927039201</v>
      </c>
      <c r="AQ266" s="38">
        <f t="shared" si="86"/>
        <v>2.6080947927039202E-5</v>
      </c>
      <c r="AT266" s="58">
        <v>15.4943100501296</v>
      </c>
      <c r="AU266" s="38">
        <f t="shared" si="87"/>
        <v>1.5494310050129601E-5</v>
      </c>
      <c r="AV266" s="38"/>
      <c r="AW266" s="38"/>
      <c r="AY266">
        <v>1.56E-4</v>
      </c>
      <c r="AZ266">
        <v>11740235.7956028</v>
      </c>
      <c r="BA266" s="38">
        <f t="shared" si="88"/>
        <v>11.7402357956028</v>
      </c>
      <c r="BD266">
        <v>12118085.818961</v>
      </c>
      <c r="BE266" s="38">
        <f t="shared" si="89"/>
        <v>12.118085818960999</v>
      </c>
      <c r="BH266" s="55">
        <v>0.156</v>
      </c>
      <c r="BI266">
        <v>12.118085818960999</v>
      </c>
    </row>
    <row r="267" spans="3:61" x14ac:dyDescent="0.25">
      <c r="C267" s="1">
        <v>6940.6949999999997</v>
      </c>
      <c r="D267" s="1"/>
      <c r="E267" s="1"/>
      <c r="F267" s="1">
        <v>520.10900000000004</v>
      </c>
      <c r="G267" s="1">
        <f t="shared" si="72"/>
        <v>4.337676744186046E-5</v>
      </c>
      <c r="H267" s="1">
        <f t="shared" si="73"/>
        <v>3.0238895348837212E-6</v>
      </c>
      <c r="I267" s="51">
        <f t="shared" si="74"/>
        <v>4.3376767441860462E-2</v>
      </c>
      <c r="O267" s="11">
        <v>-54.872999999999998</v>
      </c>
      <c r="P267" s="40">
        <f t="shared" si="75"/>
        <v>54.872999999999998</v>
      </c>
      <c r="Q267" s="1">
        <v>1524.2339999999999</v>
      </c>
      <c r="R267" s="1">
        <f t="shared" si="76"/>
        <v>15.242339999999999</v>
      </c>
      <c r="S267" s="23">
        <f t="shared" si="77"/>
        <v>14.480222999999999</v>
      </c>
      <c r="T267" s="1">
        <f t="shared" si="78"/>
        <v>25.150437</v>
      </c>
      <c r="W267" s="1">
        <v>-367.46300000000002</v>
      </c>
      <c r="X267" s="1"/>
      <c r="Y267" s="1">
        <v>2260.848</v>
      </c>
      <c r="Z267" s="1"/>
      <c r="AA267" s="8">
        <v>2470.453</v>
      </c>
      <c r="AB267" s="1">
        <f t="shared" si="79"/>
        <v>1.5280877906976746E-5</v>
      </c>
      <c r="AD267" s="1">
        <f t="shared" si="80"/>
        <v>2.1364127906976744E-6</v>
      </c>
      <c r="AE267" s="51">
        <f t="shared" si="81"/>
        <v>1.4332909090909092E-2</v>
      </c>
      <c r="AF267" s="1">
        <f t="shared" si="82"/>
        <v>1.4332909090909093E-5</v>
      </c>
      <c r="AG267" s="1">
        <f t="shared" si="83"/>
        <v>9.5017423076923079E-5</v>
      </c>
      <c r="AH267" s="1">
        <f t="shared" si="84"/>
        <v>8.0617307692307703E-6</v>
      </c>
      <c r="AL267">
        <v>28598775.0929121</v>
      </c>
      <c r="AM267" s="38">
        <f t="shared" si="85"/>
        <v>28.598775092912099</v>
      </c>
      <c r="AO267" s="57">
        <v>0.15659999999999999</v>
      </c>
      <c r="AP267" s="3">
        <v>26.086234119428099</v>
      </c>
      <c r="AQ267" s="38">
        <f t="shared" si="86"/>
        <v>2.6086234119428099E-5</v>
      </c>
      <c r="AT267" s="58">
        <v>15.502238723470899</v>
      </c>
      <c r="AU267" s="38">
        <f t="shared" si="87"/>
        <v>1.5502238723470901E-5</v>
      </c>
      <c r="AV267" s="38"/>
      <c r="AW267" s="38"/>
      <c r="AY267">
        <v>1.5660000000000001E-4</v>
      </c>
      <c r="AZ267">
        <v>11742347.7135402</v>
      </c>
      <c r="BA267" s="38">
        <f t="shared" si="88"/>
        <v>11.7423477135402</v>
      </c>
      <c r="BD267">
        <v>12120345.034808001</v>
      </c>
      <c r="BE267" s="38">
        <f t="shared" si="89"/>
        <v>12.120345034808</v>
      </c>
      <c r="BH267" s="55">
        <v>0.15659999999999999</v>
      </c>
      <c r="BI267">
        <v>12.120345034808</v>
      </c>
    </row>
    <row r="268" spans="3:61" x14ac:dyDescent="0.25">
      <c r="C268" s="1">
        <v>6836.5370000000003</v>
      </c>
      <c r="D268" s="1"/>
      <c r="E268" s="1"/>
      <c r="F268" s="1">
        <v>518.67499999999995</v>
      </c>
      <c r="G268" s="1">
        <f t="shared" si="72"/>
        <v>4.2762860465116282E-5</v>
      </c>
      <c r="H268" s="1">
        <f t="shared" si="73"/>
        <v>3.0155523255813947E-6</v>
      </c>
      <c r="I268" s="51">
        <f t="shared" si="74"/>
        <v>4.2762860465116279E-2</v>
      </c>
      <c r="O268" s="11">
        <v>-54.392000000000003</v>
      </c>
      <c r="P268" s="40">
        <f t="shared" si="75"/>
        <v>54.392000000000003</v>
      </c>
      <c r="Q268" s="1">
        <v>1527.896</v>
      </c>
      <c r="R268" s="1">
        <f t="shared" si="76"/>
        <v>15.27896</v>
      </c>
      <c r="S268" s="23">
        <f t="shared" si="77"/>
        <v>14.515011999999999</v>
      </c>
      <c r="T268" s="1">
        <f t="shared" si="78"/>
        <v>24.598028000000003</v>
      </c>
      <c r="W268" s="1">
        <v>-367.94</v>
      </c>
      <c r="X268" s="1"/>
      <c r="Y268" s="1">
        <v>2260.848</v>
      </c>
      <c r="Z268" s="1"/>
      <c r="AA268" s="8">
        <v>2472.8139999999999</v>
      </c>
      <c r="AB268" s="1">
        <f t="shared" si="79"/>
        <v>1.5283651162790696E-5</v>
      </c>
      <c r="AD268" s="1">
        <f t="shared" si="80"/>
        <v>2.1391860465116276E-6</v>
      </c>
      <c r="AE268" s="51">
        <f t="shared" si="81"/>
        <v>1.4347242424242424E-2</v>
      </c>
      <c r="AF268" s="1">
        <f t="shared" si="82"/>
        <v>1.4347242424242424E-5</v>
      </c>
      <c r="AG268" s="1">
        <f t="shared" si="83"/>
        <v>9.5108230769230763E-5</v>
      </c>
      <c r="AH268" s="1">
        <f t="shared" si="84"/>
        <v>8.1525384615384571E-6</v>
      </c>
      <c r="AL268">
        <v>28605895.963343602</v>
      </c>
      <c r="AM268" s="38">
        <f t="shared" si="85"/>
        <v>28.605895963343603</v>
      </c>
      <c r="AO268" s="57">
        <v>0.15720000000000001</v>
      </c>
      <c r="AP268" s="3">
        <v>26.0914506825311</v>
      </c>
      <c r="AQ268" s="38">
        <f t="shared" si="86"/>
        <v>2.6091450682531101E-5</v>
      </c>
      <c r="AT268" s="58">
        <v>15.3317918634212</v>
      </c>
      <c r="AU268" s="38">
        <f t="shared" si="87"/>
        <v>1.5331791863421202E-5</v>
      </c>
      <c r="AV268" s="38"/>
      <c r="AW268" s="38"/>
      <c r="AY268">
        <v>1.572E-4</v>
      </c>
      <c r="AZ268">
        <v>11744424.816834601</v>
      </c>
      <c r="BA268" s="38">
        <f t="shared" si="88"/>
        <v>11.7444248168346</v>
      </c>
      <c r="BD268">
        <v>12122569.4360121</v>
      </c>
      <c r="BE268" s="38">
        <f t="shared" si="89"/>
        <v>12.1225694360121</v>
      </c>
      <c r="BH268" s="55">
        <v>0.15720000000000001</v>
      </c>
      <c r="BI268">
        <v>12.1225694360121</v>
      </c>
    </row>
    <row r="269" spans="3:61" x14ac:dyDescent="0.25">
      <c r="C269" s="1">
        <v>6824.4840000000004</v>
      </c>
      <c r="D269" s="1"/>
      <c r="E269" s="1"/>
      <c r="F269" s="1">
        <v>515.33000000000004</v>
      </c>
      <c r="G269" s="1">
        <f t="shared" si="72"/>
        <v>4.2673337209302327E-5</v>
      </c>
      <c r="H269" s="1">
        <f t="shared" si="73"/>
        <v>2.9961046511627909E-6</v>
      </c>
      <c r="I269" s="51">
        <f t="shared" si="74"/>
        <v>4.2673337209302324E-2</v>
      </c>
      <c r="O269" s="11">
        <v>-54.668999999999997</v>
      </c>
      <c r="P269" s="40">
        <f t="shared" si="75"/>
        <v>54.668999999999997</v>
      </c>
      <c r="Q269" s="1">
        <v>1521.7919999999999</v>
      </c>
      <c r="R269" s="1">
        <f t="shared" si="76"/>
        <v>15.217919999999999</v>
      </c>
      <c r="S269" s="23">
        <f t="shared" si="77"/>
        <v>14.457023999999999</v>
      </c>
      <c r="T269" s="1">
        <f t="shared" si="78"/>
        <v>24.994055999999997</v>
      </c>
      <c r="W269" s="1">
        <v>-370.80200000000002</v>
      </c>
      <c r="X269" s="1"/>
      <c r="Y269" s="1">
        <v>2272.38</v>
      </c>
      <c r="Z269" s="1"/>
      <c r="AA269" s="8">
        <v>2480.3690000000001</v>
      </c>
      <c r="AB269" s="1">
        <f t="shared" si="79"/>
        <v>1.5367337209302328E-5</v>
      </c>
      <c r="AD269" s="1">
        <f t="shared" si="80"/>
        <v>2.1558255813953489E-6</v>
      </c>
      <c r="AE269" s="51">
        <f t="shared" si="81"/>
        <v>1.4399853535353538E-2</v>
      </c>
      <c r="AF269" s="1">
        <f t="shared" si="82"/>
        <v>1.4399853535353538E-5</v>
      </c>
      <c r="AG269" s="1">
        <f t="shared" si="83"/>
        <v>9.53988076923077E-5</v>
      </c>
      <c r="AH269" s="1">
        <f t="shared" si="84"/>
        <v>7.999576923076924E-6</v>
      </c>
      <c r="AL269">
        <v>28612947.230119001</v>
      </c>
      <c r="AM269" s="38">
        <f t="shared" si="85"/>
        <v>28.612947230119001</v>
      </c>
      <c r="AO269" s="57">
        <v>0.1578</v>
      </c>
      <c r="AP269" s="3">
        <v>26.096597641978001</v>
      </c>
      <c r="AQ269" s="38">
        <f t="shared" si="86"/>
        <v>2.6096597641977999E-5</v>
      </c>
      <c r="AT269" s="58">
        <v>15.339189809853799</v>
      </c>
      <c r="AU269" s="38">
        <f t="shared" si="87"/>
        <v>1.5339189809853798E-5</v>
      </c>
      <c r="AV269" s="38"/>
      <c r="AW269" s="38"/>
      <c r="AY269">
        <v>1.5779999999999999E-4</v>
      </c>
      <c r="AZ269">
        <v>11746467.118301</v>
      </c>
      <c r="BA269" s="38">
        <f t="shared" si="88"/>
        <v>11.746467118301</v>
      </c>
      <c r="BD269">
        <v>12124759.0353882</v>
      </c>
      <c r="BE269" s="38">
        <f t="shared" si="89"/>
        <v>12.1247590353882</v>
      </c>
      <c r="BH269" s="55">
        <v>0.1578</v>
      </c>
      <c r="BI269">
        <v>12.1247590353882</v>
      </c>
    </row>
    <row r="270" spans="3:61" x14ac:dyDescent="0.25">
      <c r="C270" s="1">
        <v>6986.9939999999997</v>
      </c>
      <c r="D270" s="1"/>
      <c r="E270" s="1"/>
      <c r="F270" s="1">
        <v>523.93100000000004</v>
      </c>
      <c r="G270" s="1">
        <f t="shared" si="72"/>
        <v>4.3668168604651158E-5</v>
      </c>
      <c r="H270" s="1">
        <f t="shared" si="73"/>
        <v>3.0461104651162795E-6</v>
      </c>
      <c r="I270" s="51">
        <f t="shared" si="74"/>
        <v>4.3668168604651156E-2</v>
      </c>
      <c r="O270" s="11">
        <v>-55.372999999999998</v>
      </c>
      <c r="P270" s="40">
        <f t="shared" si="75"/>
        <v>55.372999999999998</v>
      </c>
      <c r="Q270" s="1">
        <v>1528.5070000000001</v>
      </c>
      <c r="R270" s="1">
        <f t="shared" si="76"/>
        <v>15.285070000000001</v>
      </c>
      <c r="S270" s="23">
        <f t="shared" si="77"/>
        <v>14.5208165</v>
      </c>
      <c r="T270" s="1">
        <f t="shared" si="78"/>
        <v>25.567113499999998</v>
      </c>
      <c r="W270" s="1">
        <v>-373.66500000000002</v>
      </c>
      <c r="X270" s="1"/>
      <c r="Y270" s="1">
        <v>2294.4830000000002</v>
      </c>
      <c r="Z270" s="1"/>
      <c r="AA270" s="8">
        <v>2515.3119999999999</v>
      </c>
      <c r="AB270" s="1">
        <f t="shared" si="79"/>
        <v>1.5512488372093024E-5</v>
      </c>
      <c r="AD270" s="1">
        <f t="shared" si="80"/>
        <v>2.1724709302325581E-6</v>
      </c>
      <c r="AE270" s="51">
        <f t="shared" si="81"/>
        <v>1.4590792929292929E-2</v>
      </c>
      <c r="AF270" s="1">
        <f t="shared" si="82"/>
        <v>1.4590792929292929E-5</v>
      </c>
      <c r="AG270" s="1">
        <f t="shared" si="83"/>
        <v>9.6742769230769227E-5</v>
      </c>
      <c r="AH270" s="1">
        <f t="shared" si="84"/>
        <v>8.493423076923067E-6</v>
      </c>
      <c r="AL270">
        <v>28619928.9188549</v>
      </c>
      <c r="AM270" s="38">
        <f t="shared" si="85"/>
        <v>28.6199289188549</v>
      </c>
      <c r="AO270" s="57">
        <v>0.15840000000000001</v>
      </c>
      <c r="AP270" s="3">
        <v>26.101675023385301</v>
      </c>
      <c r="AQ270" s="38">
        <f t="shared" si="86"/>
        <v>2.6101675023385302E-5</v>
      </c>
      <c r="AT270" s="58">
        <v>15.3465181782469</v>
      </c>
      <c r="AU270" s="38">
        <f t="shared" si="87"/>
        <v>1.5346518178246898E-5</v>
      </c>
      <c r="AV270" s="38"/>
      <c r="AW270" s="38"/>
      <c r="AY270">
        <v>1.584E-4</v>
      </c>
      <c r="AZ270">
        <v>11748474.630747501</v>
      </c>
      <c r="BA270" s="38">
        <f t="shared" si="88"/>
        <v>11.7484746307475</v>
      </c>
      <c r="BD270">
        <v>12126913.8457445</v>
      </c>
      <c r="BE270" s="38">
        <f t="shared" si="89"/>
        <v>12.1269138457445</v>
      </c>
      <c r="BH270" s="55">
        <v>0.15840000000000001</v>
      </c>
      <c r="BI270">
        <v>12.1269138457445</v>
      </c>
    </row>
    <row r="271" spans="3:61" x14ac:dyDescent="0.25">
      <c r="C271" s="1">
        <v>6886.6850000000004</v>
      </c>
      <c r="D271" s="1"/>
      <c r="E271" s="1"/>
      <c r="F271" s="1">
        <v>520.58600000000001</v>
      </c>
      <c r="G271" s="1">
        <f t="shared" si="72"/>
        <v>4.306552906976745E-5</v>
      </c>
      <c r="H271" s="1">
        <f t="shared" si="73"/>
        <v>3.026662790697674E-6</v>
      </c>
      <c r="I271" s="51">
        <f t="shared" si="74"/>
        <v>4.3065529069767447E-2</v>
      </c>
      <c r="O271" s="11">
        <v>-54.91</v>
      </c>
      <c r="P271" s="40">
        <f t="shared" si="75"/>
        <v>54.91</v>
      </c>
      <c r="Q271" s="1">
        <v>1531.864</v>
      </c>
      <c r="R271" s="1">
        <f t="shared" si="76"/>
        <v>15.31864</v>
      </c>
      <c r="S271" s="23">
        <f t="shared" si="77"/>
        <v>14.552707999999999</v>
      </c>
      <c r="T271" s="1">
        <f t="shared" si="78"/>
        <v>25.038651999999995</v>
      </c>
      <c r="W271" s="1">
        <v>-374.61900000000003</v>
      </c>
      <c r="X271" s="1"/>
      <c r="Y271" s="1">
        <v>2297.366</v>
      </c>
      <c r="Z271" s="1"/>
      <c r="AA271" s="8">
        <v>2518.6170000000002</v>
      </c>
      <c r="AB271" s="1">
        <f t="shared" si="79"/>
        <v>1.5534796511627909E-5</v>
      </c>
      <c r="AD271" s="1">
        <f t="shared" si="80"/>
        <v>2.1780174418604654E-6</v>
      </c>
      <c r="AE271" s="51">
        <f t="shared" si="81"/>
        <v>1.4612303030303033E-2</v>
      </c>
      <c r="AF271" s="1">
        <f t="shared" si="82"/>
        <v>1.4612303030303033E-5</v>
      </c>
      <c r="AG271" s="1">
        <f t="shared" si="83"/>
        <v>9.686988461538463E-5</v>
      </c>
      <c r="AH271" s="1">
        <f t="shared" si="84"/>
        <v>8.5096538461538547E-6</v>
      </c>
      <c r="AL271">
        <v>28626841.0551548</v>
      </c>
      <c r="AM271" s="38">
        <f t="shared" si="85"/>
        <v>28.626841055154799</v>
      </c>
      <c r="AO271" s="57">
        <v>0.159</v>
      </c>
      <c r="AP271" s="3">
        <v>26.106682852356698</v>
      </c>
      <c r="AQ271" s="38">
        <f t="shared" si="86"/>
        <v>2.6106682852356698E-5</v>
      </c>
      <c r="AT271" s="58">
        <v>15.353776994204001</v>
      </c>
      <c r="AU271" s="38">
        <f t="shared" si="87"/>
        <v>1.5353776994204E-5</v>
      </c>
      <c r="AV271" s="38"/>
      <c r="AW271" s="38"/>
      <c r="AY271">
        <v>1.5899999999999999E-4</v>
      </c>
      <c r="AZ271">
        <v>11750447.366976099</v>
      </c>
      <c r="BA271" s="38">
        <f t="shared" si="88"/>
        <v>11.750447366976099</v>
      </c>
      <c r="BD271">
        <v>12129033.879882799</v>
      </c>
      <c r="BE271" s="38">
        <f t="shared" si="89"/>
        <v>12.129033879882799</v>
      </c>
      <c r="BH271" s="55">
        <v>0.159</v>
      </c>
      <c r="BI271">
        <v>12.129033879882799</v>
      </c>
    </row>
    <row r="272" spans="3:61" x14ac:dyDescent="0.25">
      <c r="C272" s="1">
        <v>7020.7560000000003</v>
      </c>
      <c r="D272" s="1"/>
      <c r="E272" s="1"/>
      <c r="F272" s="1">
        <v>525.84299999999996</v>
      </c>
      <c r="G272" s="1">
        <f t="shared" si="72"/>
        <v>4.3875575581395347E-5</v>
      </c>
      <c r="H272" s="1">
        <f t="shared" si="73"/>
        <v>3.0572267441860467E-6</v>
      </c>
      <c r="I272" s="51">
        <f t="shared" si="74"/>
        <v>4.3875575581395349E-2</v>
      </c>
      <c r="O272" s="11">
        <v>-55.798999999999999</v>
      </c>
      <c r="P272" s="40">
        <f t="shared" si="75"/>
        <v>55.798999999999999</v>
      </c>
      <c r="Q272" s="1">
        <v>1531.864</v>
      </c>
      <c r="R272" s="1">
        <f t="shared" si="76"/>
        <v>15.31864</v>
      </c>
      <c r="S272" s="23">
        <f t="shared" si="77"/>
        <v>14.552707999999999</v>
      </c>
      <c r="T272" s="1">
        <f t="shared" si="78"/>
        <v>25.927651999999998</v>
      </c>
      <c r="W272" s="1">
        <v>-380.34300000000002</v>
      </c>
      <c r="X272" s="1"/>
      <c r="Y272" s="1">
        <v>2326.6779999999999</v>
      </c>
      <c r="Z272" s="1">
        <v>10678.26</v>
      </c>
      <c r="AA272" s="8">
        <v>2548.3679999999999</v>
      </c>
      <c r="AB272" s="1">
        <f t="shared" si="79"/>
        <v>1.573849418604651E-5</v>
      </c>
      <c r="AD272" s="1">
        <f t="shared" si="80"/>
        <v>6.4294203488372099E-5</v>
      </c>
      <c r="AE272" s="51">
        <f t="shared" si="81"/>
        <v>1.4791469696969695E-2</v>
      </c>
      <c r="AF272" s="1">
        <f t="shared" si="82"/>
        <v>1.4791469696969696E-5</v>
      </c>
      <c r="AG272" s="1">
        <f t="shared" si="83"/>
        <v>-3.1268815384615385E-4</v>
      </c>
      <c r="AH272" s="1">
        <f t="shared" si="84"/>
        <v>8.526538461538464E-6</v>
      </c>
      <c r="AL272">
        <v>28633683.664609101</v>
      </c>
      <c r="AM272" s="38">
        <f t="shared" si="85"/>
        <v>28.633683664609102</v>
      </c>
      <c r="AO272" s="57">
        <v>0.15959999999999999</v>
      </c>
      <c r="AP272" s="3">
        <v>26.111621154482599</v>
      </c>
      <c r="AQ272" s="38">
        <f t="shared" si="86"/>
        <v>2.6111621154482597E-5</v>
      </c>
      <c r="AT272" s="58">
        <v>15.3609662833156</v>
      </c>
      <c r="AU272" s="38">
        <f t="shared" si="87"/>
        <v>1.5360966283315598E-5</v>
      </c>
      <c r="AV272" s="38"/>
      <c r="AW272" s="38"/>
      <c r="AY272">
        <v>1.596E-4</v>
      </c>
      <c r="AZ272">
        <v>11752385.339782</v>
      </c>
      <c r="BA272" s="38">
        <f t="shared" si="88"/>
        <v>11.752385339782</v>
      </c>
      <c r="BD272">
        <v>12131119.150598301</v>
      </c>
      <c r="BE272" s="38">
        <f t="shared" si="89"/>
        <v>12.1311191505983</v>
      </c>
      <c r="BH272" s="55">
        <v>0.15959999999999999</v>
      </c>
      <c r="BI272">
        <v>12.1311191505983</v>
      </c>
    </row>
    <row r="273" spans="3:61" x14ac:dyDescent="0.25">
      <c r="C273" s="1">
        <v>6927.192</v>
      </c>
      <c r="D273" s="1"/>
      <c r="E273" s="1"/>
      <c r="F273" s="1">
        <v>524.88699999999994</v>
      </c>
      <c r="G273" s="1">
        <f t="shared" si="72"/>
        <v>4.3326040697674416E-5</v>
      </c>
      <c r="H273" s="1">
        <f t="shared" si="73"/>
        <v>3.0516686046511625E-6</v>
      </c>
      <c r="I273" s="51">
        <f t="shared" si="74"/>
        <v>4.3326040697674414E-2</v>
      </c>
      <c r="O273" s="11">
        <v>-55.466000000000001</v>
      </c>
      <c r="P273" s="40">
        <f t="shared" si="75"/>
        <v>55.466000000000001</v>
      </c>
      <c r="Q273" s="1">
        <v>1541.326</v>
      </c>
      <c r="R273" s="1">
        <f t="shared" si="76"/>
        <v>15.413260000000001</v>
      </c>
      <c r="S273" s="23">
        <f t="shared" si="77"/>
        <v>14.642597</v>
      </c>
      <c r="T273" s="1">
        <f t="shared" si="78"/>
        <v>25.410142999999998</v>
      </c>
      <c r="W273" s="1">
        <v>-380.34300000000002</v>
      </c>
      <c r="X273" s="1"/>
      <c r="Y273" s="1">
        <v>2328.6</v>
      </c>
      <c r="Z273" s="1">
        <v>8701.9210000000003</v>
      </c>
      <c r="AA273" s="8">
        <v>2559.7020000000002</v>
      </c>
      <c r="AB273" s="1">
        <f t="shared" si="79"/>
        <v>1.5749668604651161E-5</v>
      </c>
      <c r="AD273" s="1">
        <f t="shared" si="80"/>
        <v>5.2803860465116289E-5</v>
      </c>
      <c r="AE273" s="51">
        <f t="shared" si="81"/>
        <v>1.484871212121212E-2</v>
      </c>
      <c r="AF273" s="1">
        <f t="shared" si="82"/>
        <v>1.4848712121212121E-5</v>
      </c>
      <c r="AG273" s="1">
        <f t="shared" si="83"/>
        <v>-2.362391923076923E-4</v>
      </c>
      <c r="AH273" s="1">
        <f t="shared" si="84"/>
        <v>8.8885384615384734E-6</v>
      </c>
      <c r="AL273">
        <v>28640456.772795402</v>
      </c>
      <c r="AM273" s="38">
        <f t="shared" si="85"/>
        <v>28.640456772795403</v>
      </c>
      <c r="AO273" s="57">
        <v>0.16020000000000001</v>
      </c>
      <c r="AP273" s="3">
        <v>26.116489955340299</v>
      </c>
      <c r="AQ273" s="38">
        <f t="shared" si="86"/>
        <v>2.6116489955340299E-5</v>
      </c>
      <c r="AT273" s="58">
        <v>15.368086071159199</v>
      </c>
      <c r="AU273" s="38">
        <f t="shared" si="87"/>
        <v>1.5368086071159198E-5</v>
      </c>
      <c r="AV273" s="38"/>
      <c r="AW273" s="38"/>
      <c r="AY273">
        <v>1.6019999999999999E-4</v>
      </c>
      <c r="AZ273">
        <v>11754288.5619538</v>
      </c>
      <c r="BA273" s="38">
        <f t="shared" si="88"/>
        <v>11.7542885619538</v>
      </c>
      <c r="BD273">
        <v>12133169.6706798</v>
      </c>
      <c r="BE273" s="38">
        <f t="shared" si="89"/>
        <v>12.1331696706798</v>
      </c>
      <c r="BH273" s="55">
        <v>0.16020000000000001</v>
      </c>
      <c r="BI273">
        <v>12.1331696706798</v>
      </c>
    </row>
    <row r="274" spans="3:61" x14ac:dyDescent="0.25">
      <c r="C274" s="1">
        <v>6972.5249999999996</v>
      </c>
      <c r="D274" s="1"/>
      <c r="E274" s="1"/>
      <c r="F274" s="1">
        <v>525.36500000000001</v>
      </c>
      <c r="G274" s="1">
        <f t="shared" si="72"/>
        <v>4.3592383720930226E-5</v>
      </c>
      <c r="H274" s="1">
        <f t="shared" si="73"/>
        <v>3.0544476744186044E-6</v>
      </c>
      <c r="I274" s="51">
        <f t="shared" si="74"/>
        <v>4.3592383720930224E-2</v>
      </c>
      <c r="O274" s="11">
        <v>-56.113999999999997</v>
      </c>
      <c r="P274" s="40">
        <f t="shared" si="75"/>
        <v>56.113999999999997</v>
      </c>
      <c r="Q274" s="1">
        <v>1534.306</v>
      </c>
      <c r="R274" s="1">
        <f t="shared" si="76"/>
        <v>15.343060000000001</v>
      </c>
      <c r="S274" s="23">
        <f t="shared" si="77"/>
        <v>14.575907000000001</v>
      </c>
      <c r="T274" s="1">
        <f t="shared" si="78"/>
        <v>26.195032999999995</v>
      </c>
      <c r="W274" s="1">
        <v>-385.59100000000001</v>
      </c>
      <c r="X274" s="1"/>
      <c r="Y274" s="1">
        <v>2352.6280000000002</v>
      </c>
      <c r="Z274" s="1">
        <v>8439.4500000000007</v>
      </c>
      <c r="AA274" s="8">
        <v>2578.5929999999998</v>
      </c>
      <c r="AB274" s="1">
        <f t="shared" si="79"/>
        <v>1.5919877906976744E-5</v>
      </c>
      <c r="AD274" s="1">
        <f t="shared" si="80"/>
        <v>5.1308377906976746E-5</v>
      </c>
      <c r="AE274" s="51">
        <f t="shared" si="81"/>
        <v>1.4970626262626262E-2</v>
      </c>
      <c r="AF274" s="1">
        <f t="shared" si="82"/>
        <v>1.4970626262626261E-5</v>
      </c>
      <c r="AG274" s="1">
        <f t="shared" si="83"/>
        <v>-2.2541757692307694E-4</v>
      </c>
      <c r="AH274" s="1">
        <f t="shared" si="84"/>
        <v>8.6909615384615266E-6</v>
      </c>
      <c r="AL274">
        <v>28647160.405278001</v>
      </c>
      <c r="AM274" s="38">
        <f t="shared" si="85"/>
        <v>28.647160405278001</v>
      </c>
      <c r="AO274" s="57">
        <v>0.1608</v>
      </c>
      <c r="AP274" s="3">
        <v>26.121289280494398</v>
      </c>
      <c r="AQ274" s="38">
        <f t="shared" si="86"/>
        <v>2.6121289280494398E-5</v>
      </c>
      <c r="AT274" s="58">
        <v>15.197929136292601</v>
      </c>
      <c r="AU274" s="38">
        <f t="shared" si="87"/>
        <v>1.51979291362926E-5</v>
      </c>
      <c r="AV274" s="38"/>
      <c r="AW274" s="38"/>
      <c r="AY274">
        <v>1.6080000000000001E-4</v>
      </c>
      <c r="AZ274">
        <v>11756157.046273701</v>
      </c>
      <c r="BA274" s="38">
        <f t="shared" si="88"/>
        <v>11.756157046273701</v>
      </c>
      <c r="BD274">
        <v>12135185.452909401</v>
      </c>
      <c r="BE274" s="38">
        <f t="shared" si="89"/>
        <v>12.135185452909401</v>
      </c>
      <c r="BH274" s="55">
        <v>0.1608</v>
      </c>
      <c r="BI274">
        <v>12.135185452909401</v>
      </c>
    </row>
    <row r="275" spans="3:61" x14ac:dyDescent="0.25">
      <c r="C275" s="1">
        <v>6334.3779999999997</v>
      </c>
      <c r="D275" s="1"/>
      <c r="E275" s="1"/>
      <c r="F275" s="1">
        <v>504.81799999999998</v>
      </c>
      <c r="G275" s="1">
        <f t="shared" si="72"/>
        <v>3.9762767441860464E-5</v>
      </c>
      <c r="H275" s="1">
        <f t="shared" si="73"/>
        <v>2.9349883720930233E-6</v>
      </c>
      <c r="I275" s="51">
        <f t="shared" si="74"/>
        <v>3.9762767441860462E-2</v>
      </c>
      <c r="O275" s="11">
        <v>-56.447000000000003</v>
      </c>
      <c r="P275" s="40">
        <f t="shared" si="75"/>
        <v>56.447000000000003</v>
      </c>
      <c r="Q275" s="1">
        <v>1501.038</v>
      </c>
      <c r="R275" s="1">
        <f t="shared" si="76"/>
        <v>15.01038</v>
      </c>
      <c r="S275" s="23">
        <f t="shared" si="77"/>
        <v>14.259860999999999</v>
      </c>
      <c r="T275" s="1">
        <f t="shared" si="78"/>
        <v>27.176759000000004</v>
      </c>
      <c r="W275" s="1">
        <v>-396.56200000000001</v>
      </c>
      <c r="X275" s="1"/>
      <c r="Y275" s="1">
        <v>2390.114</v>
      </c>
      <c r="Z275" s="1"/>
      <c r="AA275" s="8">
        <v>2631.49</v>
      </c>
      <c r="AB275" s="1">
        <f t="shared" si="79"/>
        <v>1.620160465116279E-5</v>
      </c>
      <c r="AD275" s="1">
        <f t="shared" si="80"/>
        <v>2.3055930232558139E-6</v>
      </c>
      <c r="AE275" s="51">
        <f t="shared" si="81"/>
        <v>1.5293191919191918E-2</v>
      </c>
      <c r="AF275" s="1">
        <f t="shared" si="82"/>
        <v>1.5293191919191918E-5</v>
      </c>
      <c r="AG275" s="1">
        <f t="shared" si="83"/>
        <v>1.0121115384615384E-4</v>
      </c>
      <c r="AH275" s="1">
        <f t="shared" si="84"/>
        <v>9.2836923076922977E-6</v>
      </c>
      <c r="AL275">
        <v>28653794.5876082</v>
      </c>
      <c r="AM275" s="38">
        <f t="shared" si="85"/>
        <v>28.6537945876082</v>
      </c>
      <c r="AO275" s="57">
        <v>0.16139999999999999</v>
      </c>
      <c r="AP275" s="3">
        <v>26.126019155496099</v>
      </c>
      <c r="AQ275" s="38">
        <f t="shared" si="86"/>
        <v>2.6126019155496098E-5</v>
      </c>
      <c r="AT275" s="58">
        <v>15.2045313685705</v>
      </c>
      <c r="AU275" s="38">
        <f t="shared" si="87"/>
        <v>1.52045313685705E-5</v>
      </c>
      <c r="AV275" s="38"/>
      <c r="AW275" s="38"/>
      <c r="AY275">
        <v>1.6139999999999999E-4</v>
      </c>
      <c r="AZ275">
        <v>11757990.8055175</v>
      </c>
      <c r="BA275" s="38">
        <f t="shared" si="88"/>
        <v>11.757990805517501</v>
      </c>
      <c r="BD275">
        <v>12137166.510062899</v>
      </c>
      <c r="BE275" s="38">
        <f t="shared" si="89"/>
        <v>12.137166510062899</v>
      </c>
      <c r="BH275" s="55">
        <v>0.16139999999999999</v>
      </c>
      <c r="BI275">
        <v>12.137166510062899</v>
      </c>
    </row>
    <row r="276" spans="3:61" x14ac:dyDescent="0.25">
      <c r="C276" s="1">
        <v>6349.7920000000004</v>
      </c>
      <c r="D276" s="1"/>
      <c r="E276" s="1"/>
      <c r="F276" s="1">
        <v>507.20699999999999</v>
      </c>
      <c r="G276" s="1">
        <f t="shared" si="72"/>
        <v>3.986627325581396E-5</v>
      </c>
      <c r="H276" s="1">
        <f t="shared" si="73"/>
        <v>2.9488779069767441E-6</v>
      </c>
      <c r="I276" s="51">
        <f t="shared" si="74"/>
        <v>3.9866273255813961E-2</v>
      </c>
      <c r="O276" s="11">
        <v>-56.113999999999997</v>
      </c>
      <c r="P276" s="40">
        <f t="shared" si="75"/>
        <v>56.113999999999997</v>
      </c>
      <c r="Q276" s="1">
        <v>1526.981</v>
      </c>
      <c r="R276" s="1">
        <f t="shared" si="76"/>
        <v>15.26981</v>
      </c>
      <c r="S276" s="23">
        <f t="shared" si="77"/>
        <v>14.506319499999998</v>
      </c>
      <c r="T276" s="1">
        <f t="shared" si="78"/>
        <v>26.337870499999998</v>
      </c>
      <c r="W276" s="1">
        <v>-397.51600000000002</v>
      </c>
      <c r="X276" s="1"/>
      <c r="Y276" s="1">
        <v>2394.92</v>
      </c>
      <c r="Z276" s="1"/>
      <c r="AA276" s="8">
        <v>2640.9369999999999</v>
      </c>
      <c r="AB276" s="1">
        <f t="shared" si="79"/>
        <v>1.6235093023255815E-5</v>
      </c>
      <c r="AD276" s="1">
        <f t="shared" si="80"/>
        <v>2.3111395348837207E-6</v>
      </c>
      <c r="AE276" s="51">
        <f t="shared" si="81"/>
        <v>1.5345722222222222E-2</v>
      </c>
      <c r="AF276" s="1">
        <f t="shared" si="82"/>
        <v>1.5345722222222222E-5</v>
      </c>
      <c r="AG276" s="1">
        <f t="shared" si="83"/>
        <v>1.0157449999999999E-4</v>
      </c>
      <c r="AH276" s="1">
        <f t="shared" si="84"/>
        <v>9.4621923076923012E-6</v>
      </c>
      <c r="AL276">
        <v>28660359.3453242</v>
      </c>
      <c r="AM276" s="38">
        <f t="shared" si="85"/>
        <v>28.660359345324199</v>
      </c>
      <c r="AO276" s="57">
        <v>0.16200000000000001</v>
      </c>
      <c r="AP276" s="3">
        <v>26.1306796058836</v>
      </c>
      <c r="AQ276" s="38">
        <f t="shared" si="86"/>
        <v>2.6130679605883599E-5</v>
      </c>
      <c r="AT276" s="58">
        <v>15.211064176234199</v>
      </c>
      <c r="AU276" s="38">
        <f t="shared" si="87"/>
        <v>1.5211064176234199E-5</v>
      </c>
      <c r="AV276" s="38"/>
      <c r="AW276" s="38"/>
      <c r="AY276">
        <v>1.6200000000000001E-4</v>
      </c>
      <c r="AZ276">
        <v>11759789.8524542</v>
      </c>
      <c r="BA276" s="38">
        <f t="shared" si="88"/>
        <v>11.759789852454201</v>
      </c>
      <c r="BD276">
        <v>12139112.854909301</v>
      </c>
      <c r="BE276" s="38">
        <f t="shared" si="89"/>
        <v>12.139112854909301</v>
      </c>
      <c r="BH276" s="55">
        <v>0.16200000000000001</v>
      </c>
      <c r="BI276">
        <v>12.1391128549093</v>
      </c>
    </row>
    <row r="277" spans="3:61" x14ac:dyDescent="0.25">
      <c r="C277" s="1">
        <v>6352.201</v>
      </c>
      <c r="D277" s="1"/>
      <c r="E277" s="1"/>
      <c r="F277" s="1">
        <v>508.16199999999998</v>
      </c>
      <c r="G277" s="1">
        <f t="shared" si="72"/>
        <v>3.9885831395348842E-5</v>
      </c>
      <c r="H277" s="1">
        <f t="shared" si="73"/>
        <v>2.9544302325581392E-6</v>
      </c>
      <c r="I277" s="51">
        <f t="shared" si="74"/>
        <v>3.9885831395348841E-2</v>
      </c>
      <c r="O277" s="11">
        <v>-56.207000000000001</v>
      </c>
      <c r="P277" s="40">
        <f t="shared" si="75"/>
        <v>56.207000000000001</v>
      </c>
      <c r="Q277" s="1">
        <v>1540.105</v>
      </c>
      <c r="R277" s="1">
        <f t="shared" si="76"/>
        <v>15.40105</v>
      </c>
      <c r="S277" s="23">
        <f t="shared" si="77"/>
        <v>14.630997499999999</v>
      </c>
      <c r="T277" s="1">
        <f t="shared" si="78"/>
        <v>26.174952500000003</v>
      </c>
      <c r="W277" s="1">
        <v>-398.47</v>
      </c>
      <c r="X277" s="1"/>
      <c r="Y277" s="1">
        <v>2398.2840000000001</v>
      </c>
      <c r="Z277" s="1"/>
      <c r="AA277" s="8">
        <v>2647.0770000000002</v>
      </c>
      <c r="AB277" s="1">
        <f t="shared" si="79"/>
        <v>1.6260197674418602E-5</v>
      </c>
      <c r="AD277" s="1">
        <f t="shared" si="80"/>
        <v>2.3166860465116284E-6</v>
      </c>
      <c r="AE277" s="51">
        <f t="shared" si="81"/>
        <v>1.5381550505050509E-2</v>
      </c>
      <c r="AF277" s="1">
        <f t="shared" si="82"/>
        <v>1.5381550505050508E-5</v>
      </c>
      <c r="AG277" s="1">
        <f t="shared" si="83"/>
        <v>1.0181065384615386E-4</v>
      </c>
      <c r="AH277" s="1">
        <f t="shared" si="84"/>
        <v>9.5689615384615442E-6</v>
      </c>
      <c r="AL277">
        <v>28666854.7039514</v>
      </c>
      <c r="AM277" s="38">
        <f t="shared" si="85"/>
        <v>28.666854703951401</v>
      </c>
      <c r="AO277" s="57">
        <v>0.16259999999999999</v>
      </c>
      <c r="AP277" s="3">
        <v>26.1352706571822</v>
      </c>
      <c r="AQ277" s="38">
        <f t="shared" si="86"/>
        <v>2.6135270657182199E-5</v>
      </c>
      <c r="AT277" s="58">
        <v>15.217527584809099</v>
      </c>
      <c r="AU277" s="38">
        <f t="shared" si="87"/>
        <v>1.5217527584809099E-5</v>
      </c>
      <c r="AV277" s="38"/>
      <c r="AW277" s="38"/>
      <c r="AY277">
        <v>1.6259999999999999E-4</v>
      </c>
      <c r="AZ277">
        <v>11761554.1998464</v>
      </c>
      <c r="BA277" s="38">
        <f t="shared" si="88"/>
        <v>11.761554199846399</v>
      </c>
      <c r="BD277">
        <v>12141024.5002112</v>
      </c>
      <c r="BE277" s="38">
        <f t="shared" si="89"/>
        <v>12.1410245002112</v>
      </c>
      <c r="BH277" s="55">
        <v>0.16259999999999999</v>
      </c>
      <c r="BI277">
        <v>12.1410245002112</v>
      </c>
    </row>
    <row r="278" spans="3:61" x14ac:dyDescent="0.25">
      <c r="C278" s="1">
        <v>6320.8919999999998</v>
      </c>
      <c r="D278" s="1"/>
      <c r="E278" s="1"/>
      <c r="F278" s="1">
        <v>509.11799999999999</v>
      </c>
      <c r="G278" s="1">
        <f t="shared" si="72"/>
        <v>3.9709360465116281E-5</v>
      </c>
      <c r="H278" s="1">
        <f t="shared" si="73"/>
        <v>2.9599883720930235E-6</v>
      </c>
      <c r="I278" s="51">
        <f t="shared" si="74"/>
        <v>3.9709360465116278E-2</v>
      </c>
      <c r="O278" s="11">
        <v>-56.021000000000001</v>
      </c>
      <c r="P278" s="40">
        <f t="shared" si="75"/>
        <v>56.021000000000001</v>
      </c>
      <c r="Q278" s="1">
        <v>1534.001</v>
      </c>
      <c r="R278" s="1">
        <f t="shared" si="76"/>
        <v>15.340009999999999</v>
      </c>
      <c r="S278" s="23">
        <f t="shared" si="77"/>
        <v>14.5730095</v>
      </c>
      <c r="T278" s="1">
        <f t="shared" si="78"/>
        <v>26.107980500000004</v>
      </c>
      <c r="W278" s="1">
        <v>-397.99299999999999</v>
      </c>
      <c r="X278" s="1"/>
      <c r="Y278" s="1">
        <v>2398.7649999999999</v>
      </c>
      <c r="Z278" s="1"/>
      <c r="AA278" s="8">
        <v>2648.0219999999999</v>
      </c>
      <c r="AB278" s="1">
        <f t="shared" si="79"/>
        <v>1.6260220930232557E-5</v>
      </c>
      <c r="AD278" s="1">
        <f t="shared" si="80"/>
        <v>2.3139127906976744E-6</v>
      </c>
      <c r="AE278" s="51">
        <f t="shared" si="81"/>
        <v>1.5383914141414141E-2</v>
      </c>
      <c r="AF278" s="1">
        <f t="shared" si="82"/>
        <v>1.5383914141414141E-5</v>
      </c>
      <c r="AG278" s="1">
        <f t="shared" si="83"/>
        <v>1.0184699999999999E-4</v>
      </c>
      <c r="AH278" s="1">
        <f t="shared" si="84"/>
        <v>9.5868076923076955E-6</v>
      </c>
      <c r="AL278">
        <v>28479415.165199</v>
      </c>
      <c r="AM278" s="38">
        <f t="shared" si="85"/>
        <v>28.479415165199001</v>
      </c>
      <c r="AO278" s="57">
        <v>0.16320000000000001</v>
      </c>
      <c r="AP278" s="3">
        <v>25.815897165001999</v>
      </c>
      <c r="AQ278" s="38">
        <f t="shared" si="86"/>
        <v>2.5815897165002001E-5</v>
      </c>
      <c r="AT278" s="58">
        <v>14.613422139819599</v>
      </c>
      <c r="AU278" s="38">
        <f t="shared" si="87"/>
        <v>1.46134221398196E-5</v>
      </c>
      <c r="AV278" s="38"/>
      <c r="AW278" s="38"/>
      <c r="AY278">
        <v>1.6320000000000001E-4</v>
      </c>
      <c r="AZ278">
        <v>11715619.5354422</v>
      </c>
      <c r="BA278" s="38">
        <f t="shared" si="88"/>
        <v>11.715619535442199</v>
      </c>
      <c r="BD278">
        <v>12095237.133716701</v>
      </c>
      <c r="BE278" s="38">
        <f t="shared" si="89"/>
        <v>12.095237133716701</v>
      </c>
      <c r="BH278" s="55">
        <v>0.16320000000000001</v>
      </c>
      <c r="BI278">
        <v>12.095237133716701</v>
      </c>
    </row>
    <row r="279" spans="3:61" x14ac:dyDescent="0.25">
      <c r="C279" s="1">
        <v>6514.076</v>
      </c>
      <c r="D279" s="1"/>
      <c r="E279" s="1"/>
      <c r="F279" s="1">
        <v>514.37400000000002</v>
      </c>
      <c r="G279" s="1">
        <f t="shared" si="72"/>
        <v>4.0863081395348833E-5</v>
      </c>
      <c r="H279" s="1">
        <f t="shared" si="73"/>
        <v>2.9905465116279075E-6</v>
      </c>
      <c r="I279" s="51">
        <f t="shared" si="74"/>
        <v>4.0863081395348833E-2</v>
      </c>
      <c r="O279" s="11">
        <v>-57.076999999999998</v>
      </c>
      <c r="P279" s="40">
        <f t="shared" si="75"/>
        <v>57.076999999999998</v>
      </c>
      <c r="Q279" s="1">
        <v>1533.39</v>
      </c>
      <c r="R279" s="1">
        <f t="shared" si="76"/>
        <v>15.333900000000002</v>
      </c>
      <c r="S279" s="23">
        <f t="shared" si="77"/>
        <v>14.567205000000001</v>
      </c>
      <c r="T279" s="1">
        <f t="shared" si="78"/>
        <v>27.175894999999997</v>
      </c>
      <c r="W279" s="1">
        <v>-404.67099999999999</v>
      </c>
      <c r="X279" s="1"/>
      <c r="Y279" s="1">
        <v>2428.0830000000001</v>
      </c>
      <c r="Z279" s="1"/>
      <c r="AA279" s="8">
        <v>2672.5839999999998</v>
      </c>
      <c r="AB279" s="1">
        <f t="shared" si="79"/>
        <v>1.6469499999999999E-5</v>
      </c>
      <c r="AD279" s="1">
        <f t="shared" si="80"/>
        <v>2.3527383720930231E-6</v>
      </c>
      <c r="AE279" s="51">
        <f t="shared" si="81"/>
        <v>1.5541691919191917E-2</v>
      </c>
      <c r="AF279" s="1">
        <f t="shared" si="82"/>
        <v>1.5541691919191917E-5</v>
      </c>
      <c r="AG279" s="1">
        <f t="shared" si="83"/>
        <v>1.0279169230769231E-4</v>
      </c>
      <c r="AH279" s="1">
        <f t="shared" si="84"/>
        <v>9.4038846153846043E-6</v>
      </c>
      <c r="AL279">
        <v>28487255.5610363</v>
      </c>
      <c r="AM279" s="38">
        <f t="shared" si="85"/>
        <v>28.487255561036299</v>
      </c>
      <c r="AO279" s="57">
        <v>0.1638</v>
      </c>
      <c r="AP279" s="3">
        <v>25.8217835204895</v>
      </c>
      <c r="AQ279" s="38">
        <f t="shared" si="86"/>
        <v>2.5821783520489499E-5</v>
      </c>
      <c r="AT279" s="58">
        <v>14.619976223814801</v>
      </c>
      <c r="AU279" s="38">
        <f t="shared" si="87"/>
        <v>1.46199762238148E-5</v>
      </c>
      <c r="AV279" s="38"/>
      <c r="AW279" s="38"/>
      <c r="AY279">
        <v>1.638E-4</v>
      </c>
      <c r="AZ279">
        <v>11717958.5723377</v>
      </c>
      <c r="BA279" s="38">
        <f t="shared" si="88"/>
        <v>11.7179585723377</v>
      </c>
      <c r="BD279">
        <v>12097723.4685219</v>
      </c>
      <c r="BE279" s="38">
        <f t="shared" si="89"/>
        <v>12.097723468521901</v>
      </c>
      <c r="BH279" s="55">
        <v>0.1638</v>
      </c>
      <c r="BI279">
        <v>12.097723468521901</v>
      </c>
    </row>
    <row r="280" spans="3:61" x14ac:dyDescent="0.25">
      <c r="C280" s="1">
        <v>6488.0569999999998</v>
      </c>
      <c r="D280" s="1"/>
      <c r="E280" s="1"/>
      <c r="F280" s="1">
        <v>519.15300000000002</v>
      </c>
      <c r="G280" s="1">
        <f t="shared" si="72"/>
        <v>4.0739593023255811E-5</v>
      </c>
      <c r="H280" s="1">
        <f t="shared" si="73"/>
        <v>3.0183313953488374E-6</v>
      </c>
      <c r="I280" s="51">
        <f t="shared" si="74"/>
        <v>4.0739593023255811E-2</v>
      </c>
      <c r="O280" s="11">
        <v>-56.688000000000002</v>
      </c>
      <c r="P280" s="40">
        <f t="shared" si="75"/>
        <v>56.688000000000002</v>
      </c>
      <c r="Q280" s="1">
        <v>1541.9359999999999</v>
      </c>
      <c r="R280" s="1">
        <f t="shared" si="76"/>
        <v>15.419359999999999</v>
      </c>
      <c r="S280" s="23">
        <f t="shared" si="77"/>
        <v>14.648391999999999</v>
      </c>
      <c r="T280" s="1">
        <f t="shared" si="78"/>
        <v>26.620248000000004</v>
      </c>
      <c r="W280" s="1">
        <v>-404.67099999999999</v>
      </c>
      <c r="X280" s="1"/>
      <c r="Y280" s="1">
        <v>2432.89</v>
      </c>
      <c r="Z280" s="1"/>
      <c r="AA280" s="8">
        <v>2689.59</v>
      </c>
      <c r="AB280" s="1">
        <f t="shared" si="79"/>
        <v>1.6497447674418604E-5</v>
      </c>
      <c r="AD280" s="1">
        <f t="shared" si="80"/>
        <v>2.3527383720930231E-6</v>
      </c>
      <c r="AE280" s="51">
        <f t="shared" si="81"/>
        <v>1.5627580808080806E-2</v>
      </c>
      <c r="AF280" s="1">
        <f t="shared" si="82"/>
        <v>1.5627580808080807E-5</v>
      </c>
      <c r="AG280" s="1">
        <f t="shared" si="83"/>
        <v>1.0344576923076923E-4</v>
      </c>
      <c r="AH280" s="1">
        <f t="shared" si="84"/>
        <v>9.8730769230769341E-6</v>
      </c>
      <c r="AL280">
        <v>28495038.146899801</v>
      </c>
      <c r="AM280" s="38">
        <f t="shared" si="85"/>
        <v>28.495038146899802</v>
      </c>
      <c r="AO280" s="57">
        <v>0.16439999999999999</v>
      </c>
      <c r="AP280" s="3">
        <v>25.827612066003301</v>
      </c>
      <c r="AQ280" s="38">
        <f t="shared" si="86"/>
        <v>2.58276120660033E-5</v>
      </c>
      <c r="AT280" s="58">
        <v>14.6264724978362</v>
      </c>
      <c r="AU280" s="38">
        <f t="shared" si="87"/>
        <v>1.4626472497836201E-5</v>
      </c>
      <c r="AV280" s="38"/>
      <c r="AW280" s="38"/>
      <c r="AY280">
        <v>1.6440000000000001E-4</v>
      </c>
      <c r="AZ280">
        <v>11720268.704246299</v>
      </c>
      <c r="BA280" s="38">
        <f t="shared" si="88"/>
        <v>11.720268704246299</v>
      </c>
      <c r="BD280">
        <v>12100180.898340199</v>
      </c>
      <c r="BE280" s="38">
        <f t="shared" si="89"/>
        <v>12.100180898340199</v>
      </c>
      <c r="BH280" s="55">
        <v>0.16439999999999999</v>
      </c>
      <c r="BI280">
        <v>12.1001808983402</v>
      </c>
    </row>
    <row r="281" spans="3:61" x14ac:dyDescent="0.25">
      <c r="C281" s="1">
        <v>6583.4679999999998</v>
      </c>
      <c r="D281" s="1"/>
      <c r="E281" s="1"/>
      <c r="F281" s="1">
        <v>531.09900000000005</v>
      </c>
      <c r="G281" s="1">
        <f t="shared" si="72"/>
        <v>4.1363761627906972E-5</v>
      </c>
      <c r="H281" s="1">
        <f t="shared" si="73"/>
        <v>3.0877848837209303E-6</v>
      </c>
      <c r="I281" s="51">
        <f t="shared" si="74"/>
        <v>4.1363761627906975E-2</v>
      </c>
      <c r="O281" s="11">
        <v>-57.54</v>
      </c>
      <c r="P281" s="40">
        <f t="shared" si="75"/>
        <v>57.54</v>
      </c>
      <c r="Q281" s="1">
        <v>1546.82</v>
      </c>
      <c r="R281" s="1">
        <f t="shared" si="76"/>
        <v>15.4682</v>
      </c>
      <c r="S281" s="23">
        <f t="shared" si="77"/>
        <v>14.694789999999999</v>
      </c>
      <c r="T281" s="1">
        <f t="shared" si="78"/>
        <v>27.377010000000002</v>
      </c>
      <c r="W281" s="1">
        <v>-410.39600000000002</v>
      </c>
      <c r="X281" s="1"/>
      <c r="Y281" s="1">
        <v>2466.5360000000001</v>
      </c>
      <c r="Z281" s="1"/>
      <c r="AA281" s="8">
        <v>2726.4369999999999</v>
      </c>
      <c r="AB281" s="1">
        <f t="shared" si="79"/>
        <v>1.6726348837209304E-5</v>
      </c>
      <c r="AD281" s="1">
        <f t="shared" si="80"/>
        <v>2.3860232558139536E-6</v>
      </c>
      <c r="AE281" s="51">
        <f t="shared" si="81"/>
        <v>1.584259090909091E-2</v>
      </c>
      <c r="AF281" s="1">
        <f t="shared" si="82"/>
        <v>1.584259090909091E-5</v>
      </c>
      <c r="AG281" s="1">
        <f t="shared" si="83"/>
        <v>1.0486296153846154E-4</v>
      </c>
      <c r="AH281" s="1">
        <f t="shared" si="84"/>
        <v>9.9961923076923015E-6</v>
      </c>
      <c r="AL281">
        <v>28502762.9431017</v>
      </c>
      <c r="AM281" s="38">
        <f t="shared" si="85"/>
        <v>28.5027629431017</v>
      </c>
      <c r="AO281" s="57">
        <v>0.16500000000000001</v>
      </c>
      <c r="AP281" s="3">
        <v>25.833382821855398</v>
      </c>
      <c r="AQ281" s="38">
        <f t="shared" si="86"/>
        <v>2.5833382821855398E-5</v>
      </c>
      <c r="AT281" s="58">
        <v>14.632910982196</v>
      </c>
      <c r="AU281" s="38">
        <f t="shared" si="87"/>
        <v>1.4632910982196E-5</v>
      </c>
      <c r="AV281" s="38"/>
      <c r="AW281" s="38"/>
      <c r="AY281">
        <v>1.65E-4</v>
      </c>
      <c r="AZ281">
        <v>11722549.9413241</v>
      </c>
      <c r="BA281" s="38">
        <f t="shared" si="88"/>
        <v>11.7225499413241</v>
      </c>
      <c r="BD281">
        <v>12102609.433327699</v>
      </c>
      <c r="BE281" s="38">
        <f t="shared" si="89"/>
        <v>12.102609433327698</v>
      </c>
      <c r="BH281" s="55">
        <v>0.16500000000000001</v>
      </c>
      <c r="BI281">
        <v>12.1026094333277</v>
      </c>
    </row>
    <row r="282" spans="3:61" x14ac:dyDescent="0.25">
      <c r="C282" s="1">
        <v>6500.1030000000001</v>
      </c>
      <c r="D282" s="1"/>
      <c r="E282" s="1"/>
      <c r="F282" s="1">
        <v>531.09900000000005</v>
      </c>
      <c r="G282" s="1">
        <f t="shared" si="72"/>
        <v>4.0879081395348841E-5</v>
      </c>
      <c r="H282" s="1">
        <f t="shared" si="73"/>
        <v>3.0877848837209303E-6</v>
      </c>
      <c r="I282" s="51">
        <f t="shared" si="74"/>
        <v>4.0879081395348842E-2</v>
      </c>
      <c r="O282" s="11">
        <v>-57.021000000000001</v>
      </c>
      <c r="P282" s="40">
        <f t="shared" si="75"/>
        <v>57.021000000000001</v>
      </c>
      <c r="Q282" s="1">
        <v>1548.9559999999999</v>
      </c>
      <c r="R282" s="1">
        <f t="shared" si="76"/>
        <v>15.489559999999999</v>
      </c>
      <c r="S282" s="23">
        <f t="shared" si="77"/>
        <v>14.715081999999999</v>
      </c>
      <c r="T282" s="1">
        <f t="shared" si="78"/>
        <v>26.816358000000005</v>
      </c>
      <c r="W282" s="1">
        <v>-411.827</v>
      </c>
      <c r="X282" s="1"/>
      <c r="Y282" s="1">
        <v>2472.3040000000001</v>
      </c>
      <c r="Z282" s="1"/>
      <c r="AA282" s="8">
        <v>2737.7750000000001</v>
      </c>
      <c r="AB282" s="1">
        <f t="shared" si="79"/>
        <v>1.6768203488372094E-5</v>
      </c>
      <c r="AD282" s="1">
        <f t="shared" si="80"/>
        <v>2.3943430232558137E-6</v>
      </c>
      <c r="AE282" s="51">
        <f t="shared" si="81"/>
        <v>1.5907080808080811E-2</v>
      </c>
      <c r="AF282" s="1">
        <f t="shared" si="82"/>
        <v>1.590708080808081E-5</v>
      </c>
      <c r="AG282" s="1">
        <f t="shared" si="83"/>
        <v>1.0529903846153846E-4</v>
      </c>
      <c r="AH282" s="1">
        <f t="shared" si="84"/>
        <v>1.0210423076923076E-5</v>
      </c>
      <c r="AL282">
        <v>28510429.969944101</v>
      </c>
      <c r="AM282" s="38">
        <f t="shared" si="85"/>
        <v>28.510429969944102</v>
      </c>
      <c r="AO282" s="57">
        <v>0.1656</v>
      </c>
      <c r="AP282" s="3">
        <v>25.839095808347999</v>
      </c>
      <c r="AQ282" s="38">
        <f t="shared" si="86"/>
        <v>2.5839095808347998E-5</v>
      </c>
      <c r="AT282" s="58">
        <v>14.639291697196199</v>
      </c>
      <c r="AU282" s="38">
        <f t="shared" si="87"/>
        <v>1.46392916971962E-5</v>
      </c>
      <c r="AV282" s="38"/>
      <c r="AW282" s="38"/>
      <c r="AY282">
        <v>1.6559999999999999E-4</v>
      </c>
      <c r="AZ282">
        <v>11724802.293722199</v>
      </c>
      <c r="BA282" s="38">
        <f t="shared" si="88"/>
        <v>11.724802293722199</v>
      </c>
      <c r="BD282">
        <v>12105009.083635399</v>
      </c>
      <c r="BE282" s="38">
        <f t="shared" si="89"/>
        <v>12.1050090836354</v>
      </c>
      <c r="BH282" s="55">
        <v>0.1656</v>
      </c>
      <c r="BI282">
        <v>12.1050090836354</v>
      </c>
    </row>
    <row r="283" spans="3:61" x14ac:dyDescent="0.25">
      <c r="C283" s="1">
        <v>6546.8429999999998</v>
      </c>
      <c r="D283" s="1"/>
      <c r="E283" s="1"/>
      <c r="F283" s="1">
        <v>538.26700000000005</v>
      </c>
      <c r="G283" s="1">
        <f t="shared" si="72"/>
        <v>4.1192499999999996E-5</v>
      </c>
      <c r="H283" s="1">
        <f t="shared" si="73"/>
        <v>3.1294593023255815E-6</v>
      </c>
      <c r="I283" s="51">
        <f t="shared" si="74"/>
        <v>4.1192499999999993E-2</v>
      </c>
      <c r="O283" s="11">
        <v>-57.707000000000001</v>
      </c>
      <c r="P283" s="40">
        <f t="shared" si="75"/>
        <v>57.707000000000001</v>
      </c>
      <c r="Q283" s="1">
        <v>1542.547</v>
      </c>
      <c r="R283" s="1">
        <f t="shared" si="76"/>
        <v>15.425470000000001</v>
      </c>
      <c r="S283" s="23">
        <f t="shared" si="77"/>
        <v>14.654196499999999</v>
      </c>
      <c r="T283" s="1">
        <f t="shared" si="78"/>
        <v>27.627333499999999</v>
      </c>
      <c r="W283" s="1">
        <v>-417.55099999999999</v>
      </c>
      <c r="X283" s="1"/>
      <c r="Y283" s="1">
        <v>2500.1840000000002</v>
      </c>
      <c r="Z283" s="1"/>
      <c r="AA283" s="8">
        <v>2760.4520000000002</v>
      </c>
      <c r="AB283" s="1">
        <f t="shared" si="79"/>
        <v>1.6963575581395351E-5</v>
      </c>
      <c r="AD283" s="1">
        <f t="shared" si="80"/>
        <v>2.427622093023256E-6</v>
      </c>
      <c r="AE283" s="51">
        <f t="shared" si="81"/>
        <v>1.6050520202020205E-2</v>
      </c>
      <c r="AF283" s="1">
        <f t="shared" si="82"/>
        <v>1.6050520202020204E-5</v>
      </c>
      <c r="AG283" s="1">
        <f t="shared" si="83"/>
        <v>1.0617123076923078E-4</v>
      </c>
      <c r="AH283" s="1">
        <f t="shared" si="84"/>
        <v>1.0010307692307692E-5</v>
      </c>
      <c r="AL283">
        <v>28518039.247719299</v>
      </c>
      <c r="AM283" s="38">
        <f t="shared" si="85"/>
        <v>28.518039247719297</v>
      </c>
      <c r="AO283" s="57">
        <v>0.16619999999999999</v>
      </c>
      <c r="AP283" s="3">
        <v>25.8447510457734</v>
      </c>
      <c r="AQ283" s="38">
        <f t="shared" si="86"/>
        <v>2.5844751045773399E-5</v>
      </c>
      <c r="AT283" s="58">
        <v>14.4792533455868</v>
      </c>
      <c r="AU283" s="38">
        <f t="shared" si="87"/>
        <v>1.44792533455868E-5</v>
      </c>
      <c r="AV283" s="38"/>
      <c r="AW283" s="38"/>
      <c r="AY283">
        <v>1.662E-4</v>
      </c>
      <c r="AZ283">
        <v>11727025.771586601</v>
      </c>
      <c r="BA283" s="38">
        <f t="shared" si="88"/>
        <v>11.7270257715866</v>
      </c>
      <c r="BD283">
        <v>12107379.8594095</v>
      </c>
      <c r="BE283" s="38">
        <f t="shared" si="89"/>
        <v>12.1073798594095</v>
      </c>
      <c r="BH283" s="55">
        <v>0.16619999999999999</v>
      </c>
      <c r="BI283">
        <v>12.1073798594095</v>
      </c>
    </row>
    <row r="284" spans="3:61" x14ac:dyDescent="0.25">
      <c r="C284" s="1">
        <v>6474.0839999999998</v>
      </c>
      <c r="D284" s="1"/>
      <c r="E284" s="1"/>
      <c r="F284" s="1">
        <v>539.70100000000002</v>
      </c>
      <c r="G284" s="1">
        <f t="shared" si="72"/>
        <v>4.0777819767441862E-5</v>
      </c>
      <c r="H284" s="1">
        <f t="shared" si="73"/>
        <v>3.1377965116279072E-6</v>
      </c>
      <c r="I284" s="51">
        <f t="shared" si="74"/>
        <v>4.077781976744186E-2</v>
      </c>
      <c r="O284" s="11">
        <v>-57.354999999999997</v>
      </c>
      <c r="P284" s="40">
        <f t="shared" si="75"/>
        <v>57.354999999999997</v>
      </c>
      <c r="Q284" s="1">
        <v>1542.547</v>
      </c>
      <c r="R284" s="1">
        <f t="shared" si="76"/>
        <v>15.425470000000001</v>
      </c>
      <c r="S284" s="23">
        <f t="shared" si="77"/>
        <v>14.654196499999999</v>
      </c>
      <c r="T284" s="1">
        <f t="shared" si="78"/>
        <v>27.275333499999995</v>
      </c>
      <c r="W284" s="1">
        <v>-418.02800000000002</v>
      </c>
      <c r="X284" s="1"/>
      <c r="Y284" s="1">
        <v>2505.4720000000002</v>
      </c>
      <c r="Z284" s="1"/>
      <c r="AA284" s="8">
        <v>2779.8229999999999</v>
      </c>
      <c r="AB284" s="1">
        <f t="shared" si="79"/>
        <v>1.6997093023255812E-5</v>
      </c>
      <c r="AD284" s="1">
        <f t="shared" si="80"/>
        <v>2.4303953488372096E-6</v>
      </c>
      <c r="AE284" s="51">
        <f t="shared" si="81"/>
        <v>1.6150762626262628E-2</v>
      </c>
      <c r="AF284" s="1">
        <f t="shared" si="82"/>
        <v>1.6150762626262626E-5</v>
      </c>
      <c r="AG284" s="1">
        <f t="shared" si="83"/>
        <v>1.0691626923076922E-4</v>
      </c>
      <c r="AH284" s="1">
        <f t="shared" si="84"/>
        <v>1.0551961538461526E-5</v>
      </c>
      <c r="AL284">
        <v>28525590.796709701</v>
      </c>
      <c r="AM284" s="38">
        <f t="shared" si="85"/>
        <v>28.5255907967097</v>
      </c>
      <c r="AO284" s="57">
        <v>0.1668</v>
      </c>
      <c r="AP284" s="3">
        <v>25.850348554414001</v>
      </c>
      <c r="AQ284" s="38">
        <f t="shared" si="86"/>
        <v>2.5850348554414001E-5</v>
      </c>
      <c r="AT284" s="58">
        <v>14.485191410053901</v>
      </c>
      <c r="AU284" s="38">
        <f t="shared" si="87"/>
        <v>1.44851914100539E-5</v>
      </c>
      <c r="AV284" s="38"/>
      <c r="AW284" s="38"/>
      <c r="AY284">
        <v>1.6679999999999999E-4</v>
      </c>
      <c r="AZ284">
        <v>11729220.3850586</v>
      </c>
      <c r="BA284" s="38">
        <f t="shared" si="88"/>
        <v>11.7292203850586</v>
      </c>
      <c r="BD284">
        <v>12109721.7707913</v>
      </c>
      <c r="BE284" s="38">
        <f t="shared" si="89"/>
        <v>12.1097217707913</v>
      </c>
      <c r="BH284" s="55">
        <v>0.1668</v>
      </c>
      <c r="BI284">
        <v>12.1097217707913</v>
      </c>
    </row>
    <row r="285" spans="3:61" x14ac:dyDescent="0.25">
      <c r="C285" s="1">
        <v>6439.3950000000004</v>
      </c>
      <c r="D285" s="1"/>
      <c r="E285" s="1"/>
      <c r="F285" s="1">
        <v>543.04600000000005</v>
      </c>
      <c r="G285" s="1">
        <f t="shared" si="72"/>
        <v>4.0595587209302328E-5</v>
      </c>
      <c r="H285" s="1">
        <f t="shared" si="73"/>
        <v>3.1572441860465119E-6</v>
      </c>
      <c r="I285" s="51">
        <f t="shared" si="74"/>
        <v>4.0595587209302328E-2</v>
      </c>
      <c r="O285" s="11">
        <v>-57.780999999999999</v>
      </c>
      <c r="P285" s="40">
        <f t="shared" si="75"/>
        <v>57.780999999999999</v>
      </c>
      <c r="Q285" s="1">
        <v>1532.78</v>
      </c>
      <c r="R285" s="1">
        <f t="shared" si="76"/>
        <v>15.3278</v>
      </c>
      <c r="S285" s="23">
        <f t="shared" si="77"/>
        <v>14.561409999999999</v>
      </c>
      <c r="T285" s="1">
        <f t="shared" si="78"/>
        <v>27.89179</v>
      </c>
      <c r="W285" s="1">
        <v>-421.84399999999999</v>
      </c>
      <c r="X285" s="1"/>
      <c r="Y285" s="1">
        <v>2529.0279999999998</v>
      </c>
      <c r="Z285" s="1"/>
      <c r="AA285" s="8">
        <v>2796.3589999999999</v>
      </c>
      <c r="AB285" s="1">
        <f t="shared" si="79"/>
        <v>1.7156232558139534E-5</v>
      </c>
      <c r="AD285" s="1">
        <f t="shared" si="80"/>
        <v>2.4525813953488374E-6</v>
      </c>
      <c r="AE285" s="51">
        <f t="shared" si="81"/>
        <v>1.6253550505050503E-2</v>
      </c>
      <c r="AF285" s="1">
        <f t="shared" si="82"/>
        <v>1.6253550505050503E-5</v>
      </c>
      <c r="AG285" s="1">
        <f t="shared" si="83"/>
        <v>1.0755226923076923E-4</v>
      </c>
      <c r="AH285" s="1">
        <f t="shared" si="84"/>
        <v>1.0281961538461544E-5</v>
      </c>
      <c r="AL285">
        <v>28533084.637187898</v>
      </c>
      <c r="AM285" s="38">
        <f t="shared" si="85"/>
        <v>28.533084637187898</v>
      </c>
      <c r="AO285" s="57">
        <v>0.16739999999999999</v>
      </c>
      <c r="AP285" s="3">
        <v>25.855888354542401</v>
      </c>
      <c r="AQ285" s="38">
        <f t="shared" si="86"/>
        <v>2.5855888354542403E-5</v>
      </c>
      <c r="AT285" s="58">
        <v>14.4910717660087</v>
      </c>
      <c r="AU285" s="38">
        <f t="shared" si="87"/>
        <v>1.4491071766008699E-5</v>
      </c>
      <c r="AV285" s="38"/>
      <c r="AW285" s="38"/>
      <c r="AY285">
        <v>1.674E-4</v>
      </c>
      <c r="AZ285">
        <v>11731386.1442746</v>
      </c>
      <c r="BA285" s="38">
        <f t="shared" si="88"/>
        <v>11.7313861442746</v>
      </c>
      <c r="BD285">
        <v>12112034.8279169</v>
      </c>
      <c r="BE285" s="38">
        <f t="shared" si="89"/>
        <v>12.112034827916899</v>
      </c>
      <c r="BH285" s="55">
        <v>0.16739999999999999</v>
      </c>
      <c r="BI285">
        <v>12.112034827916901</v>
      </c>
    </row>
    <row r="286" spans="3:61" x14ac:dyDescent="0.25">
      <c r="C286" s="1">
        <v>6366.17</v>
      </c>
      <c r="D286" s="1"/>
      <c r="E286" s="1"/>
      <c r="F286" s="1">
        <v>545.43499999999995</v>
      </c>
      <c r="G286" s="1">
        <f t="shared" si="72"/>
        <v>4.0183749999999996E-5</v>
      </c>
      <c r="H286" s="1">
        <f t="shared" si="73"/>
        <v>3.1711337209302323E-6</v>
      </c>
      <c r="I286" s="51">
        <f t="shared" si="74"/>
        <v>4.0183749999999997E-2</v>
      </c>
      <c r="O286" s="11">
        <v>-57.41</v>
      </c>
      <c r="P286" s="40">
        <f t="shared" si="75"/>
        <v>57.41</v>
      </c>
      <c r="Q286" s="1">
        <v>1531.864</v>
      </c>
      <c r="R286" s="1">
        <f t="shared" si="76"/>
        <v>15.31864</v>
      </c>
      <c r="S286" s="23">
        <f t="shared" si="77"/>
        <v>14.552707999999999</v>
      </c>
      <c r="T286" s="1">
        <f t="shared" si="78"/>
        <v>27.538651999999995</v>
      </c>
      <c r="W286" s="1">
        <v>-423.75200000000001</v>
      </c>
      <c r="X286" s="1"/>
      <c r="Y286" s="1">
        <v>2535.277</v>
      </c>
      <c r="Z286" s="1"/>
      <c r="AA286" s="8">
        <v>2815.7310000000002</v>
      </c>
      <c r="AB286" s="1">
        <f t="shared" si="79"/>
        <v>1.7203656976744187E-5</v>
      </c>
      <c r="AD286" s="1">
        <f t="shared" si="80"/>
        <v>2.4636744186046511E-6</v>
      </c>
      <c r="AE286" s="51">
        <f t="shared" si="81"/>
        <v>1.6361025252525252E-2</v>
      </c>
      <c r="AF286" s="1">
        <f t="shared" si="82"/>
        <v>1.6361025252525251E-5</v>
      </c>
      <c r="AG286" s="1">
        <f t="shared" si="83"/>
        <v>1.0829734615384616E-4</v>
      </c>
      <c r="AH286" s="1">
        <f t="shared" si="84"/>
        <v>1.0786692307692315E-5</v>
      </c>
      <c r="AL286">
        <v>28540520.789416399</v>
      </c>
      <c r="AM286" s="38">
        <f t="shared" si="85"/>
        <v>28.540520789416398</v>
      </c>
      <c r="AO286" s="57">
        <v>0.16800000000000001</v>
      </c>
      <c r="AP286" s="3">
        <v>25.8613704664211</v>
      </c>
      <c r="AQ286" s="38">
        <f t="shared" si="86"/>
        <v>2.5861370466421099E-5</v>
      </c>
      <c r="AT286" s="58">
        <v>14.4968944337138</v>
      </c>
      <c r="AU286" s="38">
        <f t="shared" si="87"/>
        <v>1.44968944337138E-5</v>
      </c>
      <c r="AV286" s="38"/>
      <c r="AW286" s="38"/>
      <c r="AY286">
        <v>1.6799999999999999E-4</v>
      </c>
      <c r="AZ286">
        <v>11733523.0593656</v>
      </c>
      <c r="BA286" s="38">
        <f t="shared" si="88"/>
        <v>11.7335230593656</v>
      </c>
      <c r="BD286">
        <v>12114319.0409177</v>
      </c>
      <c r="BE286" s="38">
        <f t="shared" si="89"/>
        <v>12.1143190409177</v>
      </c>
      <c r="BH286" s="55">
        <v>0.16800000000000001</v>
      </c>
      <c r="BI286">
        <v>12.1143190409177</v>
      </c>
    </row>
    <row r="287" spans="3:61" x14ac:dyDescent="0.25">
      <c r="C287" s="1">
        <v>6320.8919999999998</v>
      </c>
      <c r="D287" s="1"/>
      <c r="E287" s="1"/>
      <c r="F287" s="1">
        <v>550.69200000000001</v>
      </c>
      <c r="G287" s="1">
        <f t="shared" si="72"/>
        <v>3.9951069767441862E-5</v>
      </c>
      <c r="H287" s="1">
        <f t="shared" si="73"/>
        <v>3.2016976744186045E-6</v>
      </c>
      <c r="I287" s="51">
        <f t="shared" si="74"/>
        <v>3.9951069767441859E-2</v>
      </c>
      <c r="O287" s="11">
        <v>-57.835999999999999</v>
      </c>
      <c r="P287" s="40">
        <f t="shared" si="75"/>
        <v>57.835999999999999</v>
      </c>
      <c r="Q287" s="1">
        <v>1523.9290000000001</v>
      </c>
      <c r="R287" s="1">
        <f t="shared" si="76"/>
        <v>15.23929</v>
      </c>
      <c r="S287" s="23">
        <f t="shared" si="77"/>
        <v>14.477325499999999</v>
      </c>
      <c r="T287" s="1">
        <f t="shared" si="78"/>
        <v>28.119384499999999</v>
      </c>
      <c r="W287" s="1">
        <v>-428.52199999999999</v>
      </c>
      <c r="X287" s="1"/>
      <c r="Y287" s="1">
        <v>2554.9879999999998</v>
      </c>
      <c r="Z287" s="1"/>
      <c r="AA287" s="8">
        <v>2835.5770000000002</v>
      </c>
      <c r="AB287" s="1">
        <f t="shared" si="79"/>
        <v>1.7345988372093022E-5</v>
      </c>
      <c r="AD287" s="1">
        <f t="shared" si="80"/>
        <v>2.4914069767441861E-6</v>
      </c>
      <c r="AE287" s="51">
        <f t="shared" si="81"/>
        <v>1.6485348484848488E-2</v>
      </c>
      <c r="AF287" s="1">
        <f t="shared" si="82"/>
        <v>1.6485348484848487E-5</v>
      </c>
      <c r="AG287" s="1">
        <f t="shared" si="83"/>
        <v>1.0906065384615386E-4</v>
      </c>
      <c r="AH287" s="1">
        <f t="shared" si="84"/>
        <v>1.0791884615384631E-5</v>
      </c>
      <c r="AL287">
        <v>28547899.273648001</v>
      </c>
      <c r="AM287" s="38">
        <f t="shared" si="85"/>
        <v>28.547899273648</v>
      </c>
      <c r="AO287" s="57">
        <v>0.1686</v>
      </c>
      <c r="AP287" s="3">
        <v>25.8667949103029</v>
      </c>
      <c r="AQ287" s="38">
        <f t="shared" si="86"/>
        <v>2.5866794910302901E-5</v>
      </c>
      <c r="AT287" s="58">
        <v>14.5026594334221</v>
      </c>
      <c r="AU287" s="38">
        <f t="shared" si="87"/>
        <v>1.4502659433422099E-5</v>
      </c>
      <c r="AV287" s="38"/>
      <c r="AW287" s="38"/>
      <c r="AY287">
        <v>1.6860000000000001E-4</v>
      </c>
      <c r="AZ287">
        <v>11735631.140458301</v>
      </c>
      <c r="BA287" s="38">
        <f t="shared" si="88"/>
        <v>11.735631140458301</v>
      </c>
      <c r="BD287">
        <v>12116574.419919999</v>
      </c>
      <c r="BE287" s="38">
        <f t="shared" si="89"/>
        <v>12.116574419919999</v>
      </c>
      <c r="BH287" s="55">
        <v>0.1686</v>
      </c>
      <c r="BI287">
        <v>12.116574419919999</v>
      </c>
    </row>
    <row r="288" spans="3:61" x14ac:dyDescent="0.25">
      <c r="C288" s="1">
        <v>6271.2830000000004</v>
      </c>
      <c r="D288" s="1"/>
      <c r="E288" s="1"/>
      <c r="F288" s="1">
        <v>552.60299999999995</v>
      </c>
      <c r="G288" s="1">
        <f t="shared" si="72"/>
        <v>3.9673755813953488E-5</v>
      </c>
      <c r="H288" s="1">
        <f t="shared" si="73"/>
        <v>3.2128081395348835E-6</v>
      </c>
      <c r="I288" s="51">
        <f t="shared" si="74"/>
        <v>3.9673755813953486E-2</v>
      </c>
      <c r="O288" s="11">
        <v>-57.484000000000002</v>
      </c>
      <c r="P288" s="40">
        <f t="shared" si="75"/>
        <v>57.484000000000002</v>
      </c>
      <c r="Q288" s="1">
        <v>1520.5709999999999</v>
      </c>
      <c r="R288" s="1">
        <f t="shared" si="76"/>
        <v>15.20571</v>
      </c>
      <c r="S288" s="23">
        <f t="shared" si="77"/>
        <v>14.4454245</v>
      </c>
      <c r="T288" s="1">
        <f t="shared" si="78"/>
        <v>27.832865500000004</v>
      </c>
      <c r="W288" s="1">
        <v>-430.90699999999998</v>
      </c>
      <c r="X288" s="1"/>
      <c r="Y288" s="1">
        <v>2562.681</v>
      </c>
      <c r="Z288" s="1"/>
      <c r="AA288" s="8">
        <v>2854.95</v>
      </c>
      <c r="AB288" s="1">
        <f t="shared" si="79"/>
        <v>1.7404581395348838E-5</v>
      </c>
      <c r="AD288" s="1">
        <f t="shared" si="80"/>
        <v>2.5052732558139534E-6</v>
      </c>
      <c r="AE288" s="51">
        <f t="shared" si="81"/>
        <v>1.6595237373737377E-2</v>
      </c>
      <c r="AF288" s="1">
        <f t="shared" si="82"/>
        <v>1.6595237373737375E-5</v>
      </c>
      <c r="AG288" s="1">
        <f t="shared" si="83"/>
        <v>1.0980576923076922E-4</v>
      </c>
      <c r="AH288" s="1">
        <f t="shared" si="84"/>
        <v>1.1241115384615377E-5</v>
      </c>
      <c r="AL288">
        <v>28555220.110125698</v>
      </c>
      <c r="AM288" s="38">
        <f t="shared" si="85"/>
        <v>28.555220110125699</v>
      </c>
      <c r="AO288" s="57">
        <v>0.16919999999999999</v>
      </c>
      <c r="AP288" s="3">
        <v>25.872161706430798</v>
      </c>
      <c r="AQ288" s="38">
        <f t="shared" si="86"/>
        <v>2.58721617064308E-5</v>
      </c>
      <c r="AT288" s="58">
        <v>14.508366785376399</v>
      </c>
      <c r="AU288" s="38">
        <f t="shared" si="87"/>
        <v>1.4508366785376399E-5</v>
      </c>
      <c r="AV288" s="38"/>
      <c r="AW288" s="38"/>
      <c r="AY288">
        <v>1.6919999999999999E-4</v>
      </c>
      <c r="AZ288">
        <v>11737710.397674</v>
      </c>
      <c r="BA288" s="38">
        <f t="shared" si="88"/>
        <v>11.737710397674</v>
      </c>
      <c r="BD288">
        <v>12118800.9750454</v>
      </c>
      <c r="BE288" s="38">
        <f t="shared" si="89"/>
        <v>12.118800975045399</v>
      </c>
      <c r="BH288" s="55">
        <v>0.16919999999999999</v>
      </c>
      <c r="BI288">
        <v>12.118800975045399</v>
      </c>
    </row>
    <row r="289" spans="3:61" x14ac:dyDescent="0.25">
      <c r="C289" s="1">
        <v>6239.0150000000003</v>
      </c>
      <c r="D289" s="1"/>
      <c r="E289" s="1"/>
      <c r="F289" s="1">
        <v>555.471</v>
      </c>
      <c r="G289" s="1">
        <f t="shared" si="72"/>
        <v>3.950282558139535E-5</v>
      </c>
      <c r="H289" s="1">
        <f t="shared" si="73"/>
        <v>3.2294825581395349E-6</v>
      </c>
      <c r="I289" s="51">
        <f t="shared" si="74"/>
        <v>3.9502825581395347E-2</v>
      </c>
      <c r="O289" s="11">
        <v>-58.076999999999998</v>
      </c>
      <c r="P289" s="40">
        <f t="shared" si="75"/>
        <v>58.076999999999998</v>
      </c>
      <c r="Q289" s="1">
        <v>1512.636</v>
      </c>
      <c r="R289" s="1">
        <f t="shared" si="76"/>
        <v>15.12636</v>
      </c>
      <c r="S289" s="23">
        <f t="shared" si="77"/>
        <v>14.370042</v>
      </c>
      <c r="T289" s="1">
        <f t="shared" si="78"/>
        <v>28.580597999999998</v>
      </c>
      <c r="W289" s="1">
        <v>-434.72199999999998</v>
      </c>
      <c r="X289" s="1"/>
      <c r="Y289" s="1">
        <v>2586.7199999999998</v>
      </c>
      <c r="Z289" s="1"/>
      <c r="AA289" s="8">
        <v>2879.5230000000001</v>
      </c>
      <c r="AB289" s="1">
        <f t="shared" si="79"/>
        <v>1.7566523255813953E-5</v>
      </c>
      <c r="AD289" s="1">
        <f t="shared" si="80"/>
        <v>2.5274534883720929E-6</v>
      </c>
      <c r="AE289" s="51">
        <f t="shared" si="81"/>
        <v>1.673861111111111E-2</v>
      </c>
      <c r="AF289" s="1">
        <f t="shared" si="82"/>
        <v>1.6738611111111112E-5</v>
      </c>
      <c r="AG289" s="1">
        <f t="shared" si="83"/>
        <v>1.1075088461538461E-4</v>
      </c>
      <c r="AH289" s="1">
        <f t="shared" si="84"/>
        <v>1.1261653846153858E-5</v>
      </c>
      <c r="AL289">
        <v>28562483.319082402</v>
      </c>
      <c r="AM289" s="38">
        <f t="shared" si="85"/>
        <v>28.562483319082403</v>
      </c>
      <c r="AO289" s="57">
        <v>0.16980000000000001</v>
      </c>
      <c r="AP289" s="3">
        <v>25.877470875037801</v>
      </c>
      <c r="AQ289" s="38">
        <f t="shared" si="86"/>
        <v>2.58774708750378E-5</v>
      </c>
      <c r="AT289" s="58">
        <v>14.5140165098098</v>
      </c>
      <c r="AU289" s="38">
        <f t="shared" si="87"/>
        <v>1.4514016509809799E-5</v>
      </c>
      <c r="AV289" s="38"/>
      <c r="AW289" s="38"/>
      <c r="AY289">
        <v>1.6980000000000001E-4</v>
      </c>
      <c r="AZ289">
        <v>11739760.841129201</v>
      </c>
      <c r="BA289" s="38">
        <f t="shared" si="88"/>
        <v>11.7397608411292</v>
      </c>
      <c r="BD289">
        <v>12120998.7164103</v>
      </c>
      <c r="BE289" s="38">
        <f t="shared" si="89"/>
        <v>12.1209987164103</v>
      </c>
      <c r="BH289" s="55">
        <v>0.16980000000000001</v>
      </c>
      <c r="BI289">
        <v>12.1209987164103</v>
      </c>
    </row>
    <row r="290" spans="3:61" x14ac:dyDescent="0.25">
      <c r="C290" s="1">
        <v>6118.6329999999998</v>
      </c>
      <c r="D290" s="1"/>
      <c r="E290" s="1"/>
      <c r="F290" s="1">
        <v>553.08100000000002</v>
      </c>
      <c r="G290" s="1">
        <f t="shared" si="72"/>
        <v>3.878903488372093E-5</v>
      </c>
      <c r="H290" s="1">
        <f t="shared" si="73"/>
        <v>3.2155872093023254E-6</v>
      </c>
      <c r="I290" s="51">
        <f t="shared" si="74"/>
        <v>3.878903488372093E-2</v>
      </c>
      <c r="O290" s="11">
        <v>-58.503</v>
      </c>
      <c r="P290" s="40">
        <f t="shared" si="75"/>
        <v>58.503</v>
      </c>
      <c r="Q290" s="1">
        <v>1501.038</v>
      </c>
      <c r="R290" s="1">
        <f t="shared" si="76"/>
        <v>15.01038</v>
      </c>
      <c r="S290" s="23">
        <f t="shared" si="77"/>
        <v>14.259860999999999</v>
      </c>
      <c r="T290" s="1">
        <f t="shared" si="78"/>
        <v>29.232759000000001</v>
      </c>
      <c r="W290" s="1">
        <v>-446.17</v>
      </c>
      <c r="X290" s="1"/>
      <c r="Y290" s="1">
        <v>2633.84</v>
      </c>
      <c r="Z290" s="1"/>
      <c r="AA290" s="8">
        <v>2953.72</v>
      </c>
      <c r="AB290" s="1">
        <f t="shared" si="79"/>
        <v>1.7907034883720932E-5</v>
      </c>
      <c r="AD290" s="1">
        <f t="shared" si="80"/>
        <v>2.594011627906977E-6</v>
      </c>
      <c r="AE290" s="51">
        <f t="shared" si="81"/>
        <v>1.7171161616161619E-2</v>
      </c>
      <c r="AF290" s="1">
        <f t="shared" si="82"/>
        <v>1.7171161616161618E-5</v>
      </c>
      <c r="AG290" s="1">
        <f t="shared" si="83"/>
        <v>1.1360461538461538E-4</v>
      </c>
      <c r="AH290" s="1">
        <f t="shared" si="84"/>
        <v>1.2303076923076909E-5</v>
      </c>
      <c r="AL290">
        <v>28569688.920741402</v>
      </c>
      <c r="AM290" s="38">
        <f t="shared" si="85"/>
        <v>28.569688920741402</v>
      </c>
      <c r="AO290" s="57">
        <v>0.1704</v>
      </c>
      <c r="AP290" s="3">
        <v>25.882722436346999</v>
      </c>
      <c r="AQ290" s="38">
        <f t="shared" si="86"/>
        <v>2.5882722436346999E-5</v>
      </c>
      <c r="AT290" s="58">
        <v>14.3546105496465</v>
      </c>
      <c r="AU290" s="38">
        <f t="shared" si="87"/>
        <v>1.43546105496465E-5</v>
      </c>
      <c r="AV290" s="38"/>
      <c r="AW290" s="38"/>
      <c r="AY290">
        <v>1.7039999999999999E-4</v>
      </c>
      <c r="AZ290">
        <v>11741782.480935499</v>
      </c>
      <c r="BA290" s="38">
        <f t="shared" si="88"/>
        <v>11.741782480935498</v>
      </c>
      <c r="BD290">
        <v>12123167.6541263</v>
      </c>
      <c r="BE290" s="38">
        <f t="shared" si="89"/>
        <v>12.1231676541263</v>
      </c>
      <c r="BH290" s="55">
        <v>0.1704</v>
      </c>
      <c r="BI290">
        <v>12.1231676541263</v>
      </c>
    </row>
    <row r="291" spans="3:61" x14ac:dyDescent="0.25">
      <c r="C291" s="1">
        <v>6109.9669999999996</v>
      </c>
      <c r="D291" s="1"/>
      <c r="E291" s="1"/>
      <c r="F291" s="1">
        <v>548.78</v>
      </c>
      <c r="G291" s="1">
        <f t="shared" si="72"/>
        <v>3.8713645348837209E-5</v>
      </c>
      <c r="H291" s="1">
        <f t="shared" si="73"/>
        <v>3.1905813953488373E-6</v>
      </c>
      <c r="I291" s="51">
        <f t="shared" si="74"/>
        <v>3.8713645348837207E-2</v>
      </c>
      <c r="O291" s="11">
        <v>-58.133000000000003</v>
      </c>
      <c r="P291" s="40">
        <f t="shared" si="75"/>
        <v>58.133000000000003</v>
      </c>
      <c r="Q291" s="1">
        <v>1504.395</v>
      </c>
      <c r="R291" s="1">
        <f t="shared" si="76"/>
        <v>15.043950000000001</v>
      </c>
      <c r="S291" s="23">
        <f t="shared" si="77"/>
        <v>14.291752499999999</v>
      </c>
      <c r="T291" s="1">
        <f t="shared" si="78"/>
        <v>28.797297500000003</v>
      </c>
      <c r="W291" s="1">
        <v>-447.601</v>
      </c>
      <c r="X291" s="1"/>
      <c r="Y291" s="1">
        <v>2648.2649999999999</v>
      </c>
      <c r="Z291" s="1"/>
      <c r="AA291" s="8">
        <v>2955.1379999999999</v>
      </c>
      <c r="AB291" s="1">
        <f t="shared" si="79"/>
        <v>1.7999220930232559E-5</v>
      </c>
      <c r="AD291" s="1">
        <f t="shared" si="80"/>
        <v>2.6023313953488371E-6</v>
      </c>
      <c r="AE291" s="51">
        <f t="shared" si="81"/>
        <v>1.7185550505050506E-2</v>
      </c>
      <c r="AF291" s="1">
        <f t="shared" si="82"/>
        <v>1.7185550505050507E-5</v>
      </c>
      <c r="AG291" s="1">
        <f t="shared" si="83"/>
        <v>1.1365915384615384E-4</v>
      </c>
      <c r="AH291" s="1">
        <f t="shared" si="84"/>
        <v>1.1802807692307694E-5</v>
      </c>
      <c r="AL291">
        <v>28315055.470687699</v>
      </c>
      <c r="AM291" s="38">
        <f t="shared" si="85"/>
        <v>28.3150554706877</v>
      </c>
      <c r="AO291" s="57">
        <v>0.17100000000000001</v>
      </c>
      <c r="AP291" s="3">
        <v>25.694041678078101</v>
      </c>
      <c r="AQ291" s="38">
        <f t="shared" si="86"/>
        <v>2.5694041678078101E-5</v>
      </c>
      <c r="AT291" s="58">
        <v>13.9489977562578</v>
      </c>
      <c r="AU291" s="38">
        <f t="shared" si="87"/>
        <v>1.39489977562578E-5</v>
      </c>
      <c r="AV291" s="38"/>
      <c r="AW291" s="38"/>
      <c r="AY291">
        <v>1.7100000000000001E-4</v>
      </c>
      <c r="AZ291">
        <v>11698171.7355111</v>
      </c>
      <c r="BA291" s="38">
        <f t="shared" si="88"/>
        <v>11.698171735511099</v>
      </c>
      <c r="BD291">
        <v>12014613.1828842</v>
      </c>
      <c r="BE291" s="38">
        <f t="shared" si="89"/>
        <v>12.014613182884199</v>
      </c>
      <c r="BH291" s="55">
        <v>0.17100000000000001</v>
      </c>
      <c r="BI291">
        <v>12.014613182884201</v>
      </c>
    </row>
    <row r="292" spans="3:61" x14ac:dyDescent="0.25">
      <c r="C292" s="1">
        <v>6106.1149999999998</v>
      </c>
      <c r="D292" s="1"/>
      <c r="E292" s="1"/>
      <c r="F292" s="1">
        <v>554.99300000000005</v>
      </c>
      <c r="G292" s="1">
        <f t="shared" si="72"/>
        <v>3.8727372093023253E-5</v>
      </c>
      <c r="H292" s="1">
        <f t="shared" si="73"/>
        <v>3.2267034883720934E-6</v>
      </c>
      <c r="I292" s="51">
        <f t="shared" si="74"/>
        <v>3.8727372093023252E-2</v>
      </c>
      <c r="O292" s="11">
        <v>-59.335999999999999</v>
      </c>
      <c r="P292" s="40">
        <f t="shared" si="75"/>
        <v>59.335999999999999</v>
      </c>
      <c r="Q292" s="1">
        <v>1508.973</v>
      </c>
      <c r="R292" s="1">
        <f t="shared" si="76"/>
        <v>15.089729999999999</v>
      </c>
      <c r="S292" s="23">
        <f t="shared" si="77"/>
        <v>14.335243499999999</v>
      </c>
      <c r="T292" s="1">
        <f t="shared" si="78"/>
        <v>29.911026500000002</v>
      </c>
      <c r="W292" s="1">
        <v>-453.32400000000001</v>
      </c>
      <c r="X292" s="1"/>
      <c r="Y292" s="1">
        <v>2670.3850000000002</v>
      </c>
      <c r="Z292" s="1"/>
      <c r="AA292" s="8">
        <v>3003.8209999999999</v>
      </c>
      <c r="AB292" s="1">
        <f t="shared" si="79"/>
        <v>1.8161098837209302E-5</v>
      </c>
      <c r="AD292" s="1">
        <f t="shared" si="80"/>
        <v>2.6356046511627907E-6</v>
      </c>
      <c r="AE292" s="51">
        <f t="shared" si="81"/>
        <v>1.7460328282828282E-2</v>
      </c>
      <c r="AF292" s="1">
        <f t="shared" si="82"/>
        <v>1.7460328282828282E-5</v>
      </c>
      <c r="AG292" s="1">
        <f t="shared" si="83"/>
        <v>1.1553157692307691E-4</v>
      </c>
      <c r="AH292" s="1">
        <f t="shared" si="84"/>
        <v>1.2824461538461525E-5</v>
      </c>
      <c r="AL292">
        <v>28323780.508057501</v>
      </c>
      <c r="AM292" s="38">
        <f t="shared" si="85"/>
        <v>28.323780508057503</v>
      </c>
      <c r="AO292" s="57">
        <v>0.1716</v>
      </c>
      <c r="AP292" s="3">
        <v>25.700456618980699</v>
      </c>
      <c r="AQ292" s="38">
        <f t="shared" si="86"/>
        <v>2.5700456618980699E-5</v>
      </c>
      <c r="AT292" s="58">
        <v>13.9547385291325</v>
      </c>
      <c r="AU292" s="38">
        <f t="shared" si="87"/>
        <v>1.39547385291325E-5</v>
      </c>
      <c r="AV292" s="38"/>
      <c r="AW292" s="38"/>
      <c r="AY292">
        <v>1.716E-4</v>
      </c>
      <c r="AZ292">
        <v>11700719.8694376</v>
      </c>
      <c r="BA292" s="38">
        <f t="shared" si="88"/>
        <v>11.700719869437599</v>
      </c>
      <c r="BD292">
        <v>12017290.5502303</v>
      </c>
      <c r="BE292" s="38">
        <f t="shared" si="89"/>
        <v>12.0172905502303</v>
      </c>
      <c r="BH292" s="55">
        <v>0.1716</v>
      </c>
      <c r="BI292">
        <v>12.0172905502303</v>
      </c>
    </row>
    <row r="293" spans="3:61" x14ac:dyDescent="0.25">
      <c r="C293" s="1">
        <v>6097.4489999999996</v>
      </c>
      <c r="D293" s="1"/>
      <c r="E293" s="1"/>
      <c r="F293" s="1">
        <v>545.43499999999995</v>
      </c>
      <c r="G293" s="1">
        <f t="shared" si="72"/>
        <v>3.8621418604651161E-5</v>
      </c>
      <c r="H293" s="1">
        <f t="shared" si="73"/>
        <v>3.1711337209302323E-6</v>
      </c>
      <c r="I293" s="51">
        <f t="shared" si="74"/>
        <v>3.862141860465116E-2</v>
      </c>
      <c r="O293" s="11">
        <v>-58.929000000000002</v>
      </c>
      <c r="P293" s="40">
        <f t="shared" si="75"/>
        <v>58.929000000000002</v>
      </c>
      <c r="Q293" s="1">
        <v>1521.4870000000001</v>
      </c>
      <c r="R293" s="1">
        <f t="shared" si="76"/>
        <v>15.214870000000001</v>
      </c>
      <c r="S293" s="23">
        <f t="shared" si="77"/>
        <v>14.454126500000001</v>
      </c>
      <c r="T293" s="1">
        <f t="shared" si="78"/>
        <v>29.2600035</v>
      </c>
      <c r="W293" s="1">
        <v>-455.23200000000003</v>
      </c>
      <c r="X293" s="1"/>
      <c r="Y293" s="1">
        <v>2688.6579999999999</v>
      </c>
      <c r="Z293" s="1"/>
      <c r="AA293" s="8">
        <v>3006.1849999999999</v>
      </c>
      <c r="AB293" s="1">
        <f t="shared" si="79"/>
        <v>1.827843023255814E-5</v>
      </c>
      <c r="AD293" s="1">
        <f t="shared" si="80"/>
        <v>2.6466976744186048E-6</v>
      </c>
      <c r="AE293" s="51">
        <f t="shared" si="81"/>
        <v>1.7481904040404041E-2</v>
      </c>
      <c r="AF293" s="1">
        <f t="shared" si="82"/>
        <v>1.7481904040404041E-5</v>
      </c>
      <c r="AG293" s="1">
        <f t="shared" si="83"/>
        <v>1.1562249999999999E-4</v>
      </c>
      <c r="AH293" s="1">
        <f t="shared" si="84"/>
        <v>1.2212576923076926E-5</v>
      </c>
      <c r="AL293">
        <v>28332457.979857299</v>
      </c>
      <c r="AM293" s="38">
        <f t="shared" si="85"/>
        <v>28.332457979857299</v>
      </c>
      <c r="AO293" s="57">
        <v>0.17219999999999999</v>
      </c>
      <c r="AP293" s="3">
        <v>25.7068239943133</v>
      </c>
      <c r="AQ293" s="38">
        <f t="shared" si="86"/>
        <v>2.57068239943133E-5</v>
      </c>
      <c r="AT293" s="58">
        <v>13.9604317364373</v>
      </c>
      <c r="AU293" s="38">
        <f t="shared" si="87"/>
        <v>1.39604317364373E-5</v>
      </c>
      <c r="AV293" s="38"/>
      <c r="AW293" s="38"/>
      <c r="AY293">
        <v>1.7220000000000001E-4</v>
      </c>
      <c r="AZ293">
        <v>11703244.220579101</v>
      </c>
      <c r="BA293" s="38">
        <f t="shared" si="88"/>
        <v>11.703244220579101</v>
      </c>
      <c r="BD293">
        <v>12019944.1347914</v>
      </c>
      <c r="BE293" s="38">
        <f t="shared" si="89"/>
        <v>12.0199441347914</v>
      </c>
      <c r="BH293" s="55">
        <v>0.17219999999999999</v>
      </c>
      <c r="BI293">
        <v>12.0199441347914</v>
      </c>
    </row>
    <row r="294" spans="3:61" x14ac:dyDescent="0.25">
      <c r="C294" s="1">
        <v>6098.4120000000003</v>
      </c>
      <c r="D294" s="1"/>
      <c r="E294" s="1"/>
      <c r="F294" s="1">
        <v>546.39099999999996</v>
      </c>
      <c r="G294" s="1">
        <f t="shared" si="72"/>
        <v>3.8632575581395343E-5</v>
      </c>
      <c r="H294" s="1">
        <f t="shared" si="73"/>
        <v>3.1766918604651157E-6</v>
      </c>
      <c r="I294" s="51">
        <f t="shared" si="74"/>
        <v>3.8632575581395344E-2</v>
      </c>
      <c r="O294" s="11">
        <v>-59.966000000000001</v>
      </c>
      <c r="P294" s="40">
        <f t="shared" si="75"/>
        <v>59.966000000000001</v>
      </c>
      <c r="Q294" s="1">
        <v>1524.8440000000001</v>
      </c>
      <c r="R294" s="1">
        <f t="shared" si="76"/>
        <v>15.24844</v>
      </c>
      <c r="S294" s="23">
        <f t="shared" si="77"/>
        <v>14.486018</v>
      </c>
      <c r="T294" s="1">
        <f t="shared" si="78"/>
        <v>30.231542000000001</v>
      </c>
      <c r="W294" s="1">
        <v>-461.91</v>
      </c>
      <c r="X294" s="1"/>
      <c r="Y294" s="1">
        <v>2714.1460000000002</v>
      </c>
      <c r="Z294" s="1"/>
      <c r="AA294" s="8">
        <v>3055.346</v>
      </c>
      <c r="AB294" s="1">
        <f t="shared" si="79"/>
        <v>1.8465441860465118E-5</v>
      </c>
      <c r="AD294" s="1">
        <f t="shared" si="80"/>
        <v>2.6855232558139535E-6</v>
      </c>
      <c r="AE294" s="51">
        <f t="shared" si="81"/>
        <v>1.7763919191919188E-2</v>
      </c>
      <c r="AF294" s="1">
        <f t="shared" si="82"/>
        <v>1.776391919191919E-5</v>
      </c>
      <c r="AG294" s="1">
        <f t="shared" si="83"/>
        <v>1.1751330769230769E-4</v>
      </c>
      <c r="AH294" s="1">
        <f t="shared" si="84"/>
        <v>1.3123076923076917E-5</v>
      </c>
      <c r="AL294">
        <v>28341087.902004302</v>
      </c>
      <c r="AM294" s="38">
        <f t="shared" si="85"/>
        <v>28.341087902004301</v>
      </c>
      <c r="AO294" s="57">
        <v>0.17280000000000001</v>
      </c>
      <c r="AP294" s="3">
        <v>25.7131438199931</v>
      </c>
      <c r="AQ294" s="38">
        <f t="shared" si="86"/>
        <v>2.5713143819993101E-5</v>
      </c>
      <c r="AT294" s="58">
        <v>14.0822910590396</v>
      </c>
      <c r="AU294" s="38">
        <f t="shared" si="87"/>
        <v>1.40822910590396E-5</v>
      </c>
      <c r="AV294" s="38"/>
      <c r="AW294" s="38"/>
      <c r="AY294">
        <v>1.728E-4</v>
      </c>
      <c r="AZ294">
        <v>11705744.7968941</v>
      </c>
      <c r="BA294" s="38">
        <f t="shared" si="88"/>
        <v>11.7057447968941</v>
      </c>
      <c r="BD294">
        <v>12022573.944526199</v>
      </c>
      <c r="BE294" s="38">
        <f t="shared" si="89"/>
        <v>12.022573944526199</v>
      </c>
      <c r="BH294" s="55">
        <v>0.17280000000000001</v>
      </c>
      <c r="BI294">
        <v>12.022573944526201</v>
      </c>
    </row>
    <row r="295" spans="3:61" x14ac:dyDescent="0.25">
      <c r="C295" s="1">
        <v>6080.1170000000002</v>
      </c>
      <c r="D295" s="1"/>
      <c r="E295" s="1"/>
      <c r="F295" s="1">
        <v>540.65700000000004</v>
      </c>
      <c r="G295" s="1">
        <f t="shared" si="72"/>
        <v>3.8492872093023254E-5</v>
      </c>
      <c r="H295" s="1">
        <f t="shared" si="73"/>
        <v>3.143354651162791E-6</v>
      </c>
      <c r="I295" s="51">
        <f t="shared" si="74"/>
        <v>3.8492872093023253E-2</v>
      </c>
      <c r="O295" s="11">
        <v>-59.521000000000001</v>
      </c>
      <c r="P295" s="40">
        <f t="shared" si="75"/>
        <v>59.521000000000001</v>
      </c>
      <c r="Q295" s="1">
        <v>1531.864</v>
      </c>
      <c r="R295" s="1">
        <f t="shared" si="76"/>
        <v>15.31864</v>
      </c>
      <c r="S295" s="23">
        <f t="shared" si="77"/>
        <v>14.552707999999999</v>
      </c>
      <c r="T295" s="1">
        <f t="shared" si="78"/>
        <v>29.649652</v>
      </c>
      <c r="W295" s="1">
        <v>-462.387</v>
      </c>
      <c r="X295" s="1"/>
      <c r="Y295" s="1">
        <v>2723.7640000000001</v>
      </c>
      <c r="Z295" s="1"/>
      <c r="AA295" s="8">
        <v>3059.127</v>
      </c>
      <c r="AB295" s="1">
        <f t="shared" si="79"/>
        <v>1.8524133720930234E-5</v>
      </c>
      <c r="AD295" s="1">
        <f t="shared" si="80"/>
        <v>2.6882965116279067E-6</v>
      </c>
      <c r="AE295" s="51">
        <f t="shared" si="81"/>
        <v>1.7785424242424245E-2</v>
      </c>
      <c r="AF295" s="1">
        <f t="shared" si="82"/>
        <v>1.7785424242424245E-5</v>
      </c>
      <c r="AG295" s="1">
        <f t="shared" si="83"/>
        <v>1.1765873076923078E-4</v>
      </c>
      <c r="AH295" s="1">
        <f t="shared" si="84"/>
        <v>1.2898576923076916E-5</v>
      </c>
      <c r="AL295">
        <v>28349670.290408399</v>
      </c>
      <c r="AM295" s="38">
        <f t="shared" si="85"/>
        <v>28.349670290408397</v>
      </c>
      <c r="AO295" s="57">
        <v>0.1734</v>
      </c>
      <c r="AP295" s="3">
        <v>25.719416111929899</v>
      </c>
      <c r="AQ295" s="38">
        <f t="shared" si="86"/>
        <v>2.5719416111929898E-5</v>
      </c>
      <c r="AT295" s="58">
        <v>14.0876134672957</v>
      </c>
      <c r="AU295" s="38">
        <f t="shared" si="87"/>
        <v>1.4087613467295699E-5</v>
      </c>
      <c r="AV295" s="38"/>
      <c r="AW295" s="38"/>
      <c r="AY295">
        <v>1.7340000000000001E-4</v>
      </c>
      <c r="AZ295">
        <v>11708221.6063377</v>
      </c>
      <c r="BA295" s="38">
        <f t="shared" si="88"/>
        <v>11.7082216063377</v>
      </c>
      <c r="BD295">
        <v>12025179.987389401</v>
      </c>
      <c r="BE295" s="38">
        <f t="shared" si="89"/>
        <v>12.0251799873894</v>
      </c>
      <c r="BH295" s="55">
        <v>0.1734</v>
      </c>
      <c r="BI295">
        <v>12.0251799873894</v>
      </c>
    </row>
    <row r="296" spans="3:61" x14ac:dyDescent="0.25">
      <c r="C296" s="1">
        <v>6065.674</v>
      </c>
      <c r="D296" s="1"/>
      <c r="E296" s="1"/>
      <c r="F296" s="1">
        <v>535.87800000000004</v>
      </c>
      <c r="G296" s="1">
        <f t="shared" si="72"/>
        <v>3.8381116279069764E-5</v>
      </c>
      <c r="H296" s="1">
        <f t="shared" si="73"/>
        <v>3.1155697674418607E-6</v>
      </c>
      <c r="I296" s="51">
        <f t="shared" si="74"/>
        <v>3.8381116279069767E-2</v>
      </c>
      <c r="O296" s="11">
        <v>-59.317999999999998</v>
      </c>
      <c r="P296" s="40">
        <f t="shared" si="75"/>
        <v>59.317999999999998</v>
      </c>
      <c r="Q296" s="1">
        <v>1522.7080000000001</v>
      </c>
      <c r="R296" s="1">
        <f t="shared" si="76"/>
        <v>15.227080000000001</v>
      </c>
      <c r="S296" s="23">
        <f t="shared" si="77"/>
        <v>14.465726</v>
      </c>
      <c r="T296" s="1">
        <f t="shared" si="78"/>
        <v>29.625193999999997</v>
      </c>
      <c r="W296" s="1">
        <v>-463.81799999999998</v>
      </c>
      <c r="X296" s="1"/>
      <c r="Y296" s="1">
        <v>2722.8020000000001</v>
      </c>
      <c r="Z296" s="1"/>
      <c r="AA296" s="8">
        <v>3059.6</v>
      </c>
      <c r="AB296" s="1">
        <f t="shared" si="79"/>
        <v>1.8526860465116279E-5</v>
      </c>
      <c r="AD296" s="1">
        <f t="shared" si="80"/>
        <v>2.6966162790697676E-6</v>
      </c>
      <c r="AE296" s="51">
        <f t="shared" si="81"/>
        <v>1.7795040404040403E-2</v>
      </c>
      <c r="AF296" s="1">
        <f t="shared" si="82"/>
        <v>1.7795040404040402E-5</v>
      </c>
      <c r="AG296" s="1">
        <f t="shared" si="83"/>
        <v>1.1767692307692307E-4</v>
      </c>
      <c r="AH296" s="1">
        <f t="shared" si="84"/>
        <v>1.2953769230769222E-5</v>
      </c>
      <c r="AL296">
        <v>28438694.848197099</v>
      </c>
      <c r="AM296" s="38">
        <f t="shared" si="85"/>
        <v>28.438694848197098</v>
      </c>
      <c r="AO296" s="57">
        <v>0.17399999999999999</v>
      </c>
      <c r="AP296" s="3">
        <v>25.725640886026</v>
      </c>
      <c r="AQ296" s="38">
        <f t="shared" si="86"/>
        <v>2.5725640886026E-5</v>
      </c>
      <c r="AT296" s="58">
        <v>14.0928883577111</v>
      </c>
      <c r="AU296" s="38">
        <f t="shared" si="87"/>
        <v>1.40928883577111E-5</v>
      </c>
      <c r="AV296" s="38"/>
      <c r="AW296" s="38"/>
      <c r="AY296">
        <v>1.74E-4</v>
      </c>
      <c r="AZ296">
        <v>11710674.656861</v>
      </c>
      <c r="BA296" s="38">
        <f t="shared" si="88"/>
        <v>11.710674656861</v>
      </c>
      <c r="BD296">
        <v>12027762.271332299</v>
      </c>
      <c r="BE296" s="38">
        <f t="shared" si="89"/>
        <v>12.0277622713323</v>
      </c>
      <c r="BH296" s="55">
        <v>0.17399999999999999</v>
      </c>
      <c r="BI296">
        <v>12.0277622713323</v>
      </c>
    </row>
    <row r="297" spans="3:61" x14ac:dyDescent="0.25">
      <c r="C297" s="1">
        <v>6051.232</v>
      </c>
      <c r="D297" s="1"/>
      <c r="E297" s="1"/>
      <c r="F297" s="1">
        <v>531.09900000000005</v>
      </c>
      <c r="G297" s="1">
        <f t="shared" si="72"/>
        <v>3.8269366279069767E-5</v>
      </c>
      <c r="H297" s="1">
        <f t="shared" si="73"/>
        <v>3.0877848837209303E-6</v>
      </c>
      <c r="I297" s="51">
        <f t="shared" si="74"/>
        <v>3.8269366279069766E-2</v>
      </c>
      <c r="O297" s="11">
        <v>-59.17</v>
      </c>
      <c r="P297" s="40">
        <f t="shared" si="75"/>
        <v>59.17</v>
      </c>
      <c r="Q297" s="1">
        <v>1512.941</v>
      </c>
      <c r="R297" s="1">
        <f t="shared" si="76"/>
        <v>15.12941</v>
      </c>
      <c r="S297" s="23">
        <f t="shared" si="77"/>
        <v>14.372939499999999</v>
      </c>
      <c r="T297" s="1">
        <f t="shared" si="78"/>
        <v>29.667650500000001</v>
      </c>
      <c r="W297" s="1">
        <v>-464.29500000000002</v>
      </c>
      <c r="X297" s="1"/>
      <c r="Y297" s="1">
        <v>2723.2829999999999</v>
      </c>
      <c r="Z297" s="1"/>
      <c r="AA297" s="8">
        <v>3060.0729999999999</v>
      </c>
      <c r="AB297" s="1">
        <f t="shared" si="79"/>
        <v>1.8532430232558138E-5</v>
      </c>
      <c r="AD297" s="1">
        <f t="shared" si="80"/>
        <v>2.6993895348837212E-6</v>
      </c>
      <c r="AE297" s="51">
        <f t="shared" si="81"/>
        <v>1.7799838383838383E-2</v>
      </c>
      <c r="AF297" s="1">
        <f t="shared" si="82"/>
        <v>1.7799838383838383E-5</v>
      </c>
      <c r="AG297" s="1">
        <f t="shared" si="83"/>
        <v>1.1769511538461539E-4</v>
      </c>
      <c r="AH297" s="1">
        <f t="shared" si="84"/>
        <v>1.2953461538461537E-5</v>
      </c>
      <c r="AL297">
        <v>28446936.4712357</v>
      </c>
      <c r="AM297" s="38">
        <f t="shared" si="85"/>
        <v>28.446936471235698</v>
      </c>
      <c r="AO297" s="57">
        <v>0.17460000000000001</v>
      </c>
      <c r="AP297" s="3">
        <v>25.731818158176502</v>
      </c>
      <c r="AQ297" s="38">
        <f t="shared" si="86"/>
        <v>2.57318181581765E-5</v>
      </c>
      <c r="AT297" s="58">
        <v>14.098115746181</v>
      </c>
      <c r="AU297" s="38">
        <f t="shared" si="87"/>
        <v>1.4098115746180999E-5</v>
      </c>
      <c r="AV297" s="38"/>
      <c r="AW297" s="38"/>
      <c r="AY297">
        <v>1.7459999999999999E-4</v>
      </c>
      <c r="AZ297">
        <v>11713103.956411401</v>
      </c>
      <c r="BA297" s="38">
        <f t="shared" si="88"/>
        <v>11.7131039564114</v>
      </c>
      <c r="BD297">
        <v>12030320.8043024</v>
      </c>
      <c r="BE297" s="38">
        <f t="shared" si="89"/>
        <v>12.0303208043024</v>
      </c>
      <c r="BH297" s="55">
        <v>0.17460000000000001</v>
      </c>
      <c r="BI297">
        <v>12.0303208043024</v>
      </c>
    </row>
    <row r="298" spans="3:61" x14ac:dyDescent="0.25">
      <c r="C298" s="1">
        <v>6051.7129999999997</v>
      </c>
      <c r="D298" s="1"/>
      <c r="E298" s="1"/>
      <c r="F298" s="1">
        <v>524.88699999999994</v>
      </c>
      <c r="G298" s="1">
        <f t="shared" si="72"/>
        <v>3.8236046511627901E-5</v>
      </c>
      <c r="H298" s="1">
        <f t="shared" si="73"/>
        <v>3.0516686046511625E-6</v>
      </c>
      <c r="I298" s="51">
        <f t="shared" si="74"/>
        <v>3.8236046511627902E-2</v>
      </c>
      <c r="O298" s="11">
        <v>-59.076999999999998</v>
      </c>
      <c r="P298" s="40">
        <f t="shared" si="75"/>
        <v>59.076999999999998</v>
      </c>
      <c r="Q298" s="1">
        <v>1507.4469999999999</v>
      </c>
      <c r="R298" s="1">
        <f t="shared" si="76"/>
        <v>15.074469999999998</v>
      </c>
      <c r="S298" s="23">
        <f t="shared" si="77"/>
        <v>14.320746499999997</v>
      </c>
      <c r="T298" s="1">
        <f t="shared" si="78"/>
        <v>29.681783500000002</v>
      </c>
      <c r="W298" s="1">
        <v>-466.67899999999997</v>
      </c>
      <c r="X298" s="1"/>
      <c r="Y298" s="1">
        <v>2734.3449999999998</v>
      </c>
      <c r="Z298" s="1"/>
      <c r="AA298" s="8">
        <v>3060.0729999999999</v>
      </c>
      <c r="AB298" s="1">
        <f t="shared" si="79"/>
        <v>1.8610604651162791E-5</v>
      </c>
      <c r="AD298" s="1">
        <f t="shared" si="80"/>
        <v>2.7132499999999998E-6</v>
      </c>
      <c r="AE298" s="51">
        <f t="shared" si="81"/>
        <v>1.7811878787878786E-2</v>
      </c>
      <c r="AF298" s="1">
        <f t="shared" si="82"/>
        <v>1.7811878787878786E-5</v>
      </c>
      <c r="AG298" s="1">
        <f t="shared" si="83"/>
        <v>1.1769511538461539E-4</v>
      </c>
      <c r="AH298" s="1">
        <f t="shared" si="84"/>
        <v>1.2528000000000003E-5</v>
      </c>
      <c r="AL298">
        <v>28455130.6082162</v>
      </c>
      <c r="AM298" s="38">
        <f t="shared" si="85"/>
        <v>28.455130608216201</v>
      </c>
      <c r="AO298" s="57">
        <v>0.17519999999999999</v>
      </c>
      <c r="AP298" s="3">
        <v>25.7379479442689</v>
      </c>
      <c r="AQ298" s="38">
        <f t="shared" si="86"/>
        <v>2.5737947944268899E-5</v>
      </c>
      <c r="AT298" s="58">
        <v>14.103295648592701</v>
      </c>
      <c r="AU298" s="38">
        <f t="shared" si="87"/>
        <v>1.41032956485927E-5</v>
      </c>
      <c r="AV298" s="38"/>
      <c r="AW298" s="38"/>
      <c r="AY298">
        <v>1.752E-4</v>
      </c>
      <c r="AZ298">
        <v>11715509.5129328</v>
      </c>
      <c r="BA298" s="38">
        <f t="shared" si="88"/>
        <v>11.715509512932799</v>
      </c>
      <c r="BD298">
        <v>12032855.5942435</v>
      </c>
      <c r="BE298" s="38">
        <f t="shared" si="89"/>
        <v>12.0328555942435</v>
      </c>
      <c r="BH298" s="55">
        <v>0.17519999999999999</v>
      </c>
      <c r="BI298">
        <v>12.0328555942435</v>
      </c>
    </row>
    <row r="299" spans="3:61" x14ac:dyDescent="0.25">
      <c r="C299" s="1">
        <v>6046.4170000000004</v>
      </c>
      <c r="D299" s="1"/>
      <c r="E299" s="1"/>
      <c r="F299" s="1">
        <v>531.09900000000005</v>
      </c>
      <c r="G299" s="1">
        <f t="shared" si="72"/>
        <v>3.8241372093023258E-5</v>
      </c>
      <c r="H299" s="1">
        <f t="shared" si="73"/>
        <v>3.0877848837209303E-6</v>
      </c>
      <c r="I299" s="51">
        <f t="shared" si="74"/>
        <v>3.8241372093023258E-2</v>
      </c>
      <c r="O299" s="11">
        <v>-60.133000000000003</v>
      </c>
      <c r="P299" s="40">
        <f t="shared" si="75"/>
        <v>60.133000000000003</v>
      </c>
      <c r="Q299" s="1">
        <v>1531.559</v>
      </c>
      <c r="R299" s="1">
        <f t="shared" si="76"/>
        <v>15.31559</v>
      </c>
      <c r="S299" s="23">
        <f t="shared" si="77"/>
        <v>14.5498105</v>
      </c>
      <c r="T299" s="1">
        <f t="shared" si="78"/>
        <v>30.267599500000003</v>
      </c>
      <c r="W299" s="1">
        <v>-470.97199999999998</v>
      </c>
      <c r="X299" s="1"/>
      <c r="Y299" s="1">
        <v>2755.9870000000001</v>
      </c>
      <c r="Z299" s="1"/>
      <c r="AA299" s="8">
        <v>3099.3110000000001</v>
      </c>
      <c r="AB299" s="1">
        <f t="shared" si="79"/>
        <v>1.8761389534883718E-5</v>
      </c>
      <c r="AD299" s="1">
        <f t="shared" si="80"/>
        <v>2.7382093023255812E-6</v>
      </c>
      <c r="AE299" s="51">
        <f t="shared" si="81"/>
        <v>1.8031732323232325E-2</v>
      </c>
      <c r="AF299" s="1">
        <f t="shared" si="82"/>
        <v>1.8031732323232326E-5</v>
      </c>
      <c r="AG299" s="1">
        <f t="shared" si="83"/>
        <v>1.1920426923076924E-4</v>
      </c>
      <c r="AH299" s="1">
        <f t="shared" si="84"/>
        <v>1.3204769230769232E-5</v>
      </c>
      <c r="AL299">
        <v>28463277.275019001</v>
      </c>
      <c r="AM299" s="38">
        <f t="shared" si="85"/>
        <v>28.463277275019003</v>
      </c>
      <c r="AO299" s="57">
        <v>0.17580000000000001</v>
      </c>
      <c r="AP299" s="3">
        <v>25.7440302601836</v>
      </c>
      <c r="AQ299" s="38">
        <f t="shared" si="86"/>
        <v>2.57440302601836E-5</v>
      </c>
      <c r="AT299" s="58">
        <v>14.108428080826799</v>
      </c>
      <c r="AU299" s="38">
        <f t="shared" si="87"/>
        <v>1.41084280808268E-5</v>
      </c>
      <c r="AV299" s="38"/>
      <c r="AW299" s="38"/>
      <c r="AY299">
        <v>1.7579999999999999E-4</v>
      </c>
      <c r="AZ299">
        <v>11717891.3343654</v>
      </c>
      <c r="BA299" s="38">
        <f t="shared" si="88"/>
        <v>11.717891334365399</v>
      </c>
      <c r="BD299">
        <v>12035366.649095699</v>
      </c>
      <c r="BE299" s="38">
        <f t="shared" si="89"/>
        <v>12.0353666490957</v>
      </c>
      <c r="BH299" s="55">
        <v>0.17580000000000001</v>
      </c>
      <c r="BI299">
        <v>12.0353666490957</v>
      </c>
    </row>
    <row r="300" spans="3:61" x14ac:dyDescent="0.25">
      <c r="C300" s="1">
        <v>6045.4549999999999</v>
      </c>
      <c r="D300" s="1"/>
      <c r="E300" s="1"/>
      <c r="F300" s="1">
        <v>526.79899999999998</v>
      </c>
      <c r="G300" s="1">
        <f t="shared" si="72"/>
        <v>3.821077906976744E-5</v>
      </c>
      <c r="H300" s="1">
        <f t="shared" si="73"/>
        <v>3.0627848837209301E-6</v>
      </c>
      <c r="I300" s="51">
        <f t="shared" si="74"/>
        <v>3.8210779069767442E-2</v>
      </c>
      <c r="O300" s="11">
        <v>-59.817999999999998</v>
      </c>
      <c r="P300" s="40">
        <f t="shared" si="75"/>
        <v>59.817999999999998</v>
      </c>
      <c r="Q300" s="1">
        <v>1532.1690000000001</v>
      </c>
      <c r="R300" s="1">
        <f t="shared" si="76"/>
        <v>15.32169</v>
      </c>
      <c r="S300" s="23">
        <f t="shared" si="77"/>
        <v>14.5556055</v>
      </c>
      <c r="T300" s="1">
        <f t="shared" si="78"/>
        <v>29.940704499999999</v>
      </c>
      <c r="W300" s="1">
        <v>-472.40300000000002</v>
      </c>
      <c r="X300" s="1"/>
      <c r="Y300" s="1">
        <v>2764.6439999999998</v>
      </c>
      <c r="Z300" s="1"/>
      <c r="AA300" s="8">
        <v>3102.1480000000001</v>
      </c>
      <c r="AB300" s="1">
        <f t="shared" si="79"/>
        <v>1.8820040697674414E-5</v>
      </c>
      <c r="AD300" s="1">
        <f t="shared" si="80"/>
        <v>2.7465290697674421E-6</v>
      </c>
      <c r="AE300" s="51">
        <f t="shared" si="81"/>
        <v>1.805328787878788E-2</v>
      </c>
      <c r="AF300" s="1">
        <f t="shared" si="82"/>
        <v>1.805328787878788E-5</v>
      </c>
      <c r="AG300" s="1">
        <f t="shared" si="83"/>
        <v>1.1931338461538463E-4</v>
      </c>
      <c r="AH300" s="1">
        <f t="shared" si="84"/>
        <v>1.298092307692309E-5</v>
      </c>
      <c r="AL300">
        <v>28471376.487516899</v>
      </c>
      <c r="AM300" s="38">
        <f t="shared" si="85"/>
        <v>28.471376487516899</v>
      </c>
      <c r="AO300" s="57">
        <v>0.1764</v>
      </c>
      <c r="AP300" s="3">
        <v>25.750065121793501</v>
      </c>
      <c r="AQ300" s="38">
        <f t="shared" si="86"/>
        <v>2.5750065121793502E-5</v>
      </c>
      <c r="AT300" s="58">
        <v>14.113513058755901</v>
      </c>
      <c r="AU300" s="38">
        <f t="shared" si="87"/>
        <v>1.4113513058755901E-5</v>
      </c>
      <c r="AV300" s="38"/>
      <c r="AW300" s="38"/>
      <c r="AY300">
        <v>1.7640000000000001E-4</v>
      </c>
      <c r="AZ300">
        <v>11720249.428645501</v>
      </c>
      <c r="BA300" s="38">
        <f t="shared" si="88"/>
        <v>11.7202494286455</v>
      </c>
      <c r="BD300">
        <v>12037853.9767954</v>
      </c>
      <c r="BE300" s="38">
        <f t="shared" si="89"/>
        <v>12.0378539767954</v>
      </c>
      <c r="BH300" s="55">
        <v>0.1764</v>
      </c>
      <c r="BI300">
        <v>12.0378539767954</v>
      </c>
    </row>
    <row r="301" spans="3:61" x14ac:dyDescent="0.25">
      <c r="C301" s="1">
        <v>6052.6760000000004</v>
      </c>
      <c r="D301" s="1"/>
      <c r="E301" s="1"/>
      <c r="F301" s="1">
        <v>532.53300000000002</v>
      </c>
      <c r="G301" s="1">
        <f t="shared" si="72"/>
        <v>3.8286098837209304E-5</v>
      </c>
      <c r="H301" s="1">
        <f t="shared" si="73"/>
        <v>3.0961220930232556E-6</v>
      </c>
      <c r="I301" s="51">
        <f t="shared" si="74"/>
        <v>3.8286098837209306E-2</v>
      </c>
      <c r="O301" s="11">
        <v>-60.984999999999999</v>
      </c>
      <c r="P301" s="40">
        <f t="shared" si="75"/>
        <v>60.984999999999999</v>
      </c>
      <c r="Q301" s="1">
        <v>1538.2739999999999</v>
      </c>
      <c r="R301" s="1">
        <f t="shared" si="76"/>
        <v>15.382739999999998</v>
      </c>
      <c r="S301" s="23">
        <f t="shared" si="77"/>
        <v>14.613602999999998</v>
      </c>
      <c r="T301" s="1">
        <f t="shared" si="78"/>
        <v>30.988657000000003</v>
      </c>
      <c r="W301" s="1">
        <v>-478.60300000000001</v>
      </c>
      <c r="X301" s="1"/>
      <c r="Y301" s="1">
        <v>2794.9459999999999</v>
      </c>
      <c r="Z301" s="1"/>
      <c r="AA301" s="8">
        <v>3148.9540000000002</v>
      </c>
      <c r="AB301" s="1">
        <f t="shared" si="79"/>
        <v>1.9032261627906978E-5</v>
      </c>
      <c r="AD301" s="1">
        <f t="shared" si="80"/>
        <v>2.7825755813953489E-6</v>
      </c>
      <c r="AE301" s="51">
        <f t="shared" si="81"/>
        <v>1.8320994949494952E-2</v>
      </c>
      <c r="AF301" s="1">
        <f t="shared" si="82"/>
        <v>1.8320994949494952E-5</v>
      </c>
      <c r="AG301" s="1">
        <f t="shared" si="83"/>
        <v>1.2111361538461539E-4</v>
      </c>
      <c r="AH301" s="1">
        <f t="shared" si="84"/>
        <v>1.3615692307692318E-5</v>
      </c>
      <c r="AL301">
        <v>28479428.261575501</v>
      </c>
      <c r="AM301" s="38">
        <f t="shared" si="85"/>
        <v>28.479428261575503</v>
      </c>
      <c r="AO301" s="57">
        <v>0.17699999999999999</v>
      </c>
      <c r="AP301" s="3">
        <v>25.7560525449639</v>
      </c>
      <c r="AQ301" s="38">
        <f t="shared" si="86"/>
        <v>2.5756052544963899E-5</v>
      </c>
      <c r="AT301" s="58">
        <v>14.118550598245699</v>
      </c>
      <c r="AU301" s="38">
        <f t="shared" si="87"/>
        <v>1.4118550598245698E-5</v>
      </c>
      <c r="AV301" s="38"/>
      <c r="AW301" s="38"/>
      <c r="AY301">
        <v>1.7699999999999999E-4</v>
      </c>
      <c r="AZ301">
        <v>11722583.803705901</v>
      </c>
      <c r="BA301" s="38">
        <f t="shared" si="88"/>
        <v>11.7225838037059</v>
      </c>
      <c r="BD301">
        <v>12040317.585275499</v>
      </c>
      <c r="BE301" s="38">
        <f t="shared" si="89"/>
        <v>12.040317585275499</v>
      </c>
      <c r="BH301" s="55">
        <v>0.17699999999999999</v>
      </c>
      <c r="BI301">
        <v>12.040317585275499</v>
      </c>
    </row>
    <row r="302" spans="3:61" x14ac:dyDescent="0.25">
      <c r="C302" s="1">
        <v>6041.6030000000001</v>
      </c>
      <c r="D302" s="1"/>
      <c r="E302" s="1"/>
      <c r="F302" s="1">
        <v>525.84299999999996</v>
      </c>
      <c r="G302" s="1">
        <f t="shared" si="72"/>
        <v>3.8182825581395349E-5</v>
      </c>
      <c r="H302" s="1">
        <f t="shared" si="73"/>
        <v>3.0572267441860467E-6</v>
      </c>
      <c r="I302" s="51">
        <f t="shared" si="74"/>
        <v>3.8182825581395352E-2</v>
      </c>
      <c r="O302" s="11">
        <v>-60.447000000000003</v>
      </c>
      <c r="P302" s="40">
        <f t="shared" si="75"/>
        <v>60.447000000000003</v>
      </c>
      <c r="Q302" s="1">
        <v>1541.9359999999999</v>
      </c>
      <c r="R302" s="1">
        <f t="shared" si="76"/>
        <v>15.419359999999999</v>
      </c>
      <c r="S302" s="23">
        <f t="shared" si="77"/>
        <v>14.648391999999999</v>
      </c>
      <c r="T302" s="1">
        <f t="shared" si="78"/>
        <v>30.379248000000004</v>
      </c>
      <c r="W302" s="1">
        <v>-479.55700000000002</v>
      </c>
      <c r="X302" s="1"/>
      <c r="Y302" s="1">
        <v>2800.7179999999998</v>
      </c>
      <c r="Z302" s="1"/>
      <c r="AA302" s="8">
        <v>3154.1550000000002</v>
      </c>
      <c r="AB302" s="1">
        <f t="shared" si="79"/>
        <v>1.9071366279069765E-5</v>
      </c>
      <c r="AD302" s="1">
        <f t="shared" si="80"/>
        <v>2.7881220930232562E-6</v>
      </c>
      <c r="AE302" s="51">
        <f t="shared" si="81"/>
        <v>1.835208080808081E-2</v>
      </c>
      <c r="AF302" s="1">
        <f t="shared" si="82"/>
        <v>1.8352080808080811E-5</v>
      </c>
      <c r="AG302" s="1">
        <f t="shared" si="83"/>
        <v>1.2131365384615385E-4</v>
      </c>
      <c r="AH302" s="1">
        <f t="shared" si="84"/>
        <v>1.3593730769230783E-5</v>
      </c>
      <c r="AL302">
        <v>28487432.6130528</v>
      </c>
      <c r="AM302" s="38">
        <f t="shared" si="85"/>
        <v>28.4874326130528</v>
      </c>
      <c r="AO302" s="57">
        <v>0.17760000000000001</v>
      </c>
      <c r="AP302" s="3">
        <v>25.761992545553099</v>
      </c>
      <c r="AQ302" s="38">
        <f t="shared" si="86"/>
        <v>2.5761992545553098E-5</v>
      </c>
      <c r="AT302" s="58">
        <v>14.123540715154199</v>
      </c>
      <c r="AU302" s="38">
        <f t="shared" si="87"/>
        <v>1.4123540715154199E-5</v>
      </c>
      <c r="AV302" s="38"/>
      <c r="AW302" s="38"/>
      <c r="AY302">
        <v>1.7760000000000001E-4</v>
      </c>
      <c r="AZ302">
        <v>11724894.467475699</v>
      </c>
      <c r="BA302" s="38">
        <f t="shared" si="88"/>
        <v>11.7248944674757</v>
      </c>
      <c r="BD302">
        <v>12042757.482465001</v>
      </c>
      <c r="BE302" s="38">
        <f t="shared" si="89"/>
        <v>12.042757482465001</v>
      </c>
      <c r="BH302" s="55">
        <v>0.17760000000000001</v>
      </c>
      <c r="BI302">
        <v>12.042757482464999</v>
      </c>
    </row>
    <row r="303" spans="3:61" x14ac:dyDescent="0.25">
      <c r="C303" s="1">
        <v>6064.7110000000002</v>
      </c>
      <c r="D303" s="1"/>
      <c r="E303" s="1"/>
      <c r="F303" s="1">
        <v>527.75400000000002</v>
      </c>
      <c r="G303" s="1">
        <f t="shared" si="72"/>
        <v>3.8328284883720932E-5</v>
      </c>
      <c r="H303" s="1">
        <f t="shared" si="73"/>
        <v>3.0683372093023261E-6</v>
      </c>
      <c r="I303" s="51">
        <f t="shared" si="74"/>
        <v>3.8328284883720934E-2</v>
      </c>
      <c r="O303" s="11">
        <v>-61.613999999999997</v>
      </c>
      <c r="P303" s="40">
        <f t="shared" si="75"/>
        <v>61.613999999999997</v>
      </c>
      <c r="Q303" s="1">
        <v>1546.5139999999999</v>
      </c>
      <c r="R303" s="1">
        <f t="shared" si="76"/>
        <v>15.465139999999998</v>
      </c>
      <c r="S303" s="23">
        <f t="shared" si="77"/>
        <v>14.691882999999997</v>
      </c>
      <c r="T303" s="1">
        <f t="shared" si="78"/>
        <v>31.456977000000002</v>
      </c>
      <c r="W303" s="1">
        <v>-486.23399999999998</v>
      </c>
      <c r="X303" s="1"/>
      <c r="Y303" s="1">
        <v>2832.4650000000001</v>
      </c>
      <c r="Z303" s="1"/>
      <c r="AA303" s="8">
        <v>3200.4929999999999</v>
      </c>
      <c r="AB303" s="1">
        <f t="shared" si="79"/>
        <v>1.9294761627906978E-5</v>
      </c>
      <c r="AD303" s="1">
        <f t="shared" si="80"/>
        <v>2.8269418604651162E-6</v>
      </c>
      <c r="AE303" s="51">
        <f t="shared" si="81"/>
        <v>1.8619833333333335E-2</v>
      </c>
      <c r="AF303" s="1">
        <f t="shared" si="82"/>
        <v>1.8619833333333334E-5</v>
      </c>
      <c r="AG303" s="1">
        <f t="shared" si="83"/>
        <v>1.2309588461538462E-4</v>
      </c>
      <c r="AH303" s="1">
        <f t="shared" si="84"/>
        <v>1.4154923076923069E-5</v>
      </c>
      <c r="AL303">
        <v>28495389.557799701</v>
      </c>
      <c r="AM303" s="38">
        <f t="shared" si="85"/>
        <v>28.495389557799701</v>
      </c>
      <c r="AO303" s="57">
        <v>0.1782</v>
      </c>
      <c r="AP303" s="3">
        <v>25.767885139412002</v>
      </c>
      <c r="AQ303" s="38">
        <f t="shared" si="86"/>
        <v>2.5767885139412001E-5</v>
      </c>
      <c r="AT303" s="58">
        <v>14.2460363337608</v>
      </c>
      <c r="AU303" s="38">
        <f t="shared" si="87"/>
        <v>1.4246036333760801E-5</v>
      </c>
      <c r="AV303" s="38"/>
      <c r="AW303" s="38"/>
      <c r="AY303">
        <v>1.7819999999999999E-4</v>
      </c>
      <c r="AZ303">
        <v>11727181.4278803</v>
      </c>
      <c r="BA303" s="38">
        <f t="shared" si="88"/>
        <v>11.7271814278803</v>
      </c>
      <c r="BD303">
        <v>12045173.676289201</v>
      </c>
      <c r="BE303" s="38">
        <f t="shared" si="89"/>
        <v>12.045173676289201</v>
      </c>
      <c r="BH303" s="55">
        <v>0.1782</v>
      </c>
      <c r="BI303">
        <v>12.045173676289201</v>
      </c>
    </row>
    <row r="304" spans="3:61" x14ac:dyDescent="0.25">
      <c r="C304" s="1">
        <v>6060.3779999999997</v>
      </c>
      <c r="D304" s="1"/>
      <c r="E304" s="1"/>
      <c r="F304" s="1">
        <v>520.10900000000004</v>
      </c>
      <c r="G304" s="1">
        <f t="shared" si="72"/>
        <v>3.8258645348837214E-5</v>
      </c>
      <c r="H304" s="1">
        <f t="shared" si="73"/>
        <v>3.0238895348837212E-6</v>
      </c>
      <c r="I304" s="51">
        <f t="shared" si="74"/>
        <v>3.8258645348837217E-2</v>
      </c>
      <c r="O304" s="11">
        <v>-61.021999999999998</v>
      </c>
      <c r="P304" s="40">
        <f t="shared" si="75"/>
        <v>61.021999999999998</v>
      </c>
      <c r="Q304" s="1">
        <v>1551.703</v>
      </c>
      <c r="R304" s="1">
        <f t="shared" si="76"/>
        <v>15.51703</v>
      </c>
      <c r="S304" s="23">
        <f t="shared" si="77"/>
        <v>14.7411785</v>
      </c>
      <c r="T304" s="1">
        <f t="shared" si="78"/>
        <v>30.7637915</v>
      </c>
      <c r="W304" s="1">
        <v>-488.142</v>
      </c>
      <c r="X304" s="1"/>
      <c r="Y304" s="1">
        <v>2840.1610000000001</v>
      </c>
      <c r="Z304" s="1"/>
      <c r="AA304" s="8">
        <v>3203.33</v>
      </c>
      <c r="AB304" s="1">
        <f t="shared" si="79"/>
        <v>1.9350598837209302E-5</v>
      </c>
      <c r="AD304" s="1">
        <f t="shared" si="80"/>
        <v>2.8380348837209303E-6</v>
      </c>
      <c r="AE304" s="51">
        <f t="shared" si="81"/>
        <v>1.8643797979797979E-2</v>
      </c>
      <c r="AF304" s="1">
        <f t="shared" si="82"/>
        <v>1.864379797979798E-5</v>
      </c>
      <c r="AG304" s="1">
        <f t="shared" si="83"/>
        <v>1.2320499999999998E-4</v>
      </c>
      <c r="AH304" s="1">
        <f t="shared" si="84"/>
        <v>1.3968038461538458E-5</v>
      </c>
      <c r="AL304">
        <v>28503299.111659698</v>
      </c>
      <c r="AM304" s="38">
        <f t="shared" si="85"/>
        <v>28.503299111659697</v>
      </c>
      <c r="AO304" s="57">
        <v>0.17879999999999999</v>
      </c>
      <c r="AP304" s="3">
        <v>25.7737303423838</v>
      </c>
      <c r="AQ304" s="38">
        <f t="shared" si="86"/>
        <v>2.5773730342383801E-5</v>
      </c>
      <c r="AT304" s="58">
        <v>14.2506688016562</v>
      </c>
      <c r="AU304" s="38">
        <f t="shared" si="87"/>
        <v>1.4250668801656199E-5</v>
      </c>
      <c r="AV304" s="38"/>
      <c r="AW304" s="38"/>
      <c r="AY304">
        <v>1.7880000000000001E-4</v>
      </c>
      <c r="AZ304">
        <v>11729444.692841399</v>
      </c>
      <c r="BA304" s="38">
        <f t="shared" si="88"/>
        <v>11.729444692841399</v>
      </c>
      <c r="BD304">
        <v>12047566.17467</v>
      </c>
      <c r="BE304" s="38">
        <f t="shared" si="89"/>
        <v>12.047566174669999</v>
      </c>
      <c r="BH304" s="55">
        <v>0.17879999999999999</v>
      </c>
      <c r="BI304">
        <v>12.047566174669999</v>
      </c>
    </row>
    <row r="305" spans="3:61" x14ac:dyDescent="0.25">
      <c r="C305" s="1">
        <v>6093.116</v>
      </c>
      <c r="D305" s="1"/>
      <c r="E305" s="1"/>
      <c r="F305" s="1">
        <v>521.06399999999996</v>
      </c>
      <c r="G305" s="1">
        <f t="shared" si="72"/>
        <v>3.8454534883720928E-5</v>
      </c>
      <c r="H305" s="1">
        <f t="shared" si="73"/>
        <v>3.0294418604651164E-6</v>
      </c>
      <c r="I305" s="51">
        <f t="shared" si="74"/>
        <v>3.8454534883720928E-2</v>
      </c>
      <c r="O305" s="11">
        <v>-62.076999999999998</v>
      </c>
      <c r="P305" s="40">
        <f t="shared" si="75"/>
        <v>62.076999999999998</v>
      </c>
      <c r="Q305" s="1">
        <v>1552.924</v>
      </c>
      <c r="R305" s="1">
        <f t="shared" si="76"/>
        <v>15.52924</v>
      </c>
      <c r="S305" s="23">
        <f t="shared" si="77"/>
        <v>14.752777999999999</v>
      </c>
      <c r="T305" s="1">
        <f t="shared" si="78"/>
        <v>31.794982000000001</v>
      </c>
      <c r="W305" s="1">
        <v>-493.38799999999998</v>
      </c>
      <c r="X305" s="1"/>
      <c r="Y305" s="1">
        <v>2861.808</v>
      </c>
      <c r="Z305" s="1">
        <v>15384.394</v>
      </c>
      <c r="AA305" s="8">
        <v>3249.2</v>
      </c>
      <c r="AB305" s="1">
        <f t="shared" si="79"/>
        <v>1.9506953488372092E-5</v>
      </c>
      <c r="AD305" s="1">
        <f t="shared" si="80"/>
        <v>9.2312686046511626E-5</v>
      </c>
      <c r="AE305" s="51">
        <f t="shared" si="81"/>
        <v>1.8901959595959597E-2</v>
      </c>
      <c r="AF305" s="1">
        <f t="shared" si="82"/>
        <v>1.8901959595959596E-5</v>
      </c>
      <c r="AG305" s="1">
        <f t="shared" si="83"/>
        <v>-4.6673823076923078E-4</v>
      </c>
      <c r="AH305" s="1">
        <f t="shared" si="84"/>
        <v>1.4899692307692299E-5</v>
      </c>
      <c r="AL305">
        <v>28511161.290468901</v>
      </c>
      <c r="AM305" s="38">
        <f t="shared" si="85"/>
        <v>28.511161290468902</v>
      </c>
      <c r="AO305" s="57">
        <v>0.1794</v>
      </c>
      <c r="AP305" s="3">
        <v>25.7795281703049</v>
      </c>
      <c r="AQ305" s="38">
        <f t="shared" si="86"/>
        <v>2.5779528170304901E-5</v>
      </c>
      <c r="AT305" s="58">
        <v>14.2552538945008</v>
      </c>
      <c r="AU305" s="38">
        <f t="shared" si="87"/>
        <v>1.4255253894500801E-5</v>
      </c>
      <c r="AV305" s="38"/>
      <c r="AW305" s="38"/>
      <c r="AY305">
        <v>1.794E-4</v>
      </c>
      <c r="AZ305">
        <v>11731684.2702771</v>
      </c>
      <c r="BA305" s="38">
        <f t="shared" si="88"/>
        <v>11.7316842702771</v>
      </c>
      <c r="BD305">
        <v>12049934.985525399</v>
      </c>
      <c r="BE305" s="38">
        <f t="shared" si="89"/>
        <v>12.0499349855254</v>
      </c>
      <c r="BH305" s="55">
        <v>0.1794</v>
      </c>
      <c r="BI305">
        <v>12.0499349855254</v>
      </c>
    </row>
    <row r="306" spans="3:61" x14ac:dyDescent="0.25">
      <c r="C306" s="1">
        <v>6093.5969999999998</v>
      </c>
      <c r="D306" s="1"/>
      <c r="E306" s="1"/>
      <c r="F306" s="1">
        <v>499.56099999999998</v>
      </c>
      <c r="G306" s="1">
        <f t="shared" si="72"/>
        <v>3.8332313953488368E-5</v>
      </c>
      <c r="H306" s="1">
        <f t="shared" si="73"/>
        <v>2.9044244186046506E-6</v>
      </c>
      <c r="I306" s="51">
        <f t="shared" si="74"/>
        <v>3.8332313953488364E-2</v>
      </c>
      <c r="O306" s="11">
        <v>-62.448</v>
      </c>
      <c r="P306" s="40">
        <f t="shared" si="75"/>
        <v>62.448</v>
      </c>
      <c r="Q306" s="1">
        <v>1537.3579999999999</v>
      </c>
      <c r="R306" s="1">
        <f t="shared" si="76"/>
        <v>15.373579999999999</v>
      </c>
      <c r="S306" s="23">
        <f t="shared" si="77"/>
        <v>14.604900999999998</v>
      </c>
      <c r="T306" s="1">
        <f t="shared" si="78"/>
        <v>32.469519000000005</v>
      </c>
      <c r="W306" s="1">
        <v>-504.834</v>
      </c>
      <c r="X306" s="1"/>
      <c r="Y306" s="1">
        <v>2921.4630000000002</v>
      </c>
      <c r="Z306" s="1">
        <v>11483.536</v>
      </c>
      <c r="AA306" s="8">
        <v>3295.5479999999998</v>
      </c>
      <c r="AB306" s="1">
        <f t="shared" si="79"/>
        <v>1.9920331395348838E-5</v>
      </c>
      <c r="AD306" s="1">
        <f t="shared" si="80"/>
        <v>6.9699825581395359E-5</v>
      </c>
      <c r="AE306" s="51">
        <f t="shared" si="81"/>
        <v>1.9193848484848484E-2</v>
      </c>
      <c r="AF306" s="1">
        <f t="shared" si="82"/>
        <v>1.9193848484848483E-5</v>
      </c>
      <c r="AG306" s="1">
        <f t="shared" si="83"/>
        <v>-3.1492261538461537E-4</v>
      </c>
      <c r="AH306" s="1">
        <f t="shared" si="84"/>
        <v>1.4387884615384599E-5</v>
      </c>
      <c r="AL306">
        <v>28284072.121249199</v>
      </c>
      <c r="AM306" s="38">
        <f t="shared" si="85"/>
        <v>28.284072121249199</v>
      </c>
      <c r="AO306" s="57">
        <v>0.18</v>
      </c>
      <c r="AP306" s="3">
        <v>25.605400080298701</v>
      </c>
      <c r="AQ306" s="38">
        <f t="shared" si="86"/>
        <v>2.56054000802987E-5</v>
      </c>
      <c r="AT306" s="58">
        <v>14.4185455357173</v>
      </c>
      <c r="AU306" s="38">
        <f t="shared" si="87"/>
        <v>1.4418545535717299E-5</v>
      </c>
      <c r="AV306" s="38"/>
      <c r="AW306" s="38"/>
      <c r="AY306">
        <v>1.8000000000000001E-4</v>
      </c>
      <c r="AZ306">
        <v>11627848.3399479</v>
      </c>
      <c r="BA306" s="38">
        <f t="shared" si="88"/>
        <v>11.627848339947899</v>
      </c>
      <c r="BD306">
        <v>12009103.8006375</v>
      </c>
      <c r="BE306" s="38">
        <f t="shared" si="89"/>
        <v>12.009103800637501</v>
      </c>
      <c r="BH306" s="55">
        <v>0.18</v>
      </c>
      <c r="BI306">
        <v>12.009103800637501</v>
      </c>
    </row>
    <row r="307" spans="3:61" x14ac:dyDescent="0.25">
      <c r="C307" s="1">
        <v>6083.9679999999998</v>
      </c>
      <c r="D307" s="1"/>
      <c r="E307" s="1"/>
      <c r="F307" s="1">
        <v>498.60599999999999</v>
      </c>
      <c r="G307" s="1">
        <f t="shared" si="72"/>
        <v>3.8270779069767443E-5</v>
      </c>
      <c r="H307" s="1">
        <f t="shared" si="73"/>
        <v>2.8988720930232555E-6</v>
      </c>
      <c r="I307" s="51">
        <f t="shared" si="74"/>
        <v>3.827077906976744E-2</v>
      </c>
      <c r="O307" s="11">
        <v>-61.966000000000001</v>
      </c>
      <c r="P307" s="40">
        <f t="shared" si="75"/>
        <v>61.966000000000001</v>
      </c>
      <c r="Q307" s="1">
        <v>1561.47</v>
      </c>
      <c r="R307" s="1">
        <f t="shared" si="76"/>
        <v>15.614700000000001</v>
      </c>
      <c r="S307" s="23">
        <f t="shared" si="77"/>
        <v>14.833965000000001</v>
      </c>
      <c r="T307" s="1">
        <f t="shared" si="78"/>
        <v>31.517334999999999</v>
      </c>
      <c r="W307" s="1">
        <v>-505.78800000000001</v>
      </c>
      <c r="X307" s="1"/>
      <c r="Y307" s="1">
        <v>2923.3870000000002</v>
      </c>
      <c r="Z307" s="1">
        <v>10441.215</v>
      </c>
      <c r="AA307" s="8">
        <v>3304.5340000000001</v>
      </c>
      <c r="AB307" s="1">
        <f t="shared" si="79"/>
        <v>1.9937063953488371E-5</v>
      </c>
      <c r="AD307" s="1">
        <f t="shared" si="80"/>
        <v>6.3645366279069769E-5</v>
      </c>
      <c r="AE307" s="51">
        <f t="shared" si="81"/>
        <v>1.9244050505050504E-2</v>
      </c>
      <c r="AF307" s="1">
        <f t="shared" si="82"/>
        <v>1.9244050505050504E-5</v>
      </c>
      <c r="AG307" s="1">
        <f t="shared" si="83"/>
        <v>-2.7448773076923079E-4</v>
      </c>
      <c r="AH307" s="1">
        <f t="shared" si="84"/>
        <v>1.4659499999999997E-5</v>
      </c>
      <c r="AL307">
        <v>28293416.173270199</v>
      </c>
      <c r="AM307" s="38">
        <f t="shared" si="85"/>
        <v>28.293416173270199</v>
      </c>
      <c r="AO307" s="57">
        <v>0.18060000000000001</v>
      </c>
      <c r="AP307" s="3">
        <v>25.6122985904465</v>
      </c>
      <c r="AQ307" s="38">
        <f t="shared" si="86"/>
        <v>2.5612298590446501E-5</v>
      </c>
      <c r="AT307" s="58">
        <v>14.4236088569073</v>
      </c>
      <c r="AU307" s="38">
        <f t="shared" si="87"/>
        <v>1.44236088569073E-5</v>
      </c>
      <c r="AV307" s="38"/>
      <c r="AW307" s="38"/>
      <c r="AY307">
        <v>1.806E-4</v>
      </c>
      <c r="AZ307">
        <v>11630554.229863901</v>
      </c>
      <c r="BA307" s="38">
        <f t="shared" si="88"/>
        <v>11.6305542298639</v>
      </c>
      <c r="BD307">
        <v>12011955.2806757</v>
      </c>
      <c r="BE307" s="38">
        <f t="shared" si="89"/>
        <v>12.0119552806757</v>
      </c>
      <c r="BH307" s="55">
        <v>0.18060000000000001</v>
      </c>
      <c r="BI307">
        <v>12.0119552806757</v>
      </c>
    </row>
    <row r="308" spans="3:61" x14ac:dyDescent="0.25">
      <c r="C308" s="1">
        <v>6194.23</v>
      </c>
      <c r="D308" s="1"/>
      <c r="E308" s="1"/>
      <c r="F308" s="1">
        <v>499.56099999999998</v>
      </c>
      <c r="G308" s="1">
        <f t="shared" si="72"/>
        <v>3.8917389534883719E-5</v>
      </c>
      <c r="H308" s="1">
        <f t="shared" si="73"/>
        <v>2.9044244186046506E-6</v>
      </c>
      <c r="I308" s="51">
        <f t="shared" si="74"/>
        <v>3.8917389534883717E-2</v>
      </c>
      <c r="O308" s="11">
        <v>-63.076999999999998</v>
      </c>
      <c r="P308" s="40">
        <f t="shared" si="75"/>
        <v>63.076999999999998</v>
      </c>
      <c r="Q308" s="1">
        <v>1555.06</v>
      </c>
      <c r="R308" s="1">
        <f t="shared" si="76"/>
        <v>15.550599999999999</v>
      </c>
      <c r="S308" s="23">
        <f t="shared" si="77"/>
        <v>14.773069999999999</v>
      </c>
      <c r="T308" s="1">
        <f t="shared" si="78"/>
        <v>32.753330000000005</v>
      </c>
      <c r="W308" s="1">
        <v>-512.94200000000001</v>
      </c>
      <c r="X308" s="1"/>
      <c r="Y308" s="1">
        <v>2969.0949999999998</v>
      </c>
      <c r="Z308" s="1">
        <v>7757.5550000000003</v>
      </c>
      <c r="AA308" s="8">
        <v>3343.7910000000002</v>
      </c>
      <c r="AB308" s="1">
        <f t="shared" si="79"/>
        <v>2.0244401162790698E-5</v>
      </c>
      <c r="AD308" s="1">
        <f t="shared" si="80"/>
        <v>4.8084284883720932E-5</v>
      </c>
      <c r="AE308" s="51">
        <f t="shared" si="81"/>
        <v>1.9478449494949496E-2</v>
      </c>
      <c r="AF308" s="1">
        <f t="shared" si="82"/>
        <v>1.9478449494949497E-5</v>
      </c>
      <c r="AG308" s="1">
        <f t="shared" si="83"/>
        <v>-1.6976015384615383E-4</v>
      </c>
      <c r="AH308" s="1">
        <f t="shared" si="84"/>
        <v>1.441138461538463E-5</v>
      </c>
      <c r="AL308">
        <v>28302721.487098701</v>
      </c>
      <c r="AM308" s="38">
        <f t="shared" si="85"/>
        <v>28.302721487098701</v>
      </c>
      <c r="AO308" s="57">
        <v>0.1812</v>
      </c>
      <c r="AP308" s="3">
        <v>25.619158362401901</v>
      </c>
      <c r="AQ308" s="38">
        <f t="shared" si="86"/>
        <v>2.56191583624019E-5</v>
      </c>
      <c r="AT308" s="58">
        <v>14.4286334399048</v>
      </c>
      <c r="AU308" s="38">
        <f t="shared" si="87"/>
        <v>1.4428633439904801E-5</v>
      </c>
      <c r="AV308" s="38"/>
      <c r="AW308" s="38"/>
      <c r="AY308">
        <v>1.8120000000000001E-4</v>
      </c>
      <c r="AZ308">
        <v>11633240.750683701</v>
      </c>
      <c r="BA308" s="38">
        <f t="shared" si="88"/>
        <v>11.633240750683701</v>
      </c>
      <c r="BD308">
        <v>12014787.3916177</v>
      </c>
      <c r="BE308" s="38">
        <f t="shared" si="89"/>
        <v>12.0147873916177</v>
      </c>
      <c r="BH308" s="55">
        <v>0.1812</v>
      </c>
      <c r="BI308">
        <v>12.0147873916177</v>
      </c>
    </row>
    <row r="309" spans="3:61" x14ac:dyDescent="0.25">
      <c r="C309" s="1">
        <v>6191.8220000000001</v>
      </c>
      <c r="D309" s="1"/>
      <c r="E309" s="1"/>
      <c r="F309" s="1">
        <v>482.36</v>
      </c>
      <c r="G309" s="1">
        <f t="shared" si="72"/>
        <v>3.8803383720930235E-5</v>
      </c>
      <c r="H309" s="1">
        <f t="shared" si="73"/>
        <v>2.8044186046511629E-6</v>
      </c>
      <c r="I309" s="51">
        <f t="shared" si="74"/>
        <v>3.8803383720930236E-2</v>
      </c>
      <c r="O309" s="11">
        <v>-62.651000000000003</v>
      </c>
      <c r="P309" s="40">
        <f t="shared" si="75"/>
        <v>62.651000000000003</v>
      </c>
      <c r="Q309" s="1">
        <v>1561.47</v>
      </c>
      <c r="R309" s="1">
        <f t="shared" si="76"/>
        <v>15.614700000000001</v>
      </c>
      <c r="S309" s="23">
        <f t="shared" si="77"/>
        <v>14.833965000000001</v>
      </c>
      <c r="T309" s="1">
        <f t="shared" si="78"/>
        <v>32.202335000000005</v>
      </c>
      <c r="W309" s="1">
        <v>-516.28</v>
      </c>
      <c r="X309" s="1"/>
      <c r="Y309" s="1">
        <v>2972.9450000000002</v>
      </c>
      <c r="Z309" s="1">
        <v>4749.8429999999998</v>
      </c>
      <c r="AA309" s="8">
        <v>3365.076</v>
      </c>
      <c r="AB309" s="1">
        <f t="shared" si="79"/>
        <v>2.0286191860465119E-5</v>
      </c>
      <c r="AD309" s="1">
        <f t="shared" si="80"/>
        <v>3.061699418604651E-5</v>
      </c>
      <c r="AE309" s="51">
        <f t="shared" si="81"/>
        <v>1.9602808080808082E-2</v>
      </c>
      <c r="AF309" s="1">
        <f t="shared" si="82"/>
        <v>1.9602808080808082E-5</v>
      </c>
      <c r="AG309" s="1">
        <f t="shared" si="83"/>
        <v>-5.3260269230769225E-5</v>
      </c>
      <c r="AH309" s="1">
        <f t="shared" si="84"/>
        <v>1.5081961538461534E-5</v>
      </c>
      <c r="AL309">
        <v>28311988.075048901</v>
      </c>
      <c r="AM309" s="38">
        <f t="shared" si="85"/>
        <v>28.311988075048902</v>
      </c>
      <c r="AO309" s="57">
        <v>0.18179999999999999</v>
      </c>
      <c r="AP309" s="3">
        <v>25.625979408478901</v>
      </c>
      <c r="AQ309" s="38">
        <f t="shared" si="86"/>
        <v>2.5625979408478902E-5</v>
      </c>
      <c r="AT309" s="58">
        <v>14.561288706767799</v>
      </c>
      <c r="AU309" s="38">
        <f t="shared" si="87"/>
        <v>1.4561288706767799E-5</v>
      </c>
      <c r="AV309" s="38"/>
      <c r="AW309" s="38"/>
      <c r="AY309">
        <v>1.818E-4</v>
      </c>
      <c r="AZ309">
        <v>11635907.908564299</v>
      </c>
      <c r="BA309" s="38">
        <f t="shared" si="88"/>
        <v>11.635907908564299</v>
      </c>
      <c r="BD309">
        <v>12017600.1396206</v>
      </c>
      <c r="BE309" s="38">
        <f t="shared" si="89"/>
        <v>12.017600139620601</v>
      </c>
      <c r="BH309" s="55">
        <v>0.18179999999999999</v>
      </c>
      <c r="BI309">
        <v>12.017600139620599</v>
      </c>
    </row>
    <row r="310" spans="3:61" x14ac:dyDescent="0.25">
      <c r="C310" s="1">
        <v>6197.6</v>
      </c>
      <c r="D310" s="1"/>
      <c r="E310" s="1"/>
      <c r="F310" s="1">
        <v>469.459</v>
      </c>
      <c r="G310" s="1">
        <f t="shared" si="72"/>
        <v>3.8761970930232559E-5</v>
      </c>
      <c r="H310" s="1">
        <f t="shared" si="73"/>
        <v>2.7294127906976745E-6</v>
      </c>
      <c r="I310" s="51">
        <f t="shared" si="74"/>
        <v>3.8761970930232557E-2</v>
      </c>
      <c r="O310" s="11">
        <v>-62.466000000000001</v>
      </c>
      <c r="P310" s="40">
        <f t="shared" si="75"/>
        <v>62.466000000000001</v>
      </c>
      <c r="Q310" s="1">
        <v>1562.08</v>
      </c>
      <c r="R310" s="1">
        <f t="shared" si="76"/>
        <v>15.620799999999999</v>
      </c>
      <c r="S310" s="23">
        <f t="shared" si="77"/>
        <v>14.839759999999998</v>
      </c>
      <c r="T310" s="1">
        <f t="shared" si="78"/>
        <v>32.005440000000007</v>
      </c>
      <c r="W310" s="1">
        <v>-519.61900000000003</v>
      </c>
      <c r="X310" s="1"/>
      <c r="Y310" s="1">
        <v>2984.4929999999999</v>
      </c>
      <c r="Z310" s="1">
        <v>3299.8510000000001</v>
      </c>
      <c r="AA310" s="8">
        <v>3365.076</v>
      </c>
      <c r="AB310" s="1">
        <f t="shared" si="79"/>
        <v>2.0372744186046514E-5</v>
      </c>
      <c r="AD310" s="1">
        <f t="shared" si="80"/>
        <v>2.2206220930232558E-5</v>
      </c>
      <c r="AE310" s="51">
        <f t="shared" si="81"/>
        <v>1.961967171717172E-2</v>
      </c>
      <c r="AF310" s="1">
        <f t="shared" si="82"/>
        <v>1.9619671717171719E-5</v>
      </c>
      <c r="AG310" s="1">
        <f t="shared" si="83"/>
        <v>2.5086538461538427E-6</v>
      </c>
      <c r="AH310" s="1">
        <f t="shared" si="84"/>
        <v>1.4637807692307695E-5</v>
      </c>
      <c r="AL310">
        <v>28321215.949429601</v>
      </c>
      <c r="AM310" s="38">
        <f t="shared" si="85"/>
        <v>28.3212159494296</v>
      </c>
      <c r="AO310" s="57">
        <v>0.18240000000000001</v>
      </c>
      <c r="AP310" s="3">
        <v>25.632761740986599</v>
      </c>
      <c r="AQ310" s="38">
        <f t="shared" si="86"/>
        <v>2.5632761740986597E-5</v>
      </c>
      <c r="AT310" s="58">
        <v>14.566011591693</v>
      </c>
      <c r="AU310" s="38">
        <f t="shared" si="87"/>
        <v>1.4566011591692999E-5</v>
      </c>
      <c r="AV310" s="38"/>
      <c r="AW310" s="38"/>
      <c r="AY310">
        <v>1.8239999999999999E-4</v>
      </c>
      <c r="AZ310">
        <v>11638555.7096601</v>
      </c>
      <c r="BA310" s="38">
        <f t="shared" si="88"/>
        <v>11.6385557096601</v>
      </c>
      <c r="BD310">
        <v>12020393.530838801</v>
      </c>
      <c r="BE310" s="38">
        <f t="shared" si="89"/>
        <v>12.020393530838801</v>
      </c>
      <c r="BH310" s="55">
        <v>0.18240000000000001</v>
      </c>
      <c r="BI310">
        <v>12.020393530838801</v>
      </c>
    </row>
    <row r="311" spans="3:61" x14ac:dyDescent="0.25">
      <c r="C311" s="1">
        <v>6353.1639999999998</v>
      </c>
      <c r="D311" s="1"/>
      <c r="E311" s="1"/>
      <c r="F311" s="1">
        <v>470.892</v>
      </c>
      <c r="G311" s="1">
        <f t="shared" si="72"/>
        <v>3.9674744186046506E-5</v>
      </c>
      <c r="H311" s="1">
        <f t="shared" si="73"/>
        <v>2.7377441860465115E-6</v>
      </c>
      <c r="I311" s="51">
        <f t="shared" si="74"/>
        <v>3.9674744186046509E-2</v>
      </c>
      <c r="O311" s="11">
        <v>-63.725000000000001</v>
      </c>
      <c r="P311" s="40">
        <f t="shared" si="75"/>
        <v>63.725000000000001</v>
      </c>
      <c r="Q311" s="1">
        <v>1565.4380000000001</v>
      </c>
      <c r="R311" s="1">
        <f t="shared" si="76"/>
        <v>15.654380000000002</v>
      </c>
      <c r="S311" s="23">
        <f t="shared" si="77"/>
        <v>14.871661000000001</v>
      </c>
      <c r="T311" s="1">
        <f t="shared" si="78"/>
        <v>33.198959000000002</v>
      </c>
      <c r="W311" s="1">
        <v>-527.24900000000002</v>
      </c>
      <c r="X311" s="1"/>
      <c r="Y311" s="1">
        <v>3027.319</v>
      </c>
      <c r="Z311" s="1">
        <v>2426.337</v>
      </c>
      <c r="AA311" s="8">
        <v>3415.692</v>
      </c>
      <c r="AB311" s="1">
        <f t="shared" si="79"/>
        <v>2.0666093023255814E-5</v>
      </c>
      <c r="AD311" s="1">
        <f t="shared" si="80"/>
        <v>1.7172011627906978E-5</v>
      </c>
      <c r="AE311" s="51">
        <f t="shared" si="81"/>
        <v>1.9913843434343437E-2</v>
      </c>
      <c r="AF311" s="1">
        <f t="shared" si="82"/>
        <v>1.9913843434343435E-5</v>
      </c>
      <c r="AG311" s="1">
        <f t="shared" si="83"/>
        <v>3.8052115384615383E-5</v>
      </c>
      <c r="AH311" s="1">
        <f t="shared" si="84"/>
        <v>1.493742307692308E-5</v>
      </c>
      <c r="AL311">
        <v>28399570.301318102</v>
      </c>
      <c r="AM311" s="38">
        <f t="shared" si="85"/>
        <v>28.3995703013181</v>
      </c>
      <c r="AO311" s="57">
        <v>0.183</v>
      </c>
      <c r="AP311" s="3">
        <v>25.639505372228101</v>
      </c>
      <c r="AQ311" s="38">
        <f t="shared" si="86"/>
        <v>2.5639505372228101E-5</v>
      </c>
      <c r="AT311" s="58">
        <v>14.5706957753521</v>
      </c>
      <c r="AU311" s="38">
        <f t="shared" si="87"/>
        <v>1.45706957753521E-5</v>
      </c>
      <c r="AV311" s="38"/>
      <c r="AW311" s="38"/>
      <c r="AY311">
        <v>1.83E-4</v>
      </c>
      <c r="AZ311">
        <v>11641184.160122899</v>
      </c>
      <c r="BA311" s="38">
        <f t="shared" si="88"/>
        <v>11.641184160122899</v>
      </c>
      <c r="BD311">
        <v>12023167.571423899</v>
      </c>
      <c r="BE311" s="38">
        <f t="shared" si="89"/>
        <v>12.023167571423899</v>
      </c>
      <c r="BH311" s="55">
        <v>0.183</v>
      </c>
      <c r="BI311">
        <v>12.023167571423899</v>
      </c>
    </row>
    <row r="312" spans="3:61" x14ac:dyDescent="0.25">
      <c r="C312" s="1">
        <v>6413.8620000000001</v>
      </c>
      <c r="D312" s="1"/>
      <c r="E312" s="1"/>
      <c r="F312" s="1">
        <v>465.637</v>
      </c>
      <c r="G312" s="1">
        <f t="shared" si="72"/>
        <v>3.9997087209302324E-5</v>
      </c>
      <c r="H312" s="1">
        <f t="shared" si="73"/>
        <v>2.7071918604651162E-6</v>
      </c>
      <c r="I312" s="51">
        <f t="shared" si="74"/>
        <v>3.9997087209302326E-2</v>
      </c>
      <c r="O312" s="11">
        <v>-63.725000000000001</v>
      </c>
      <c r="P312" s="40">
        <f t="shared" si="75"/>
        <v>63.725000000000001</v>
      </c>
      <c r="Q312" s="1">
        <v>1572.152</v>
      </c>
      <c r="R312" s="1">
        <f t="shared" si="76"/>
        <v>15.72152</v>
      </c>
      <c r="S312" s="23">
        <f t="shared" si="77"/>
        <v>14.935443999999999</v>
      </c>
      <c r="T312" s="1">
        <f t="shared" si="78"/>
        <v>33.068036000000006</v>
      </c>
      <c r="W312" s="1">
        <v>-531.54100000000005</v>
      </c>
      <c r="X312" s="1"/>
      <c r="Y312" s="1">
        <v>3050.4180000000001</v>
      </c>
      <c r="Z312" s="1">
        <v>1563.1479999999999</v>
      </c>
      <c r="AA312" s="8">
        <v>3461.1080000000002</v>
      </c>
      <c r="AB312" s="1">
        <f t="shared" si="79"/>
        <v>2.0825343023255818E-5</v>
      </c>
      <c r="AD312" s="1">
        <f t="shared" si="80"/>
        <v>1.2178424418604651E-5</v>
      </c>
      <c r="AE312" s="51">
        <f t="shared" si="81"/>
        <v>2.0164893939393941E-2</v>
      </c>
      <c r="AF312" s="1">
        <f t="shared" si="82"/>
        <v>2.016489393939394E-5</v>
      </c>
      <c r="AG312" s="1">
        <f t="shared" si="83"/>
        <v>7.2998461538461551E-5</v>
      </c>
      <c r="AH312" s="1">
        <f t="shared" si="84"/>
        <v>1.5795769230769235E-5</v>
      </c>
      <c r="AL312">
        <v>28408449.996197701</v>
      </c>
      <c r="AM312" s="38">
        <f t="shared" si="85"/>
        <v>28.4084499961977</v>
      </c>
      <c r="AO312" s="57">
        <v>0.18360000000000001</v>
      </c>
      <c r="AP312" s="3">
        <v>25.646210314501399</v>
      </c>
      <c r="AQ312" s="38">
        <f t="shared" si="86"/>
        <v>2.5646210314501398E-5</v>
      </c>
      <c r="AT312" s="58">
        <v>14.575341270043101</v>
      </c>
      <c r="AU312" s="38">
        <f t="shared" si="87"/>
        <v>1.45753412700431E-5</v>
      </c>
      <c r="AV312" s="38"/>
      <c r="AW312" s="38"/>
      <c r="AY312">
        <v>1.8359999999999999E-4</v>
      </c>
      <c r="AZ312">
        <v>11643793.266101699</v>
      </c>
      <c r="BA312" s="38">
        <f t="shared" si="88"/>
        <v>11.643793266101699</v>
      </c>
      <c r="BD312">
        <v>12025922.2675249</v>
      </c>
      <c r="BE312" s="38">
        <f t="shared" si="89"/>
        <v>12.0259222675249</v>
      </c>
      <c r="BH312" s="55">
        <v>0.18360000000000001</v>
      </c>
      <c r="BI312">
        <v>12.0259222675249</v>
      </c>
    </row>
    <row r="313" spans="3:61" x14ac:dyDescent="0.25">
      <c r="C313" s="1">
        <v>6359.4260000000004</v>
      </c>
      <c r="D313" s="1"/>
      <c r="E313" s="1"/>
      <c r="F313" s="1">
        <v>458.94799999999998</v>
      </c>
      <c r="G313" s="1">
        <f t="shared" si="72"/>
        <v>3.9641709302325583E-5</v>
      </c>
      <c r="H313" s="1">
        <f t="shared" si="73"/>
        <v>2.6683023255813952E-6</v>
      </c>
      <c r="I313" s="51">
        <f t="shared" si="74"/>
        <v>3.9641709302325585E-2</v>
      </c>
      <c r="O313" s="11">
        <v>-63.280999999999999</v>
      </c>
      <c r="P313" s="40">
        <f t="shared" si="75"/>
        <v>63.280999999999999</v>
      </c>
      <c r="Q313" s="1">
        <v>1570.932</v>
      </c>
      <c r="R313" s="1">
        <f t="shared" si="76"/>
        <v>15.70932</v>
      </c>
      <c r="S313" s="23">
        <f t="shared" si="77"/>
        <v>14.923853999999999</v>
      </c>
      <c r="T313" s="1">
        <f t="shared" si="78"/>
        <v>32.647825999999995</v>
      </c>
      <c r="W313" s="1">
        <v>-531.06399999999996</v>
      </c>
      <c r="X313" s="1"/>
      <c r="Y313" s="1">
        <v>3050.8989999999999</v>
      </c>
      <c r="Z313" s="1">
        <v>1297.96</v>
      </c>
      <c r="AA313" s="8">
        <v>3464.893</v>
      </c>
      <c r="AB313" s="1">
        <f t="shared" si="79"/>
        <v>2.0825366279069766E-5</v>
      </c>
      <c r="AD313" s="1">
        <f t="shared" si="80"/>
        <v>1.0633860465116278E-5</v>
      </c>
      <c r="AE313" s="51">
        <f t="shared" si="81"/>
        <v>2.0181601010101011E-2</v>
      </c>
      <c r="AF313" s="1">
        <f t="shared" si="82"/>
        <v>2.018160101010101E-5</v>
      </c>
      <c r="AG313" s="1">
        <f t="shared" si="83"/>
        <v>8.3343576923076916E-5</v>
      </c>
      <c r="AH313" s="1">
        <f t="shared" si="84"/>
        <v>1.5922846153846159E-5</v>
      </c>
      <c r="AL313">
        <v>28417291.0144017</v>
      </c>
      <c r="AM313" s="38">
        <f t="shared" si="85"/>
        <v>28.417291014401702</v>
      </c>
      <c r="AO313" s="57">
        <v>0.1842</v>
      </c>
      <c r="AP313" s="3">
        <v>25.6528765800991</v>
      </c>
      <c r="AQ313" s="38">
        <f t="shared" si="86"/>
        <v>2.56528765800991E-5</v>
      </c>
      <c r="AT313" s="58">
        <v>14.579948088058501</v>
      </c>
      <c r="AU313" s="38">
        <f t="shared" si="87"/>
        <v>1.4579948088058501E-5</v>
      </c>
      <c r="AV313" s="38"/>
      <c r="AW313" s="38"/>
      <c r="AY313">
        <v>1.8420000000000001E-4</v>
      </c>
      <c r="AZ313">
        <v>11646383.033742599</v>
      </c>
      <c r="BA313" s="38">
        <f t="shared" si="88"/>
        <v>11.6463830337426</v>
      </c>
      <c r="BD313">
        <v>12028657.625288101</v>
      </c>
      <c r="BE313" s="38">
        <f t="shared" si="89"/>
        <v>12.028657625288101</v>
      </c>
      <c r="BH313" s="55">
        <v>0.1842</v>
      </c>
      <c r="BI313">
        <v>12.028657625288099</v>
      </c>
    </row>
    <row r="314" spans="3:61" x14ac:dyDescent="0.25">
      <c r="C314" s="1">
        <v>6368.0969999999998</v>
      </c>
      <c r="D314" s="1"/>
      <c r="E314" s="1"/>
      <c r="F314" s="1">
        <v>452.73599999999999</v>
      </c>
      <c r="G314" s="1">
        <f t="shared" si="72"/>
        <v>3.9656005813953486E-5</v>
      </c>
      <c r="H314" s="1">
        <f t="shared" si="73"/>
        <v>2.6321860465116278E-6</v>
      </c>
      <c r="I314" s="51">
        <f t="shared" si="74"/>
        <v>3.9656005813953489E-2</v>
      </c>
      <c r="O314" s="11">
        <v>-63.576999999999998</v>
      </c>
      <c r="P314" s="40">
        <f t="shared" si="75"/>
        <v>63.576999999999998</v>
      </c>
      <c r="Q314" s="1">
        <v>1562.08</v>
      </c>
      <c r="R314" s="1">
        <f t="shared" si="76"/>
        <v>15.620799999999999</v>
      </c>
      <c r="S314" s="23">
        <f t="shared" si="77"/>
        <v>14.839759999999998</v>
      </c>
      <c r="T314" s="1">
        <f t="shared" si="78"/>
        <v>33.116439999999997</v>
      </c>
      <c r="W314" s="1">
        <v>-535.83299999999997</v>
      </c>
      <c r="X314" s="1"/>
      <c r="Y314" s="1">
        <v>3067.7429999999999</v>
      </c>
      <c r="Z314" s="1">
        <v>1140.6769999999999</v>
      </c>
      <c r="AA314" s="8">
        <v>3475.3009999999999</v>
      </c>
      <c r="AB314" s="1">
        <f t="shared" si="79"/>
        <v>2.0951023255813951E-5</v>
      </c>
      <c r="AD314" s="1">
        <f t="shared" si="80"/>
        <v>9.7471511627906961E-6</v>
      </c>
      <c r="AE314" s="51">
        <f t="shared" si="81"/>
        <v>2.0258252525252526E-2</v>
      </c>
      <c r="AF314" s="1">
        <f t="shared" si="82"/>
        <v>2.0258252525252528E-5</v>
      </c>
      <c r="AG314" s="1">
        <f t="shared" si="83"/>
        <v>8.9793230769230764E-5</v>
      </c>
      <c r="AH314" s="1">
        <f t="shared" si="84"/>
        <v>1.567530769230769E-5</v>
      </c>
      <c r="AL314">
        <v>28426093.368217099</v>
      </c>
      <c r="AM314" s="38">
        <f t="shared" si="85"/>
        <v>28.426093368217099</v>
      </c>
      <c r="AO314" s="57">
        <v>0.18479999999999999</v>
      </c>
      <c r="AP314" s="3">
        <v>25.6595041813083</v>
      </c>
      <c r="AQ314" s="38">
        <f t="shared" si="86"/>
        <v>2.5659504181308298E-5</v>
      </c>
      <c r="AT314" s="58">
        <v>14.5845162416853</v>
      </c>
      <c r="AU314" s="38">
        <f t="shared" si="87"/>
        <v>1.4584516241685299E-5</v>
      </c>
      <c r="AV314" s="38"/>
      <c r="AW314" s="38"/>
      <c r="AY314">
        <v>1.8479999999999999E-4</v>
      </c>
      <c r="AZ314">
        <v>11648953.469189299</v>
      </c>
      <c r="BA314" s="38">
        <f t="shared" si="88"/>
        <v>11.6489534691893</v>
      </c>
      <c r="BD314">
        <v>12031373.650857</v>
      </c>
      <c r="BE314" s="38">
        <f t="shared" si="89"/>
        <v>12.031373650856999</v>
      </c>
      <c r="BH314" s="55">
        <v>0.18479999999999999</v>
      </c>
      <c r="BI314">
        <v>12.031373650857001</v>
      </c>
    </row>
    <row r="315" spans="3:61" x14ac:dyDescent="0.25">
      <c r="C315" s="1">
        <v>6569.4920000000002</v>
      </c>
      <c r="D315" s="1"/>
      <c r="E315" s="1"/>
      <c r="F315" s="1">
        <v>479.01499999999999</v>
      </c>
      <c r="G315" s="1">
        <f t="shared" si="72"/>
        <v>4.097969186046512E-5</v>
      </c>
      <c r="H315" s="1">
        <f t="shared" si="73"/>
        <v>2.7849709302325582E-6</v>
      </c>
      <c r="I315" s="51">
        <f t="shared" si="74"/>
        <v>4.0979691860465121E-2</v>
      </c>
      <c r="O315" s="11">
        <v>-64.540000000000006</v>
      </c>
      <c r="P315" s="40">
        <f t="shared" si="75"/>
        <v>64.540000000000006</v>
      </c>
      <c r="Q315" s="1">
        <v>1566.9639999999999</v>
      </c>
      <c r="R315" s="1">
        <f t="shared" si="76"/>
        <v>15.669639999999999</v>
      </c>
      <c r="S315" s="23">
        <f t="shared" si="77"/>
        <v>14.886157999999998</v>
      </c>
      <c r="T315" s="1">
        <f t="shared" si="78"/>
        <v>33.98420200000001</v>
      </c>
      <c r="W315" s="1">
        <v>-538.69399999999996</v>
      </c>
      <c r="X315" s="1"/>
      <c r="Y315" s="1">
        <v>3114.4259999999999</v>
      </c>
      <c r="Z315" s="1">
        <v>-69.405000000000001</v>
      </c>
      <c r="AA315" s="8">
        <v>3543.4349999999999</v>
      </c>
      <c r="AB315" s="1">
        <f t="shared" si="79"/>
        <v>2.1239069767441859E-5</v>
      </c>
      <c r="AD315" s="1">
        <f t="shared" si="80"/>
        <v>2.7284244186046514E-6</v>
      </c>
      <c r="AE315" s="51">
        <f t="shared" si="81"/>
        <v>2.0616813131313135E-2</v>
      </c>
      <c r="AF315" s="1">
        <f t="shared" si="82"/>
        <v>2.0616813131313134E-5</v>
      </c>
      <c r="AG315" s="1">
        <f t="shared" si="83"/>
        <v>1.3361653846153846E-4</v>
      </c>
      <c r="AH315" s="1">
        <f t="shared" si="84"/>
        <v>1.6500346153846155E-5</v>
      </c>
      <c r="AL315">
        <v>28434857.069925699</v>
      </c>
      <c r="AM315" s="38">
        <f t="shared" si="85"/>
        <v>28.434857069925698</v>
      </c>
      <c r="AO315" s="57">
        <v>0.18540000000000001</v>
      </c>
      <c r="AP315" s="3">
        <v>25.666093130410701</v>
      </c>
      <c r="AQ315" s="38">
        <f t="shared" si="86"/>
        <v>2.5666093130410703E-5</v>
      </c>
      <c r="AT315" s="58">
        <v>14.5890457432053</v>
      </c>
      <c r="AU315" s="38">
        <f t="shared" si="87"/>
        <v>1.45890457432053E-5</v>
      </c>
      <c r="AV315" s="38"/>
      <c r="AW315" s="38"/>
      <c r="AY315">
        <v>1.8540000000000001E-4</v>
      </c>
      <c r="AZ315">
        <v>11651504.578582499</v>
      </c>
      <c r="BA315" s="38">
        <f t="shared" si="88"/>
        <v>11.651504578582498</v>
      </c>
      <c r="BD315">
        <v>12034070.350372501</v>
      </c>
      <c r="BE315" s="38">
        <f t="shared" si="89"/>
        <v>12.034070350372501</v>
      </c>
      <c r="BH315" s="55">
        <v>0.18540000000000001</v>
      </c>
      <c r="BI315">
        <v>12.034070350372501</v>
      </c>
    </row>
    <row r="316" spans="3:61" x14ac:dyDescent="0.25">
      <c r="C316" s="1">
        <v>6608.0460000000003</v>
      </c>
      <c r="D316" s="1"/>
      <c r="E316" s="1"/>
      <c r="F316" s="1">
        <v>461.33600000000001</v>
      </c>
      <c r="G316" s="1">
        <f t="shared" si="72"/>
        <v>4.1101058139534885E-5</v>
      </c>
      <c r="H316" s="1">
        <f t="shared" si="73"/>
        <v>2.6821860465116281E-6</v>
      </c>
      <c r="I316" s="51">
        <f t="shared" si="74"/>
        <v>4.1101058139534886E-2</v>
      </c>
      <c r="O316" s="11">
        <v>-65.040000000000006</v>
      </c>
      <c r="P316" s="40">
        <f t="shared" si="75"/>
        <v>65.040000000000006</v>
      </c>
      <c r="Q316" s="1">
        <v>1559.3330000000001</v>
      </c>
      <c r="R316" s="1">
        <f t="shared" si="76"/>
        <v>15.593330000000002</v>
      </c>
      <c r="S316" s="23">
        <f t="shared" si="77"/>
        <v>14.813663500000001</v>
      </c>
      <c r="T316" s="1">
        <f t="shared" si="78"/>
        <v>34.633006500000008</v>
      </c>
      <c r="W316" s="1">
        <v>-553.47799999999995</v>
      </c>
      <c r="X316" s="1"/>
      <c r="Y316" s="1">
        <v>3604.6260000000002</v>
      </c>
      <c r="Z316" s="1">
        <v>-401.14600000000002</v>
      </c>
      <c r="AA316" s="8">
        <v>3634.768</v>
      </c>
      <c r="AB316" s="1">
        <f t="shared" si="79"/>
        <v>2.4175023255813953E-5</v>
      </c>
      <c r="AD316" s="1">
        <f t="shared" si="80"/>
        <v>8.8565116279069734E-7</v>
      </c>
      <c r="AE316" s="51">
        <f t="shared" si="81"/>
        <v>2.1152757575757578E-2</v>
      </c>
      <c r="AF316" s="1">
        <f t="shared" si="82"/>
        <v>2.1152757575757579E-5</v>
      </c>
      <c r="AG316" s="1">
        <f t="shared" si="83"/>
        <v>1.2437007692307691E-4</v>
      </c>
      <c r="AH316" s="1">
        <f t="shared" si="84"/>
        <v>1.1593076923076856E-6</v>
      </c>
      <c r="AL316">
        <v>28443582.131803699</v>
      </c>
      <c r="AM316" s="38">
        <f t="shared" si="85"/>
        <v>28.443582131803698</v>
      </c>
      <c r="AO316" s="57">
        <v>0.186</v>
      </c>
      <c r="AP316" s="3">
        <v>25.672643439682499</v>
      </c>
      <c r="AQ316" s="38">
        <f t="shared" si="86"/>
        <v>2.56726434396825E-5</v>
      </c>
      <c r="AT316" s="58">
        <v>14.5935366048947</v>
      </c>
      <c r="AU316" s="38">
        <f t="shared" si="87"/>
        <v>1.45935366048947E-5</v>
      </c>
      <c r="AV316" s="38"/>
      <c r="AW316" s="38"/>
      <c r="AY316">
        <v>1.8599999999999999E-4</v>
      </c>
      <c r="AZ316">
        <v>11654036.368060499</v>
      </c>
      <c r="BA316" s="38">
        <f t="shared" si="88"/>
        <v>11.654036368060499</v>
      </c>
      <c r="BD316">
        <v>12036747.7299728</v>
      </c>
      <c r="BE316" s="38">
        <f t="shared" si="89"/>
        <v>12.036747729972801</v>
      </c>
      <c r="BH316" s="55">
        <v>0.186</v>
      </c>
      <c r="BI316">
        <v>12.036747729972801</v>
      </c>
    </row>
    <row r="317" spans="3:61" x14ac:dyDescent="0.25">
      <c r="C317" s="1">
        <v>6599.8530000000001</v>
      </c>
      <c r="D317" s="1"/>
      <c r="E317" s="1"/>
      <c r="F317" s="1">
        <v>459.90300000000002</v>
      </c>
      <c r="G317" s="1">
        <f t="shared" si="72"/>
        <v>4.1045093023255817E-5</v>
      </c>
      <c r="H317" s="1">
        <f t="shared" si="73"/>
        <v>2.6738546511627907E-6</v>
      </c>
      <c r="I317" s="51">
        <f t="shared" si="74"/>
        <v>4.1045093023255819E-2</v>
      </c>
      <c r="O317" s="11">
        <v>-64.781000000000006</v>
      </c>
      <c r="P317" s="40">
        <f t="shared" si="75"/>
        <v>64.781000000000006</v>
      </c>
      <c r="Q317" s="1">
        <v>1580.6980000000001</v>
      </c>
      <c r="R317" s="1">
        <f t="shared" si="76"/>
        <v>15.806980000000001</v>
      </c>
      <c r="S317" s="23">
        <f t="shared" si="77"/>
        <v>15.016631</v>
      </c>
      <c r="T317" s="1">
        <f t="shared" si="78"/>
        <v>33.957389000000006</v>
      </c>
      <c r="W317" s="1">
        <v>-554.90800000000002</v>
      </c>
      <c r="X317" s="1"/>
      <c r="Y317" s="1">
        <v>3626.306</v>
      </c>
      <c r="Z317" s="1">
        <v>-426.05500000000001</v>
      </c>
      <c r="AA317" s="8">
        <v>3690.1439999999998</v>
      </c>
      <c r="AB317" s="1">
        <f t="shared" si="79"/>
        <v>2.4309383720930231E-5</v>
      </c>
      <c r="AD317" s="1">
        <f t="shared" si="80"/>
        <v>7.491453488372094E-7</v>
      </c>
      <c r="AE317" s="51">
        <f t="shared" si="81"/>
        <v>2.1439656565656565E-2</v>
      </c>
      <c r="AF317" s="1">
        <f t="shared" si="82"/>
        <v>2.1439656565656565E-5</v>
      </c>
      <c r="AG317" s="1">
        <f t="shared" si="83"/>
        <v>1.2554188461538462E-4</v>
      </c>
      <c r="AH317" s="1">
        <f t="shared" si="84"/>
        <v>2.4553076923076822E-6</v>
      </c>
      <c r="AL317">
        <v>28452268.566121999</v>
      </c>
      <c r="AM317" s="38">
        <f t="shared" si="85"/>
        <v>28.452268566122001</v>
      </c>
      <c r="AO317" s="57">
        <v>0.18659999999999999</v>
      </c>
      <c r="AP317" s="3">
        <v>25.679155121394601</v>
      </c>
      <c r="AQ317" s="38">
        <f t="shared" si="86"/>
        <v>2.56791551213946E-5</v>
      </c>
      <c r="AT317" s="58">
        <v>14.597988839024399</v>
      </c>
      <c r="AU317" s="38">
        <f t="shared" si="87"/>
        <v>1.4597988839024398E-5</v>
      </c>
      <c r="AV317" s="38"/>
      <c r="AW317" s="38"/>
      <c r="AY317">
        <v>1.8660000000000001E-4</v>
      </c>
      <c r="AZ317">
        <v>11656548.8437586</v>
      </c>
      <c r="BA317" s="38">
        <f t="shared" si="88"/>
        <v>11.6565488437586</v>
      </c>
      <c r="BD317">
        <v>12039405.795793099</v>
      </c>
      <c r="BE317" s="38">
        <f t="shared" si="89"/>
        <v>12.039405795793099</v>
      </c>
      <c r="BH317" s="55">
        <v>0.18659999999999999</v>
      </c>
      <c r="BI317">
        <v>12.039405795793099</v>
      </c>
    </row>
    <row r="318" spans="3:61" x14ac:dyDescent="0.25">
      <c r="C318" s="1">
        <v>6511.1850000000004</v>
      </c>
      <c r="D318" s="1"/>
      <c r="E318" s="1"/>
      <c r="F318" s="1">
        <v>454.64699999999999</v>
      </c>
      <c r="G318" s="1">
        <f t="shared" si="72"/>
        <v>4.0499023255813954E-5</v>
      </c>
      <c r="H318" s="1">
        <f t="shared" si="73"/>
        <v>2.6432965116279067E-6</v>
      </c>
      <c r="I318" s="51">
        <f t="shared" si="74"/>
        <v>4.0499023255813955E-2</v>
      </c>
      <c r="O318" s="11">
        <v>-64.411000000000001</v>
      </c>
      <c r="P318" s="40">
        <f t="shared" si="75"/>
        <v>64.411000000000001</v>
      </c>
      <c r="Q318" s="1">
        <v>1573.068</v>
      </c>
      <c r="R318" s="1">
        <f t="shared" si="76"/>
        <v>15.73068</v>
      </c>
      <c r="S318" s="23">
        <f t="shared" si="77"/>
        <v>14.944145999999998</v>
      </c>
      <c r="T318" s="1">
        <f t="shared" si="78"/>
        <v>33.736174000000005</v>
      </c>
      <c r="W318" s="1">
        <v>-555.86199999999997</v>
      </c>
      <c r="X318" s="1"/>
      <c r="Y318" s="1">
        <v>3636.9059999999999</v>
      </c>
      <c r="Z318" s="1">
        <v>-941.53200000000004</v>
      </c>
      <c r="AA318" s="8">
        <v>3687.7779999999998</v>
      </c>
      <c r="AB318" s="1">
        <f t="shared" si="79"/>
        <v>2.4376558139534886E-5</v>
      </c>
      <c r="AD318" s="1">
        <f t="shared" si="80"/>
        <v>-2.2422674418604657E-6</v>
      </c>
      <c r="AE318" s="51">
        <f t="shared" si="81"/>
        <v>2.1432525252525248E-2</v>
      </c>
      <c r="AF318" s="1">
        <f t="shared" si="82"/>
        <v>2.1432525252525248E-5</v>
      </c>
      <c r="AG318" s="1">
        <f t="shared" si="83"/>
        <v>1.0562484615384613E-4</v>
      </c>
      <c r="AH318" s="1">
        <f t="shared" si="84"/>
        <v>1.9566153846153787E-6</v>
      </c>
      <c r="AL318">
        <v>28460916.3851461</v>
      </c>
      <c r="AM318" s="38">
        <f t="shared" si="85"/>
        <v>28.460916385146099</v>
      </c>
      <c r="AO318" s="57">
        <v>0.18720000000000001</v>
      </c>
      <c r="AP318" s="3">
        <v>25.685628187812402</v>
      </c>
      <c r="AQ318" s="38">
        <f t="shared" si="86"/>
        <v>2.5685628187812402E-5</v>
      </c>
      <c r="AT318" s="58">
        <v>14.602402457859901</v>
      </c>
      <c r="AU318" s="38">
        <f t="shared" si="87"/>
        <v>1.46024024578599E-5</v>
      </c>
      <c r="AV318" s="38"/>
      <c r="AW318" s="38"/>
      <c r="AY318">
        <v>1.872E-4</v>
      </c>
      <c r="AZ318">
        <v>11659042.011809601</v>
      </c>
      <c r="BA318" s="38">
        <f t="shared" si="88"/>
        <v>11.6590420118096</v>
      </c>
      <c r="BD318">
        <v>12042044.553966399</v>
      </c>
      <c r="BE318" s="38">
        <f t="shared" si="89"/>
        <v>12.042044553966399</v>
      </c>
      <c r="BH318" s="55">
        <v>0.18720000000000001</v>
      </c>
      <c r="BI318">
        <v>12.0420445539664</v>
      </c>
    </row>
    <row r="319" spans="3:61" x14ac:dyDescent="0.25">
      <c r="C319" s="1">
        <v>6683.2340000000004</v>
      </c>
      <c r="D319" s="1"/>
      <c r="E319" s="1"/>
      <c r="F319" s="1">
        <v>451.303</v>
      </c>
      <c r="G319" s="1">
        <f t="shared" si="72"/>
        <v>4.1479866279069773E-5</v>
      </c>
      <c r="H319" s="1">
        <f t="shared" si="73"/>
        <v>2.6238546511627907E-6</v>
      </c>
      <c r="I319" s="51">
        <f t="shared" si="74"/>
        <v>4.1479866279069771E-2</v>
      </c>
      <c r="O319" s="11">
        <v>-65.484999999999999</v>
      </c>
      <c r="P319" s="40">
        <f t="shared" si="75"/>
        <v>65.484999999999999</v>
      </c>
      <c r="Q319" s="1">
        <v>1562.386</v>
      </c>
      <c r="R319" s="1">
        <f t="shared" si="76"/>
        <v>15.623860000000001</v>
      </c>
      <c r="S319" s="23">
        <f t="shared" si="77"/>
        <v>14.842667</v>
      </c>
      <c r="T319" s="1">
        <f t="shared" si="78"/>
        <v>35.018473</v>
      </c>
      <c r="W319" s="1">
        <v>-563.01499999999999</v>
      </c>
      <c r="X319" s="1"/>
      <c r="Y319" s="1">
        <v>3691.3519999999999</v>
      </c>
      <c r="Z319" s="1">
        <v>-1505.7080000000001</v>
      </c>
      <c r="AA319" s="8">
        <v>3732.2719999999999</v>
      </c>
      <c r="AB319" s="1">
        <f t="shared" si="79"/>
        <v>2.4734691860465119E-5</v>
      </c>
      <c r="AD319" s="1">
        <f t="shared" si="80"/>
        <v>-5.480773255813954E-6</v>
      </c>
      <c r="AE319" s="51">
        <f t="shared" si="81"/>
        <v>2.1693368686868688E-2</v>
      </c>
      <c r="AF319" s="1">
        <f t="shared" si="82"/>
        <v>2.1693368686868687E-5</v>
      </c>
      <c r="AG319" s="1">
        <f t="shared" si="83"/>
        <v>8.5637076923076924E-5</v>
      </c>
      <c r="AH319" s="1">
        <f t="shared" si="84"/>
        <v>1.5738461538461568E-6</v>
      </c>
      <c r="AL319">
        <v>28469525.601135999</v>
      </c>
      <c r="AM319" s="38">
        <f t="shared" si="85"/>
        <v>28.469525601135999</v>
      </c>
      <c r="AO319" s="57">
        <v>0.18779999999999999</v>
      </c>
      <c r="AP319" s="3">
        <v>25.6920626511961</v>
      </c>
      <c r="AQ319" s="38">
        <f t="shared" si="86"/>
        <v>2.5692062651196101E-5</v>
      </c>
      <c r="AT319" s="58">
        <v>14.606777473661101</v>
      </c>
      <c r="AU319" s="38">
        <f t="shared" si="87"/>
        <v>1.4606777473661101E-5</v>
      </c>
      <c r="AV319" s="38"/>
      <c r="AW319" s="38"/>
      <c r="AY319">
        <v>1.8780000000000001E-4</v>
      </c>
      <c r="AZ319">
        <v>11661515.8783435</v>
      </c>
      <c r="BA319" s="38">
        <f t="shared" si="88"/>
        <v>11.661515878343501</v>
      </c>
      <c r="BD319">
        <v>12044664.0106226</v>
      </c>
      <c r="BE319" s="38">
        <f t="shared" si="89"/>
        <v>12.044664010622601</v>
      </c>
      <c r="BH319" s="55">
        <v>0.18779999999999999</v>
      </c>
      <c r="BI319">
        <v>12.044664010622601</v>
      </c>
    </row>
    <row r="320" spans="3:61" x14ac:dyDescent="0.25">
      <c r="C320" s="1">
        <v>6785.9129999999996</v>
      </c>
      <c r="D320" s="1"/>
      <c r="E320" s="1"/>
      <c r="F320" s="1">
        <v>432.19200000000001</v>
      </c>
      <c r="G320" s="1">
        <f t="shared" si="72"/>
        <v>4.1965726744186046E-5</v>
      </c>
      <c r="H320" s="1">
        <f t="shared" si="73"/>
        <v>2.5127441860465119E-6</v>
      </c>
      <c r="I320" s="51">
        <f t="shared" si="74"/>
        <v>4.1965726744186048E-2</v>
      </c>
      <c r="O320" s="11">
        <v>-65.855000000000004</v>
      </c>
      <c r="P320" s="40">
        <f t="shared" si="75"/>
        <v>65.855000000000004</v>
      </c>
      <c r="Q320" s="1">
        <v>1575.204</v>
      </c>
      <c r="R320" s="1">
        <f t="shared" si="76"/>
        <v>15.752039999999999</v>
      </c>
      <c r="S320" s="23">
        <f t="shared" si="77"/>
        <v>14.964437999999998</v>
      </c>
      <c r="T320" s="1">
        <f t="shared" si="78"/>
        <v>35.138522000000009</v>
      </c>
      <c r="W320" s="1">
        <v>-569.69100000000003</v>
      </c>
      <c r="X320" s="1"/>
      <c r="Y320" s="1">
        <v>3776.165</v>
      </c>
      <c r="Z320" s="1">
        <v>-1827.7429999999999</v>
      </c>
      <c r="AA320" s="8">
        <v>3808.0160000000001</v>
      </c>
      <c r="AB320" s="1">
        <f t="shared" si="79"/>
        <v>2.5266604651162789E-5</v>
      </c>
      <c r="AD320" s="1">
        <f t="shared" si="80"/>
        <v>-7.3142558139534882E-6</v>
      </c>
      <c r="AE320" s="51">
        <f t="shared" si="81"/>
        <v>2.2109631313131317E-2</v>
      </c>
      <c r="AF320" s="1">
        <f t="shared" si="82"/>
        <v>2.2109631313131317E-5</v>
      </c>
      <c r="AG320" s="1">
        <f t="shared" si="83"/>
        <v>7.6164346153846158E-5</v>
      </c>
      <c r="AH320" s="1">
        <f t="shared" si="84"/>
        <v>1.2250384615384658E-6</v>
      </c>
      <c r="AL320">
        <v>28478096.226346299</v>
      </c>
      <c r="AM320" s="38">
        <f t="shared" si="85"/>
        <v>28.478096226346299</v>
      </c>
      <c r="AO320" s="57">
        <v>0.18840000000000001</v>
      </c>
      <c r="AP320" s="3">
        <v>25.698458523800198</v>
      </c>
      <c r="AQ320" s="38">
        <f t="shared" si="86"/>
        <v>2.5698458523800197E-5</v>
      </c>
      <c r="AT320" s="58">
        <v>14.7403558402813</v>
      </c>
      <c r="AU320" s="38">
        <f t="shared" si="87"/>
        <v>1.4740355840281299E-5</v>
      </c>
      <c r="AV320" s="38"/>
      <c r="AW320" s="38"/>
      <c r="AY320">
        <v>1.884E-4</v>
      </c>
      <c r="AZ320">
        <v>11663970.4494876</v>
      </c>
      <c r="BA320" s="38">
        <f t="shared" si="88"/>
        <v>11.6639704494876</v>
      </c>
      <c r="BD320">
        <v>12047264.171889</v>
      </c>
      <c r="BE320" s="38">
        <f t="shared" si="89"/>
        <v>12.047264171888999</v>
      </c>
      <c r="BH320" s="55">
        <v>0.18840000000000001</v>
      </c>
      <c r="BI320">
        <v>12.047264171888999</v>
      </c>
    </row>
    <row r="321" spans="3:61" x14ac:dyDescent="0.25">
      <c r="C321" s="1">
        <v>6649.9769999999999</v>
      </c>
      <c r="D321" s="1"/>
      <c r="E321" s="1"/>
      <c r="F321" s="1">
        <v>425.50299999999999</v>
      </c>
      <c r="G321" s="1">
        <f t="shared" si="72"/>
        <v>4.1136511627906972E-5</v>
      </c>
      <c r="H321" s="1">
        <f t="shared" si="73"/>
        <v>2.4738546511627905E-6</v>
      </c>
      <c r="I321" s="51">
        <f t="shared" si="74"/>
        <v>4.113651162790697E-2</v>
      </c>
      <c r="O321" s="11">
        <v>-65.224999999999994</v>
      </c>
      <c r="P321" s="40">
        <f t="shared" si="75"/>
        <v>65.224999999999994</v>
      </c>
      <c r="Q321" s="1">
        <v>1580.393</v>
      </c>
      <c r="R321" s="1">
        <f t="shared" si="76"/>
        <v>15.803930000000001</v>
      </c>
      <c r="S321" s="23">
        <f t="shared" si="77"/>
        <v>15.013733500000001</v>
      </c>
      <c r="T321" s="1">
        <f t="shared" si="78"/>
        <v>34.407336499999992</v>
      </c>
      <c r="W321" s="1">
        <v>-570.16800000000001</v>
      </c>
      <c r="X321" s="1"/>
      <c r="Y321" s="1">
        <v>3791.105</v>
      </c>
      <c r="Z321" s="1">
        <v>-1937.8019999999999</v>
      </c>
      <c r="AA321" s="8">
        <v>3845.8919999999998</v>
      </c>
      <c r="AB321" s="1">
        <f t="shared" si="79"/>
        <v>2.5356238372093022E-5</v>
      </c>
      <c r="AD321" s="1">
        <f t="shared" si="80"/>
        <v>-7.951360465116278E-6</v>
      </c>
      <c r="AE321" s="51">
        <f t="shared" si="81"/>
        <v>2.2303333333333331E-2</v>
      </c>
      <c r="AF321" s="1">
        <f t="shared" si="82"/>
        <v>2.230333333333333E-5</v>
      </c>
      <c r="AG321" s="1">
        <f t="shared" si="83"/>
        <v>7.3388076923076913E-5</v>
      </c>
      <c r="AH321" s="1">
        <f t="shared" si="84"/>
        <v>2.1071923076923004E-6</v>
      </c>
      <c r="AL321">
        <v>28486628.273026399</v>
      </c>
      <c r="AM321" s="38">
        <f t="shared" si="85"/>
        <v>28.486628273026398</v>
      </c>
      <c r="AO321" s="57">
        <v>0.189</v>
      </c>
      <c r="AP321" s="3">
        <v>25.704815817874099</v>
      </c>
      <c r="AQ321" s="38">
        <f t="shared" si="86"/>
        <v>2.5704815817874098E-5</v>
      </c>
      <c r="AT321" s="58">
        <v>14.744442292405299</v>
      </c>
      <c r="AU321" s="38">
        <f t="shared" si="87"/>
        <v>1.47444422924053E-5</v>
      </c>
      <c r="AV321" s="38"/>
      <c r="AW321" s="38"/>
      <c r="AY321">
        <v>1.8900000000000001E-4</v>
      </c>
      <c r="AZ321">
        <v>11666405.731366601</v>
      </c>
      <c r="BA321" s="38">
        <f t="shared" si="88"/>
        <v>11.6664057313666</v>
      </c>
      <c r="BD321">
        <v>12049845.043890299</v>
      </c>
      <c r="BE321" s="38">
        <f t="shared" si="89"/>
        <v>12.049845043890299</v>
      </c>
      <c r="BH321" s="55">
        <v>0.189</v>
      </c>
      <c r="BI321">
        <v>12.049845043890301</v>
      </c>
    </row>
    <row r="322" spans="3:61" x14ac:dyDescent="0.25">
      <c r="C322" s="1">
        <v>6582.0219999999999</v>
      </c>
      <c r="D322" s="1"/>
      <c r="E322" s="1"/>
      <c r="F322" s="1">
        <v>412.60399999999998</v>
      </c>
      <c r="G322" s="1">
        <f t="shared" si="72"/>
        <v>4.0666430232558143E-5</v>
      </c>
      <c r="H322" s="1">
        <f t="shared" si="73"/>
        <v>2.3988604651162791E-6</v>
      </c>
      <c r="I322" s="51">
        <f t="shared" si="74"/>
        <v>4.0666430232558143E-2</v>
      </c>
      <c r="O322" s="11">
        <v>-65.022000000000006</v>
      </c>
      <c r="P322" s="40">
        <f t="shared" si="75"/>
        <v>65.022000000000006</v>
      </c>
      <c r="Q322" s="1">
        <v>1566.048</v>
      </c>
      <c r="R322" s="1">
        <f t="shared" si="76"/>
        <v>15.66048</v>
      </c>
      <c r="S322" s="23">
        <f t="shared" si="77"/>
        <v>14.877455999999999</v>
      </c>
      <c r="T322" s="1">
        <f t="shared" si="78"/>
        <v>34.484064000000004</v>
      </c>
      <c r="W322" s="1">
        <v>-573.029</v>
      </c>
      <c r="X322" s="1"/>
      <c r="Y322" s="1">
        <v>3783.3939999999998</v>
      </c>
      <c r="Z322" s="1">
        <v>-2008.402</v>
      </c>
      <c r="AA322" s="8">
        <v>3866.2510000000002</v>
      </c>
      <c r="AB322" s="1">
        <f t="shared" si="79"/>
        <v>2.532804069767442E-5</v>
      </c>
      <c r="AD322" s="1">
        <f t="shared" si="80"/>
        <v>-8.3451918604651158E-6</v>
      </c>
      <c r="AE322" s="51">
        <f t="shared" si="81"/>
        <v>2.2420606060606061E-2</v>
      </c>
      <c r="AF322" s="1">
        <f t="shared" si="82"/>
        <v>2.2420606060606061E-5</v>
      </c>
      <c r="AG322" s="1">
        <f t="shared" si="83"/>
        <v>7.1455730769230772E-5</v>
      </c>
      <c r="AH322" s="1">
        <f t="shared" si="84"/>
        <v>3.1868076923077089E-6</v>
      </c>
      <c r="AL322">
        <v>28346805.6786488</v>
      </c>
      <c r="AM322" s="38">
        <f t="shared" si="85"/>
        <v>28.346805678648799</v>
      </c>
      <c r="AO322" s="57">
        <v>0.18959999999999999</v>
      </c>
      <c r="AP322" s="3">
        <v>25.545529535570399</v>
      </c>
      <c r="AQ322" s="38">
        <f t="shared" si="86"/>
        <v>2.5545529535570398E-5</v>
      </c>
      <c r="AT322" s="58">
        <v>14.936194221752899</v>
      </c>
      <c r="AU322" s="38">
        <f t="shared" si="87"/>
        <v>1.4936194221752898E-5</v>
      </c>
      <c r="AV322" s="38"/>
      <c r="AW322" s="38"/>
      <c r="AY322">
        <v>1.896E-4</v>
      </c>
      <c r="AZ322">
        <v>11627756.941135701</v>
      </c>
      <c r="BA322" s="38">
        <f t="shared" si="88"/>
        <v>11.627756941135701</v>
      </c>
      <c r="BD322">
        <v>12011341.8437817</v>
      </c>
      <c r="BE322" s="38">
        <f t="shared" si="89"/>
        <v>12.0113418437817</v>
      </c>
      <c r="BH322" s="55">
        <v>0.18959999999999999</v>
      </c>
      <c r="BI322">
        <v>12.0113418437817</v>
      </c>
    </row>
    <row r="323" spans="3:61" x14ac:dyDescent="0.25">
      <c r="C323" s="1">
        <v>6817.7340000000004</v>
      </c>
      <c r="D323" s="1"/>
      <c r="E323" s="1"/>
      <c r="F323" s="1">
        <v>414.51499999999999</v>
      </c>
      <c r="G323" s="1">
        <f t="shared" si="72"/>
        <v>4.2047959302325584E-5</v>
      </c>
      <c r="H323" s="1">
        <f t="shared" si="73"/>
        <v>2.4099709302325584E-6</v>
      </c>
      <c r="I323" s="51">
        <f t="shared" si="74"/>
        <v>4.2047959302325584E-2</v>
      </c>
      <c r="O323" s="11">
        <v>-66.317999999999998</v>
      </c>
      <c r="P323" s="40">
        <f t="shared" si="75"/>
        <v>66.317999999999998</v>
      </c>
      <c r="Q323" s="1">
        <v>1570.626</v>
      </c>
      <c r="R323" s="1">
        <f t="shared" si="76"/>
        <v>15.70626</v>
      </c>
      <c r="S323" s="23">
        <f t="shared" si="77"/>
        <v>14.920947</v>
      </c>
      <c r="T323" s="1">
        <f t="shared" si="78"/>
        <v>35.690792999999999</v>
      </c>
      <c r="W323" s="1">
        <v>-578.274</v>
      </c>
      <c r="X323" s="1"/>
      <c r="Y323" s="1">
        <v>3790.1410000000001</v>
      </c>
      <c r="Z323" s="1">
        <v>-2102.3589999999999</v>
      </c>
      <c r="AA323" s="8">
        <v>3978.0070000000001</v>
      </c>
      <c r="AB323" s="1">
        <f t="shared" si="79"/>
        <v>2.5397761627906973E-5</v>
      </c>
      <c r="AD323" s="1">
        <f t="shared" si="80"/>
        <v>-8.8609593023255829E-6</v>
      </c>
      <c r="AE323" s="51">
        <f t="shared" si="81"/>
        <v>2.30115202020202E-2</v>
      </c>
      <c r="AF323" s="1">
        <f t="shared" si="82"/>
        <v>2.30115202020202E-5</v>
      </c>
      <c r="AG323" s="1">
        <f t="shared" si="83"/>
        <v>7.2140307692307692E-5</v>
      </c>
      <c r="AH323" s="1">
        <f t="shared" si="84"/>
        <v>7.2256153846153845E-6</v>
      </c>
      <c r="AL323">
        <v>28356483.716329899</v>
      </c>
      <c r="AM323" s="38">
        <f t="shared" si="85"/>
        <v>28.356483716329898</v>
      </c>
      <c r="AO323" s="57">
        <v>0.19020000000000001</v>
      </c>
      <c r="AP323" s="3">
        <v>25.5529223277473</v>
      </c>
      <c r="AQ323" s="38">
        <f t="shared" si="86"/>
        <v>2.5552922327747301E-5</v>
      </c>
      <c r="AT323" s="58">
        <v>14.9407716796473</v>
      </c>
      <c r="AU323" s="38">
        <f t="shared" si="87"/>
        <v>1.49407716796473E-5</v>
      </c>
      <c r="AV323" s="38"/>
      <c r="AW323" s="38"/>
      <c r="AY323">
        <v>1.9019999999999999E-4</v>
      </c>
      <c r="AZ323">
        <v>11630629.823881799</v>
      </c>
      <c r="BA323" s="38">
        <f t="shared" si="88"/>
        <v>11.630629823881799</v>
      </c>
      <c r="BD323">
        <v>12014360.316649999</v>
      </c>
      <c r="BE323" s="38">
        <f t="shared" si="89"/>
        <v>12.014360316649999</v>
      </c>
      <c r="BH323" s="55">
        <v>0.19020000000000001</v>
      </c>
      <c r="BI323">
        <v>12.01436031665</v>
      </c>
    </row>
    <row r="324" spans="3:61" x14ac:dyDescent="0.25">
      <c r="C324" s="1">
        <v>6606.1180000000004</v>
      </c>
      <c r="D324" s="1"/>
      <c r="E324" s="1"/>
      <c r="F324" s="1">
        <v>363.39800000000002</v>
      </c>
      <c r="G324" s="1">
        <f t="shared" si="72"/>
        <v>4.0520441860465119E-5</v>
      </c>
      <c r="H324" s="1">
        <f t="shared" si="73"/>
        <v>2.112779069767442E-6</v>
      </c>
      <c r="I324" s="51">
        <f t="shared" si="74"/>
        <v>4.052044186046512E-2</v>
      </c>
      <c r="O324" s="11">
        <v>-66.911000000000001</v>
      </c>
      <c r="P324" s="40">
        <f t="shared" si="75"/>
        <v>66.911000000000001</v>
      </c>
      <c r="Q324" s="1">
        <v>1568.49</v>
      </c>
      <c r="R324" s="1">
        <f t="shared" si="76"/>
        <v>15.684900000000001</v>
      </c>
      <c r="S324" s="23">
        <f t="shared" si="77"/>
        <v>14.900655</v>
      </c>
      <c r="T324" s="1">
        <f t="shared" si="78"/>
        <v>36.325445000000002</v>
      </c>
      <c r="W324" s="1">
        <v>-598.77800000000002</v>
      </c>
      <c r="X324" s="1"/>
      <c r="Y324" s="1">
        <v>3833.518</v>
      </c>
      <c r="Z324" s="1">
        <v>-2458.5520000000001</v>
      </c>
      <c r="AA324" s="8">
        <v>4487.38</v>
      </c>
      <c r="AB324" s="1">
        <f t="shared" si="79"/>
        <v>2.5769162790697677E-5</v>
      </c>
      <c r="AD324" s="1">
        <f t="shared" si="80"/>
        <v>-1.0812639534883721E-5</v>
      </c>
      <c r="AE324" s="51">
        <f t="shared" si="81"/>
        <v>2.5687666666666668E-2</v>
      </c>
      <c r="AF324" s="1">
        <f t="shared" si="82"/>
        <v>2.5687666666666668E-5</v>
      </c>
      <c r="AG324" s="1">
        <f t="shared" si="83"/>
        <v>7.8031846153846153E-5</v>
      </c>
      <c r="AH324" s="1">
        <f t="shared" si="84"/>
        <v>2.5148538461538463E-5</v>
      </c>
      <c r="AL324">
        <v>28366130.547517899</v>
      </c>
      <c r="AM324" s="38">
        <f t="shared" si="85"/>
        <v>28.366130547517898</v>
      </c>
      <c r="AO324" s="57">
        <v>0.1908</v>
      </c>
      <c r="AP324" s="3">
        <v>25.5602839134311</v>
      </c>
      <c r="AQ324" s="38">
        <f t="shared" si="86"/>
        <v>2.5560283913431101E-5</v>
      </c>
      <c r="AT324" s="58">
        <v>14.945317931048701</v>
      </c>
      <c r="AU324" s="38">
        <f t="shared" si="87"/>
        <v>1.4945317931048701E-5</v>
      </c>
      <c r="AV324" s="38"/>
      <c r="AW324" s="38"/>
      <c r="AY324">
        <v>1.908E-4</v>
      </c>
      <c r="AZ324">
        <v>11633487.1033813</v>
      </c>
      <c r="BA324" s="38">
        <f t="shared" si="88"/>
        <v>11.633487103381301</v>
      </c>
      <c r="BD324">
        <v>12017363.1862718</v>
      </c>
      <c r="BE324" s="38">
        <f t="shared" si="89"/>
        <v>12.017363186271799</v>
      </c>
      <c r="BH324" s="55">
        <v>0.1908</v>
      </c>
      <c r="BI324">
        <v>12.017363186271799</v>
      </c>
    </row>
    <row r="325" spans="3:61" x14ac:dyDescent="0.25">
      <c r="C325" s="1">
        <v>6464.93</v>
      </c>
      <c r="D325" s="1"/>
      <c r="E325" s="1"/>
      <c r="F325" s="1">
        <v>359.577</v>
      </c>
      <c r="G325" s="1">
        <f t="shared" si="72"/>
        <v>3.9677366279069771E-5</v>
      </c>
      <c r="H325" s="1">
        <f t="shared" si="73"/>
        <v>2.090563953488372E-6</v>
      </c>
      <c r="I325" s="51">
        <f t="shared" si="74"/>
        <v>3.9677366279069773E-2</v>
      </c>
      <c r="O325" s="11">
        <v>-66.17</v>
      </c>
      <c r="P325" s="40">
        <f t="shared" si="75"/>
        <v>66.17</v>
      </c>
      <c r="Q325" s="1">
        <v>1571.847</v>
      </c>
      <c r="R325" s="1">
        <f t="shared" si="76"/>
        <v>15.71847</v>
      </c>
      <c r="S325" s="23">
        <f t="shared" si="77"/>
        <v>14.932546499999999</v>
      </c>
      <c r="T325" s="1">
        <f t="shared" si="78"/>
        <v>35.518983500000004</v>
      </c>
      <c r="W325" s="1">
        <v>-598.30200000000002</v>
      </c>
      <c r="X325" s="1"/>
      <c r="Y325" s="1">
        <v>3823.8780000000002</v>
      </c>
      <c r="Z325" s="1">
        <v>-2481.413</v>
      </c>
      <c r="AA325" s="8">
        <v>4557.5479999999998</v>
      </c>
      <c r="AB325" s="1">
        <f t="shared" si="79"/>
        <v>2.5710348837209305E-5</v>
      </c>
      <c r="AD325" s="1">
        <f t="shared" si="80"/>
        <v>-1.0948319767441859E-5</v>
      </c>
      <c r="AE325" s="51">
        <f t="shared" si="81"/>
        <v>2.6039646464646463E-2</v>
      </c>
      <c r="AF325" s="1">
        <f t="shared" si="82"/>
        <v>2.6039646464646462E-5</v>
      </c>
      <c r="AG325" s="1">
        <f t="shared" si="83"/>
        <v>7.9851346153846152E-5</v>
      </c>
      <c r="AH325" s="1">
        <f t="shared" si="84"/>
        <v>2.821807692307691E-5</v>
      </c>
      <c r="AL325">
        <v>28375746.1816108</v>
      </c>
      <c r="AM325" s="38">
        <f t="shared" si="85"/>
        <v>28.375746181610801</v>
      </c>
      <c r="AO325" s="57">
        <v>0.19139999999999999</v>
      </c>
      <c r="AP325" s="3">
        <v>25.567614302019798</v>
      </c>
      <c r="AQ325" s="38">
        <f t="shared" si="86"/>
        <v>2.55676143020198E-5</v>
      </c>
      <c r="AT325" s="58">
        <v>14.949832985355</v>
      </c>
      <c r="AU325" s="38">
        <f t="shared" si="87"/>
        <v>1.4949832985354999E-5</v>
      </c>
      <c r="AV325" s="38"/>
      <c r="AW325" s="38"/>
      <c r="AY325">
        <v>1.9139999999999999E-4</v>
      </c>
      <c r="AZ325">
        <v>11636328.784333199</v>
      </c>
      <c r="BA325" s="38">
        <f t="shared" si="88"/>
        <v>11.6363287843332</v>
      </c>
      <c r="BD325">
        <v>12020350.457346</v>
      </c>
      <c r="BE325" s="38">
        <f t="shared" si="89"/>
        <v>12.020350457346</v>
      </c>
      <c r="BH325" s="55">
        <v>0.19139999999999999</v>
      </c>
      <c r="BI325">
        <v>12.020350457346</v>
      </c>
    </row>
    <row r="326" spans="3:61" x14ac:dyDescent="0.25">
      <c r="C326" s="1">
        <v>6593.1059999999998</v>
      </c>
      <c r="D326" s="1"/>
      <c r="E326" s="1"/>
      <c r="F326" s="1">
        <v>355.755</v>
      </c>
      <c r="G326" s="1">
        <f t="shared" si="72"/>
        <v>4.0400354651162786E-5</v>
      </c>
      <c r="H326" s="1">
        <f t="shared" si="73"/>
        <v>2.0683430232558138E-6</v>
      </c>
      <c r="I326" s="51">
        <f t="shared" si="74"/>
        <v>4.040035465116279E-2</v>
      </c>
      <c r="O326" s="11">
        <v>-66.947999999999993</v>
      </c>
      <c r="P326" s="40">
        <f t="shared" si="75"/>
        <v>66.947999999999993</v>
      </c>
      <c r="Q326" s="1">
        <v>1563.3009999999999</v>
      </c>
      <c r="R326" s="1">
        <f t="shared" si="76"/>
        <v>15.633009999999999</v>
      </c>
      <c r="S326" s="23">
        <f t="shared" si="77"/>
        <v>14.851359499999997</v>
      </c>
      <c r="T326" s="1">
        <f t="shared" si="78"/>
        <v>36.463630499999994</v>
      </c>
      <c r="W326" s="1">
        <v>-604.024</v>
      </c>
      <c r="X326" s="1"/>
      <c r="Y326" s="1">
        <v>3838.3380000000002</v>
      </c>
      <c r="Z326" s="1">
        <v>-2467.7939999999999</v>
      </c>
      <c r="AA326" s="8">
        <v>4609.232</v>
      </c>
      <c r="AB326" s="1">
        <f t="shared" si="79"/>
        <v>2.5827686046511628E-5</v>
      </c>
      <c r="AD326" s="1">
        <f t="shared" si="80"/>
        <v>-1.0835872093023256E-5</v>
      </c>
      <c r="AE326" s="51">
        <f t="shared" si="81"/>
        <v>2.632957575757576E-2</v>
      </c>
      <c r="AF326" s="1">
        <f t="shared" si="82"/>
        <v>2.6329575757575759E-5</v>
      </c>
      <c r="AG326" s="1">
        <f t="shared" si="83"/>
        <v>8.2363000000000011E-5</v>
      </c>
      <c r="AH326" s="1">
        <f t="shared" si="84"/>
        <v>2.9649769230769221E-5</v>
      </c>
      <c r="AL326">
        <v>28385330.628002498</v>
      </c>
      <c r="AM326" s="38">
        <f t="shared" si="85"/>
        <v>28.3853306280025</v>
      </c>
      <c r="AO326" s="57">
        <v>0.192</v>
      </c>
      <c r="AP326" s="3">
        <v>25.5749135029073</v>
      </c>
      <c r="AQ326" s="38">
        <f t="shared" si="86"/>
        <v>2.55749135029073E-5</v>
      </c>
      <c r="AT326" s="58">
        <v>14.95431685196</v>
      </c>
      <c r="AU326" s="38">
        <f t="shared" si="87"/>
        <v>1.495431685196E-5</v>
      </c>
      <c r="AV326" s="38"/>
      <c r="AW326" s="38"/>
      <c r="AY326">
        <v>1.92E-4</v>
      </c>
      <c r="AZ326">
        <v>11639154.8714345</v>
      </c>
      <c r="BA326" s="38">
        <f t="shared" si="88"/>
        <v>11.639154871434501</v>
      </c>
      <c r="BD326">
        <v>12023322.1345696</v>
      </c>
      <c r="BE326" s="38">
        <f t="shared" si="89"/>
        <v>12.0233221345696</v>
      </c>
      <c r="BH326" s="55">
        <v>0.192</v>
      </c>
      <c r="BI326">
        <v>12.0233221345696</v>
      </c>
    </row>
    <row r="327" spans="3:61" x14ac:dyDescent="0.25">
      <c r="C327" s="1">
        <v>6570.4560000000001</v>
      </c>
      <c r="D327" s="1"/>
      <c r="E327" s="1"/>
      <c r="F327" s="1">
        <v>352.88900000000001</v>
      </c>
      <c r="G327" s="1">
        <f t="shared" ref="G327:G390" si="90">(C327+ABS(F327))/1000000/172</f>
        <v>4.0252005813953485E-5</v>
      </c>
      <c r="H327" s="1">
        <f t="shared" ref="H327:H390" si="91">(D327+ABS(F327))/1000000/172</f>
        <v>2.0516802325581397E-6</v>
      </c>
      <c r="I327" s="51">
        <f t="shared" ref="I327:I390" si="92">G327*1000</f>
        <v>4.0252005813953488E-2</v>
      </c>
      <c r="O327" s="11">
        <v>-66.891999999999996</v>
      </c>
      <c r="P327" s="40">
        <f t="shared" ref="P327:P390" si="93">-O327</f>
        <v>66.891999999999996</v>
      </c>
      <c r="Q327" s="1">
        <v>1571.5419999999999</v>
      </c>
      <c r="R327" s="1">
        <f t="shared" ref="R327:R390" si="94">Q327/100</f>
        <v>15.71542</v>
      </c>
      <c r="S327" s="23">
        <f t="shared" ref="S327:S390" si="95">R327*0.95</f>
        <v>14.929649</v>
      </c>
      <c r="T327" s="1">
        <f t="shared" ref="T327:T390" si="96">P327-R327*1.95</f>
        <v>36.246930999999996</v>
      </c>
      <c r="W327" s="1">
        <v>-604.97699999999998</v>
      </c>
      <c r="X327" s="1"/>
      <c r="Y327" s="1">
        <v>3848.46</v>
      </c>
      <c r="Z327" s="1">
        <v>-2500.8690000000001</v>
      </c>
      <c r="AA327" s="8">
        <v>4749.6120000000001</v>
      </c>
      <c r="AB327" s="1">
        <f t="shared" ref="AB327:AB390" si="97">(Y327+ABS(W327))/1000000/172</f>
        <v>2.5892075581395348E-5</v>
      </c>
      <c r="AD327" s="1">
        <f t="shared" ref="AD327:AD390" si="98">(Z327+ABS(W327))/1000000/172</f>
        <v>-1.1022627906976746E-5</v>
      </c>
      <c r="AE327" s="51">
        <f t="shared" ref="AE327:AE390" si="99">AF327*1000</f>
        <v>2.7043378787878786E-2</v>
      </c>
      <c r="AF327" s="1">
        <f t="shared" ref="AF327:AF390" si="100">(AA327+ABS(W327))/1000000/198</f>
        <v>2.7043378787878788E-5</v>
      </c>
      <c r="AG327" s="1">
        <f t="shared" ref="AG327:AG390" si="101">(AA327-ABS(Z327))/1000000/26</f>
        <v>8.6490115384615389E-5</v>
      </c>
      <c r="AH327" s="1">
        <f t="shared" ref="AH327:AH390" si="102">(AA327-ABS(Y327))/1000000/26</f>
        <v>3.4659692307692309E-5</v>
      </c>
      <c r="AL327">
        <v>28394883.896083001</v>
      </c>
      <c r="AM327" s="38">
        <f t="shared" ref="AM327:AM390" si="103">AL327/1000000</f>
        <v>28.394883896083002</v>
      </c>
      <c r="AO327" s="57">
        <v>0.19259999999999999</v>
      </c>
      <c r="AP327" s="3">
        <v>25.582181525483598</v>
      </c>
      <c r="AQ327" s="38">
        <f t="shared" ref="AQ327:AQ390" si="104">AP327/1000000</f>
        <v>2.5582181525483599E-5</v>
      </c>
      <c r="AT327" s="58">
        <v>14.9587695402539</v>
      </c>
      <c r="AU327" s="38">
        <f t="shared" ref="AU327:AU390" si="105">AT327/1000000</f>
        <v>1.4958769540253901E-5</v>
      </c>
      <c r="AV327" s="38"/>
      <c r="AW327" s="38"/>
      <c r="AY327">
        <v>1.9259999999999999E-4</v>
      </c>
      <c r="AZ327">
        <v>11641965.369380301</v>
      </c>
      <c r="BA327" s="38">
        <f t="shared" ref="BA327:BA390" si="106">AZ327/1000000</f>
        <v>11.641965369380301</v>
      </c>
      <c r="BD327">
        <v>12026278.222637599</v>
      </c>
      <c r="BE327" s="38">
        <f t="shared" ref="BE327:BE390" si="107">BD327/1000000</f>
        <v>12.026278222637599</v>
      </c>
      <c r="BH327" s="55">
        <v>0.19259999999999999</v>
      </c>
      <c r="BI327">
        <v>12.0262782226376</v>
      </c>
    </row>
    <row r="328" spans="3:61" x14ac:dyDescent="0.25">
      <c r="C328" s="1">
        <v>6441.3220000000001</v>
      </c>
      <c r="D328" s="1"/>
      <c r="E328" s="1"/>
      <c r="F328" s="1">
        <v>370.56400000000002</v>
      </c>
      <c r="G328" s="1">
        <f t="shared" si="90"/>
        <v>3.9603988372093025E-5</v>
      </c>
      <c r="H328" s="1">
        <f t="shared" si="91"/>
        <v>2.1544418604651167E-6</v>
      </c>
      <c r="I328" s="51">
        <f t="shared" si="92"/>
        <v>3.9603988372093023E-2</v>
      </c>
      <c r="O328" s="11">
        <v>-66.391999999999996</v>
      </c>
      <c r="P328" s="40">
        <f t="shared" si="93"/>
        <v>66.391999999999996</v>
      </c>
      <c r="Q328" s="1">
        <v>1571.2370000000001</v>
      </c>
      <c r="R328" s="1">
        <f t="shared" si="94"/>
        <v>15.71237</v>
      </c>
      <c r="S328" s="23">
        <f t="shared" si="95"/>
        <v>14.9267515</v>
      </c>
      <c r="T328" s="1">
        <f t="shared" si="96"/>
        <v>35.752878499999994</v>
      </c>
      <c r="W328" s="1">
        <v>-601.63900000000001</v>
      </c>
      <c r="X328" s="1"/>
      <c r="Y328" s="1">
        <v>3847.9780000000001</v>
      </c>
      <c r="Z328" s="1">
        <v>-2408.933</v>
      </c>
      <c r="AA328" s="8">
        <v>4807.0079999999998</v>
      </c>
      <c r="AB328" s="1">
        <f t="shared" si="97"/>
        <v>2.5869866279069768E-5</v>
      </c>
      <c r="AD328" s="1">
        <f t="shared" si="98"/>
        <v>-1.0507523255813952E-5</v>
      </c>
      <c r="AE328" s="51">
        <f t="shared" si="99"/>
        <v>2.7316398989898988E-2</v>
      </c>
      <c r="AF328" s="1">
        <f t="shared" si="100"/>
        <v>2.7316398989898989E-5</v>
      </c>
      <c r="AG328" s="1">
        <f t="shared" si="101"/>
        <v>9.2233653846153838E-5</v>
      </c>
      <c r="AH328" s="1">
        <f t="shared" si="102"/>
        <v>3.6885769230769221E-5</v>
      </c>
      <c r="AL328">
        <v>28404405.995238502</v>
      </c>
      <c r="AM328" s="38">
        <f t="shared" si="103"/>
        <v>28.404405995238502</v>
      </c>
      <c r="AO328" s="57">
        <v>0.19320000000000001</v>
      </c>
      <c r="AP328" s="3">
        <v>25.589418379135001</v>
      </c>
      <c r="AQ328" s="38">
        <f t="shared" si="104"/>
        <v>2.5589418379135002E-5</v>
      </c>
      <c r="AT328" s="58">
        <v>14.963191059622799</v>
      </c>
      <c r="AU328" s="38">
        <f t="shared" si="105"/>
        <v>1.49631910596228E-5</v>
      </c>
      <c r="AV328" s="38"/>
      <c r="AW328" s="38"/>
      <c r="AY328">
        <v>1.9320000000000001E-4</v>
      </c>
      <c r="AZ328">
        <v>11644760.2828636</v>
      </c>
      <c r="BA328" s="38">
        <f t="shared" si="106"/>
        <v>11.644760282863601</v>
      </c>
      <c r="BD328">
        <v>12029218.726243099</v>
      </c>
      <c r="BE328" s="38">
        <f t="shared" si="107"/>
        <v>12.0292187262431</v>
      </c>
      <c r="BH328" s="55">
        <v>0.19320000000000001</v>
      </c>
      <c r="BI328">
        <v>12.0292187262431</v>
      </c>
    </row>
    <row r="329" spans="3:61" x14ac:dyDescent="0.25">
      <c r="C329" s="1">
        <v>6594.07</v>
      </c>
      <c r="D329" s="1"/>
      <c r="E329" s="1"/>
      <c r="F329" s="1">
        <v>365.78699999999998</v>
      </c>
      <c r="G329" s="1">
        <f t="shared" si="90"/>
        <v>4.0464284883720927E-5</v>
      </c>
      <c r="H329" s="1">
        <f t="shared" si="91"/>
        <v>2.1266686046511624E-6</v>
      </c>
      <c r="I329" s="51">
        <f t="shared" si="92"/>
        <v>4.0464284883720926E-2</v>
      </c>
      <c r="O329" s="11">
        <v>-67.429000000000002</v>
      </c>
      <c r="P329" s="40">
        <f t="shared" si="93"/>
        <v>67.429000000000002</v>
      </c>
      <c r="Q329" s="1">
        <v>1562.08</v>
      </c>
      <c r="R329" s="1">
        <f t="shared" si="94"/>
        <v>15.620799999999999</v>
      </c>
      <c r="S329" s="23">
        <f t="shared" si="95"/>
        <v>14.839759999999998</v>
      </c>
      <c r="T329" s="1">
        <f t="shared" si="96"/>
        <v>36.968440000000001</v>
      </c>
      <c r="W329" s="1">
        <v>-608.79200000000003</v>
      </c>
      <c r="X329" s="1"/>
      <c r="Y329" s="1">
        <v>3879.3090000000002</v>
      </c>
      <c r="Z329" s="1">
        <v>-2391.42</v>
      </c>
      <c r="AA329" s="8">
        <v>4882.9139999999998</v>
      </c>
      <c r="AB329" s="1">
        <f t="shared" si="97"/>
        <v>2.6093610465116282E-5</v>
      </c>
      <c r="AD329" s="1">
        <f t="shared" si="98"/>
        <v>-1.0364116279069768E-5</v>
      </c>
      <c r="AE329" s="51">
        <f t="shared" si="99"/>
        <v>2.7735888888888886E-2</v>
      </c>
      <c r="AF329" s="1">
        <f t="shared" si="100"/>
        <v>2.7735888888888888E-5</v>
      </c>
      <c r="AG329" s="1">
        <f t="shared" si="101"/>
        <v>9.5826692307692294E-5</v>
      </c>
      <c r="AH329" s="1">
        <f t="shared" si="102"/>
        <v>3.8600192307692296E-5</v>
      </c>
      <c r="AL329">
        <v>28413896.934851099</v>
      </c>
      <c r="AM329" s="38">
        <f t="shared" si="103"/>
        <v>28.413896934851099</v>
      </c>
      <c r="AO329" s="57">
        <v>0.1938</v>
      </c>
      <c r="AP329" s="3">
        <v>25.596624073243401</v>
      </c>
      <c r="AQ329" s="38">
        <f t="shared" si="104"/>
        <v>2.55966240732434E-5</v>
      </c>
      <c r="AT329" s="58">
        <v>14.9675814194489</v>
      </c>
      <c r="AU329" s="38">
        <f t="shared" si="105"/>
        <v>1.49675814194489E-5</v>
      </c>
      <c r="AV329" s="38"/>
      <c r="AW329" s="38"/>
      <c r="AY329">
        <v>1.9379999999999999E-4</v>
      </c>
      <c r="AZ329">
        <v>11647539.616575399</v>
      </c>
      <c r="BA329" s="38">
        <f t="shared" si="106"/>
        <v>11.647539616575399</v>
      </c>
      <c r="BD329">
        <v>12032143.6500772</v>
      </c>
      <c r="BE329" s="38">
        <f t="shared" si="107"/>
        <v>12.032143650077199</v>
      </c>
      <c r="BH329" s="55">
        <v>0.1938</v>
      </c>
      <c r="BI329">
        <v>12.032143650077201</v>
      </c>
    </row>
    <row r="330" spans="3:61" x14ac:dyDescent="0.25">
      <c r="C330" s="1">
        <v>6466.3760000000002</v>
      </c>
      <c r="D330" s="1"/>
      <c r="E330" s="1"/>
      <c r="F330" s="1">
        <v>345.72399999999999</v>
      </c>
      <c r="G330" s="1">
        <f t="shared" si="90"/>
        <v>3.9605232558139539E-5</v>
      </c>
      <c r="H330" s="1">
        <f t="shared" si="91"/>
        <v>2.0100232558139533E-6</v>
      </c>
      <c r="I330" s="51">
        <f t="shared" si="92"/>
        <v>3.9605232558139539E-2</v>
      </c>
      <c r="O330" s="11">
        <v>-67.540000000000006</v>
      </c>
      <c r="P330" s="40">
        <f t="shared" si="93"/>
        <v>67.540000000000006</v>
      </c>
      <c r="Q330" s="1">
        <v>1531.2539999999999</v>
      </c>
      <c r="R330" s="1">
        <f t="shared" si="94"/>
        <v>15.312539999999998</v>
      </c>
      <c r="S330" s="23">
        <f t="shared" si="95"/>
        <v>14.546912999999998</v>
      </c>
      <c r="T330" s="1">
        <f t="shared" si="96"/>
        <v>37.680547000000011</v>
      </c>
      <c r="W330" s="1">
        <v>-625.48</v>
      </c>
      <c r="X330" s="1"/>
      <c r="Y330" s="1">
        <v>3860.0279999999998</v>
      </c>
      <c r="Z330" s="1">
        <v>-2390.4470000000001</v>
      </c>
      <c r="AA330" s="8">
        <v>5077.951</v>
      </c>
      <c r="AB330" s="1">
        <f t="shared" si="97"/>
        <v>2.607853488372093E-5</v>
      </c>
      <c r="AD330" s="1">
        <f t="shared" si="98"/>
        <v>-1.0261436046511629E-5</v>
      </c>
      <c r="AE330" s="51">
        <f t="shared" si="99"/>
        <v>2.8805207070707071E-2</v>
      </c>
      <c r="AF330" s="1">
        <f t="shared" si="100"/>
        <v>2.880520707070707E-5</v>
      </c>
      <c r="AG330" s="1">
        <f t="shared" si="101"/>
        <v>1.0336553846153846E-4</v>
      </c>
      <c r="AH330" s="1">
        <f t="shared" si="102"/>
        <v>4.6843192307692318E-5</v>
      </c>
      <c r="AL330">
        <v>28423356.7242993</v>
      </c>
      <c r="AM330" s="38">
        <f t="shared" si="103"/>
        <v>28.4233567242993</v>
      </c>
      <c r="AO330" s="57">
        <v>0.19439999999999999</v>
      </c>
      <c r="AP330" s="3">
        <v>25.603798617187401</v>
      </c>
      <c r="AQ330" s="38">
        <f t="shared" si="104"/>
        <v>2.5603798617187401E-5</v>
      </c>
      <c r="AT330" s="58">
        <v>15.1115726849205</v>
      </c>
      <c r="AU330" s="38">
        <f t="shared" si="105"/>
        <v>1.51115726849205E-5</v>
      </c>
      <c r="AV330" s="38"/>
      <c r="AW330" s="38"/>
      <c r="AY330">
        <v>1.9440000000000001E-4</v>
      </c>
      <c r="AZ330">
        <v>11650303.3752049</v>
      </c>
      <c r="BA330" s="38">
        <f t="shared" si="106"/>
        <v>11.650303375204901</v>
      </c>
      <c r="BD330">
        <v>12035052.9988291</v>
      </c>
      <c r="BE330" s="38">
        <f t="shared" si="107"/>
        <v>12.0350529988291</v>
      </c>
      <c r="BH330" s="55">
        <v>0.19439999999999999</v>
      </c>
      <c r="BI330">
        <v>12.0350529988291</v>
      </c>
    </row>
    <row r="331" spans="3:61" x14ac:dyDescent="0.25">
      <c r="C331" s="1">
        <v>6410.0079999999998</v>
      </c>
      <c r="D331" s="1"/>
      <c r="E331" s="1"/>
      <c r="F331" s="1">
        <v>348.59</v>
      </c>
      <c r="G331" s="1">
        <f t="shared" si="90"/>
        <v>3.9294174418604654E-5</v>
      </c>
      <c r="H331" s="1">
        <f t="shared" si="91"/>
        <v>2.0266860465116278E-6</v>
      </c>
      <c r="I331" s="51">
        <f t="shared" si="92"/>
        <v>3.9294174418604652E-2</v>
      </c>
      <c r="O331" s="11">
        <v>-66.965999999999994</v>
      </c>
      <c r="P331" s="40">
        <f t="shared" si="93"/>
        <v>66.965999999999994</v>
      </c>
      <c r="Q331" s="1">
        <v>1551.0930000000001</v>
      </c>
      <c r="R331" s="1">
        <f t="shared" si="94"/>
        <v>15.51093</v>
      </c>
      <c r="S331" s="23">
        <f t="shared" si="95"/>
        <v>14.735383499999999</v>
      </c>
      <c r="T331" s="1">
        <f t="shared" si="96"/>
        <v>36.719686499999995</v>
      </c>
      <c r="W331" s="1">
        <v>-625.00300000000004</v>
      </c>
      <c r="X331" s="1"/>
      <c r="Y331" s="1">
        <v>3855.69</v>
      </c>
      <c r="Z331" s="1">
        <v>-2395.7979999999998</v>
      </c>
      <c r="AA331" s="8">
        <v>5117.3469999999998</v>
      </c>
      <c r="AB331" s="1">
        <f t="shared" si="97"/>
        <v>2.6050540697674418E-5</v>
      </c>
      <c r="AD331" s="1">
        <f t="shared" si="98"/>
        <v>-1.0295319767441859E-5</v>
      </c>
      <c r="AE331" s="51">
        <f t="shared" si="99"/>
        <v>2.9001767676767674E-2</v>
      </c>
      <c r="AF331" s="1">
        <f t="shared" si="100"/>
        <v>2.9001767676767674E-5</v>
      </c>
      <c r="AG331" s="1">
        <f t="shared" si="101"/>
        <v>1.0467496153846154E-4</v>
      </c>
      <c r="AH331" s="1">
        <f t="shared" si="102"/>
        <v>4.8525269230769223E-5</v>
      </c>
      <c r="AL331">
        <v>28432785.3729572</v>
      </c>
      <c r="AM331" s="38">
        <f t="shared" si="103"/>
        <v>28.432785372957198</v>
      </c>
      <c r="AO331" s="57">
        <v>0.19500000000000001</v>
      </c>
      <c r="AP331" s="3">
        <v>25.610942020341099</v>
      </c>
      <c r="AQ331" s="38">
        <f t="shared" si="104"/>
        <v>2.56109420203411E-5</v>
      </c>
      <c r="AT331" s="58">
        <v>15.1157279521957</v>
      </c>
      <c r="AU331" s="38">
        <f t="shared" si="105"/>
        <v>1.51157279521957E-5</v>
      </c>
      <c r="AV331" s="38"/>
      <c r="AW331" s="38"/>
      <c r="AY331">
        <v>1.95E-4</v>
      </c>
      <c r="AZ331">
        <v>11653051.563439401</v>
      </c>
      <c r="BA331" s="38">
        <f t="shared" si="106"/>
        <v>11.653051563439401</v>
      </c>
      <c r="BD331">
        <v>12037946.7771858</v>
      </c>
      <c r="BE331" s="38">
        <f t="shared" si="107"/>
        <v>12.0379467771858</v>
      </c>
      <c r="BH331" s="55">
        <v>0.19500000000000001</v>
      </c>
      <c r="BI331">
        <v>12.0379467771858</v>
      </c>
    </row>
    <row r="332" spans="3:61" x14ac:dyDescent="0.25">
      <c r="C332" s="1">
        <v>6550.6980000000003</v>
      </c>
      <c r="D332" s="1"/>
      <c r="E332" s="1"/>
      <c r="F332" s="1">
        <v>345.72399999999999</v>
      </c>
      <c r="G332" s="1">
        <f t="shared" si="90"/>
        <v>4.0095476744186048E-5</v>
      </c>
      <c r="H332" s="1">
        <f t="shared" si="91"/>
        <v>2.0100232558139533E-6</v>
      </c>
      <c r="I332" s="51">
        <f t="shared" si="92"/>
        <v>4.0095476744186051E-2</v>
      </c>
      <c r="O332" s="11">
        <v>-67.596000000000004</v>
      </c>
      <c r="P332" s="40">
        <f t="shared" si="93"/>
        <v>67.596000000000004</v>
      </c>
      <c r="Q332" s="1">
        <v>1551.703</v>
      </c>
      <c r="R332" s="1">
        <f t="shared" si="94"/>
        <v>15.51703</v>
      </c>
      <c r="S332" s="23">
        <f t="shared" si="95"/>
        <v>14.7411785</v>
      </c>
      <c r="T332" s="1">
        <f t="shared" si="96"/>
        <v>37.337791500000009</v>
      </c>
      <c r="W332" s="1">
        <v>-629.77099999999996</v>
      </c>
      <c r="X332" s="1"/>
      <c r="Y332" s="1">
        <v>3882.201</v>
      </c>
      <c r="Z332" s="1">
        <v>-2372.9319999999998</v>
      </c>
      <c r="AA332" s="8">
        <v>5154.3720000000003</v>
      </c>
      <c r="AB332" s="1">
        <f t="shared" si="97"/>
        <v>2.6232395348837207E-5</v>
      </c>
      <c r="AD332" s="1">
        <f t="shared" si="98"/>
        <v>-1.0134656976744186E-5</v>
      </c>
      <c r="AE332" s="51">
        <f t="shared" si="99"/>
        <v>2.9212843434343435E-2</v>
      </c>
      <c r="AF332" s="1">
        <f t="shared" si="100"/>
        <v>2.9212843434343435E-5</v>
      </c>
      <c r="AG332" s="1">
        <f t="shared" si="101"/>
        <v>1.0697846153846156E-4</v>
      </c>
      <c r="AH332" s="1">
        <f t="shared" si="102"/>
        <v>4.8929653846153861E-5</v>
      </c>
      <c r="AL332">
        <v>28442182.8901954</v>
      </c>
      <c r="AM332" s="38">
        <f t="shared" si="103"/>
        <v>28.442182890195401</v>
      </c>
      <c r="AO332" s="57">
        <v>0.1956</v>
      </c>
      <c r="AP332" s="3">
        <v>25.6180542920752</v>
      </c>
      <c r="AQ332" s="38">
        <f t="shared" si="104"/>
        <v>2.5618054292075201E-5</v>
      </c>
      <c r="AT332" s="58">
        <v>15.1198520880511</v>
      </c>
      <c r="AU332" s="38">
        <f t="shared" si="105"/>
        <v>1.51198520880511E-5</v>
      </c>
      <c r="AV332" s="38"/>
      <c r="AW332" s="38"/>
      <c r="AY332">
        <v>1.9560000000000001E-4</v>
      </c>
      <c r="AZ332">
        <v>11655784.185963999</v>
      </c>
      <c r="BA332" s="38">
        <f t="shared" si="106"/>
        <v>11.655784185964</v>
      </c>
      <c r="BD332">
        <v>12040824.989832699</v>
      </c>
      <c r="BE332" s="38">
        <f t="shared" si="107"/>
        <v>12.0408249898327</v>
      </c>
      <c r="BH332" s="55">
        <v>0.1956</v>
      </c>
      <c r="BI332">
        <v>12.0408249898327</v>
      </c>
    </row>
    <row r="333" spans="3:61" x14ac:dyDescent="0.25">
      <c r="C333" s="1">
        <v>6532.8689999999997</v>
      </c>
      <c r="D333" s="1"/>
      <c r="E333" s="1"/>
      <c r="F333" s="1">
        <v>308.46600000000001</v>
      </c>
      <c r="G333" s="1">
        <f t="shared" si="90"/>
        <v>3.9775203488372092E-5</v>
      </c>
      <c r="H333" s="1">
        <f t="shared" si="91"/>
        <v>1.7934069767441862E-6</v>
      </c>
      <c r="I333" s="51">
        <f t="shared" si="92"/>
        <v>3.9775203488372095E-2</v>
      </c>
      <c r="O333" s="11">
        <v>-68.022000000000006</v>
      </c>
      <c r="P333" s="40">
        <f t="shared" si="93"/>
        <v>68.022000000000006</v>
      </c>
      <c r="Q333" s="1">
        <v>1555.671</v>
      </c>
      <c r="R333" s="1">
        <f t="shared" si="94"/>
        <v>15.556710000000001</v>
      </c>
      <c r="S333" s="23">
        <f t="shared" si="95"/>
        <v>14.778874500000001</v>
      </c>
      <c r="T333" s="1">
        <f t="shared" si="96"/>
        <v>37.68641550000001</v>
      </c>
      <c r="W333" s="1">
        <v>-651.70399999999995</v>
      </c>
      <c r="X333" s="1"/>
      <c r="Y333" s="1">
        <v>3897.1439999999998</v>
      </c>
      <c r="Z333" s="1">
        <v>-2498.4369999999999</v>
      </c>
      <c r="AA333" s="8">
        <v>5467.3</v>
      </c>
      <c r="AB333" s="1">
        <f t="shared" si="97"/>
        <v>2.644679069767442E-5</v>
      </c>
      <c r="AD333" s="1">
        <f t="shared" si="98"/>
        <v>-1.0736819767441859E-5</v>
      </c>
      <c r="AE333" s="51">
        <f t="shared" si="99"/>
        <v>3.0904060606060605E-2</v>
      </c>
      <c r="AF333" s="1">
        <f t="shared" si="100"/>
        <v>3.0904060606060603E-5</v>
      </c>
      <c r="AG333" s="1">
        <f t="shared" si="101"/>
        <v>1.1418703846153848E-4</v>
      </c>
      <c r="AH333" s="1">
        <f t="shared" si="102"/>
        <v>6.0390615384615407E-5</v>
      </c>
      <c r="AL333">
        <v>28451549.285380501</v>
      </c>
      <c r="AM333" s="38">
        <f t="shared" si="103"/>
        <v>28.451549285380501</v>
      </c>
      <c r="AO333" s="57">
        <v>0.19620000000000001</v>
      </c>
      <c r="AP333" s="3">
        <v>25.6251354417561</v>
      </c>
      <c r="AQ333" s="38">
        <f t="shared" si="104"/>
        <v>2.56251354417561E-5</v>
      </c>
      <c r="AT333" s="58">
        <v>15.1239451018533</v>
      </c>
      <c r="AU333" s="38">
        <f t="shared" si="105"/>
        <v>1.51239451018533E-5</v>
      </c>
      <c r="AV333" s="38"/>
      <c r="AW333" s="38"/>
      <c r="AY333">
        <v>1.962E-4</v>
      </c>
      <c r="AZ333">
        <v>11658501.247462099</v>
      </c>
      <c r="BA333" s="38">
        <f t="shared" si="106"/>
        <v>11.6585012474621</v>
      </c>
      <c r="BD333">
        <v>12043687.641453</v>
      </c>
      <c r="BE333" s="38">
        <f t="shared" si="107"/>
        <v>12.043687641452999</v>
      </c>
      <c r="BH333" s="55">
        <v>0.19620000000000001</v>
      </c>
      <c r="BI333">
        <v>12.043687641452999</v>
      </c>
    </row>
    <row r="334" spans="3:61" x14ac:dyDescent="0.25">
      <c r="C334" s="1">
        <v>6667.81</v>
      </c>
      <c r="D334" s="1"/>
      <c r="E334" s="1"/>
      <c r="F334" s="1">
        <v>314.67500000000001</v>
      </c>
      <c r="G334" s="1">
        <f t="shared" si="90"/>
        <v>4.0595843023255818E-5</v>
      </c>
      <c r="H334" s="1">
        <f t="shared" si="91"/>
        <v>1.8295058139534883E-6</v>
      </c>
      <c r="I334" s="51">
        <f t="shared" si="92"/>
        <v>4.059584302325582E-2</v>
      </c>
      <c r="O334" s="11">
        <v>-68.576999999999998</v>
      </c>
      <c r="P334" s="40">
        <f t="shared" si="93"/>
        <v>68.576999999999998</v>
      </c>
      <c r="Q334" s="1">
        <v>1566.3530000000001</v>
      </c>
      <c r="R334" s="1">
        <f t="shared" si="94"/>
        <v>15.663530000000002</v>
      </c>
      <c r="S334" s="23">
        <f t="shared" si="95"/>
        <v>14.8803535</v>
      </c>
      <c r="T334" s="1">
        <f t="shared" si="96"/>
        <v>38.033116499999991</v>
      </c>
      <c r="W334" s="1">
        <v>-650.75</v>
      </c>
      <c r="X334" s="1"/>
      <c r="Y334" s="1">
        <v>3877.8629999999998</v>
      </c>
      <c r="Z334" s="1">
        <v>-2522.27</v>
      </c>
      <c r="AA334" s="8">
        <v>5589.8649999999998</v>
      </c>
      <c r="AB334" s="1">
        <f t="shared" si="97"/>
        <v>2.6329145348837202E-5</v>
      </c>
      <c r="AD334" s="1">
        <f t="shared" si="98"/>
        <v>-1.088093023255814E-5</v>
      </c>
      <c r="AE334" s="51">
        <f t="shared" si="99"/>
        <v>3.1518257575757574E-2</v>
      </c>
      <c r="AF334" s="1">
        <f t="shared" si="100"/>
        <v>3.1518257575757576E-5</v>
      </c>
      <c r="AG334" s="1">
        <f t="shared" si="101"/>
        <v>1.1798442307692306E-4</v>
      </c>
      <c r="AH334" s="1">
        <f t="shared" si="102"/>
        <v>6.5846230769230771E-5</v>
      </c>
      <c r="AL334">
        <v>28460884.567875002</v>
      </c>
      <c r="AM334" s="38">
        <f t="shared" si="103"/>
        <v>28.460884567875002</v>
      </c>
      <c r="AO334" s="57">
        <v>0.1968</v>
      </c>
      <c r="AP334" s="3">
        <v>25.632185478746401</v>
      </c>
      <c r="AQ334" s="38">
        <f t="shared" si="104"/>
        <v>2.56321854787464E-5</v>
      </c>
      <c r="AT334" s="58">
        <v>15.128007002964999</v>
      </c>
      <c r="AU334" s="38">
        <f t="shared" si="105"/>
        <v>1.5128007002964999E-5</v>
      </c>
      <c r="AV334" s="38"/>
      <c r="AW334" s="38"/>
      <c r="AY334">
        <v>1.9680000000000001E-4</v>
      </c>
      <c r="AZ334">
        <v>11661202.7526148</v>
      </c>
      <c r="BA334" s="38">
        <f t="shared" si="106"/>
        <v>11.6612027526148</v>
      </c>
      <c r="BD334">
        <v>12046534.7367281</v>
      </c>
      <c r="BE334" s="38">
        <f t="shared" si="107"/>
        <v>12.0465347367281</v>
      </c>
      <c r="BH334" s="55">
        <v>0.1968</v>
      </c>
      <c r="BI334">
        <v>12.0465347367281</v>
      </c>
    </row>
    <row r="335" spans="3:61" x14ac:dyDescent="0.25">
      <c r="C335" s="1">
        <v>6738.6689999999999</v>
      </c>
      <c r="D335" s="1"/>
      <c r="E335" s="1"/>
      <c r="F335" s="1">
        <v>335.21499999999997</v>
      </c>
      <c r="G335" s="1">
        <f t="shared" si="90"/>
        <v>4.1127232558139536E-5</v>
      </c>
      <c r="H335" s="1">
        <f t="shared" si="91"/>
        <v>1.948924418604651E-6</v>
      </c>
      <c r="I335" s="51">
        <f t="shared" si="92"/>
        <v>4.1127232558139534E-2</v>
      </c>
      <c r="O335" s="11">
        <v>-68.891999999999996</v>
      </c>
      <c r="P335" s="40">
        <f t="shared" si="93"/>
        <v>68.891999999999996</v>
      </c>
      <c r="Q335" s="1">
        <v>1543.462</v>
      </c>
      <c r="R335" s="1">
        <f t="shared" si="94"/>
        <v>15.434620000000001</v>
      </c>
      <c r="S335" s="23">
        <f t="shared" si="95"/>
        <v>14.662889</v>
      </c>
      <c r="T335" s="1">
        <f t="shared" si="96"/>
        <v>38.794490999999994</v>
      </c>
      <c r="W335" s="1">
        <v>-654.56399999999996</v>
      </c>
      <c r="X335" s="1"/>
      <c r="Y335" s="1">
        <v>3878.3449999999998</v>
      </c>
      <c r="Z335" s="1">
        <v>-2393.8519999999999</v>
      </c>
      <c r="AA335" s="8">
        <v>5721.9650000000001</v>
      </c>
      <c r="AB335" s="1">
        <f t="shared" si="97"/>
        <v>2.6354122093023255E-5</v>
      </c>
      <c r="AD335" s="1">
        <f t="shared" si="98"/>
        <v>-1.0112139534883721E-5</v>
      </c>
      <c r="AE335" s="51">
        <f t="shared" si="99"/>
        <v>3.2204691919191925E-2</v>
      </c>
      <c r="AF335" s="1">
        <f t="shared" si="100"/>
        <v>3.2204691919191923E-5</v>
      </c>
      <c r="AG335" s="1">
        <f t="shared" si="101"/>
        <v>1.2800434615384615E-4</v>
      </c>
      <c r="AH335" s="1">
        <f t="shared" si="102"/>
        <v>7.0908461538461549E-5</v>
      </c>
      <c r="AL335">
        <v>28470188.747037701</v>
      </c>
      <c r="AM335" s="38">
        <f t="shared" si="103"/>
        <v>28.470188747037703</v>
      </c>
      <c r="AO335" s="57">
        <v>0.19739999999999999</v>
      </c>
      <c r="AP335" s="3">
        <v>25.639204412404901</v>
      </c>
      <c r="AQ335" s="38">
        <f t="shared" si="104"/>
        <v>2.56392044124049E-5</v>
      </c>
      <c r="AT335" s="58">
        <v>15.1320378007449</v>
      </c>
      <c r="AU335" s="38">
        <f t="shared" si="105"/>
        <v>1.51320378007449E-5</v>
      </c>
      <c r="AV335" s="38"/>
      <c r="AW335" s="38"/>
      <c r="AY335">
        <v>1.974E-4</v>
      </c>
      <c r="AZ335">
        <v>11663888.706101701</v>
      </c>
      <c r="BA335" s="38">
        <f t="shared" si="106"/>
        <v>11.6638887061017</v>
      </c>
      <c r="BD335">
        <v>12049366.2803372</v>
      </c>
      <c r="BE335" s="38">
        <f t="shared" si="107"/>
        <v>12.0493662803372</v>
      </c>
      <c r="BH335" s="55">
        <v>0.19739999999999999</v>
      </c>
      <c r="BI335">
        <v>12.0493662803372</v>
      </c>
    </row>
    <row r="336" spans="3:61" x14ac:dyDescent="0.25">
      <c r="C336" s="1">
        <v>6780.1279999999997</v>
      </c>
      <c r="D336" s="1"/>
      <c r="E336" s="1"/>
      <c r="F336" s="1">
        <v>332.34899999999999</v>
      </c>
      <c r="G336" s="1">
        <f t="shared" si="90"/>
        <v>4.1351610465116281E-5</v>
      </c>
      <c r="H336" s="1">
        <f t="shared" si="91"/>
        <v>1.932261627906977E-6</v>
      </c>
      <c r="I336" s="51">
        <f t="shared" si="92"/>
        <v>4.1351610465116283E-2</v>
      </c>
      <c r="O336" s="11">
        <v>-69.152000000000001</v>
      </c>
      <c r="P336" s="40">
        <f t="shared" si="93"/>
        <v>69.152000000000001</v>
      </c>
      <c r="Q336" s="1">
        <v>1549.567</v>
      </c>
      <c r="R336" s="1">
        <f t="shared" si="94"/>
        <v>15.49567</v>
      </c>
      <c r="S336" s="23">
        <f t="shared" si="95"/>
        <v>14.720886500000001</v>
      </c>
      <c r="T336" s="1">
        <f t="shared" si="96"/>
        <v>38.935443500000005</v>
      </c>
      <c r="W336" s="1">
        <v>-663.62300000000005</v>
      </c>
      <c r="X336" s="1"/>
      <c r="Y336" s="1">
        <v>3864.848</v>
      </c>
      <c r="Z336" s="1">
        <v>-2387.0410000000002</v>
      </c>
      <c r="AA336" s="8">
        <v>5942.5249999999996</v>
      </c>
      <c r="AB336" s="1">
        <f t="shared" si="97"/>
        <v>2.6328319767441854E-5</v>
      </c>
      <c r="AD336" s="1">
        <f t="shared" si="98"/>
        <v>-1.0019872093023258E-5</v>
      </c>
      <c r="AE336" s="51">
        <f t="shared" si="99"/>
        <v>3.3364383838383832E-2</v>
      </c>
      <c r="AF336" s="1">
        <f t="shared" si="100"/>
        <v>3.3364383838383835E-5</v>
      </c>
      <c r="AG336" s="1">
        <f t="shared" si="101"/>
        <v>1.367493846153846E-4</v>
      </c>
      <c r="AH336" s="1">
        <f t="shared" si="102"/>
        <v>7.9910653846153827E-5</v>
      </c>
      <c r="AL336">
        <v>28479461.8322234</v>
      </c>
      <c r="AM336" s="38">
        <f t="shared" si="103"/>
        <v>28.4794618322234</v>
      </c>
      <c r="AO336" s="57">
        <v>0.19800000000000001</v>
      </c>
      <c r="AP336" s="3">
        <v>25.6461922520865</v>
      </c>
      <c r="AQ336" s="38">
        <f t="shared" si="104"/>
        <v>2.5646192252086499E-5</v>
      </c>
      <c r="AT336" s="58">
        <v>15.136037504547801</v>
      </c>
      <c r="AU336" s="38">
        <f t="shared" si="105"/>
        <v>1.5136037504547801E-5</v>
      </c>
      <c r="AV336" s="38"/>
      <c r="AW336" s="38"/>
      <c r="AY336">
        <v>1.9799999999999999E-4</v>
      </c>
      <c r="AZ336">
        <v>11666559.112600001</v>
      </c>
      <c r="BA336" s="38">
        <f t="shared" si="106"/>
        <v>11.6665591126</v>
      </c>
      <c r="BD336">
        <v>12052182.276957801</v>
      </c>
      <c r="BE336" s="38">
        <f t="shared" si="107"/>
        <v>12.052182276957801</v>
      </c>
      <c r="BH336" s="55">
        <v>0.19800000000000001</v>
      </c>
      <c r="BI336">
        <v>12.052182276957801</v>
      </c>
    </row>
    <row r="337" spans="3:61" x14ac:dyDescent="0.25">
      <c r="C337" s="1">
        <v>6824.9660000000003</v>
      </c>
      <c r="D337" s="1"/>
      <c r="E337" s="1"/>
      <c r="F337" s="1">
        <v>308.94299999999998</v>
      </c>
      <c r="G337" s="1">
        <f t="shared" si="90"/>
        <v>4.1476215116279072E-5</v>
      </c>
      <c r="H337" s="1">
        <f t="shared" si="91"/>
        <v>1.7961802325581396E-6</v>
      </c>
      <c r="I337" s="51">
        <f t="shared" si="92"/>
        <v>4.1476215116279073E-2</v>
      </c>
      <c r="O337" s="11">
        <v>-69.540999999999997</v>
      </c>
      <c r="P337" s="40">
        <f t="shared" si="93"/>
        <v>69.540999999999997</v>
      </c>
      <c r="Q337" s="1">
        <v>1544.9880000000001</v>
      </c>
      <c r="R337" s="1">
        <f t="shared" si="94"/>
        <v>15.44988</v>
      </c>
      <c r="S337" s="23">
        <f t="shared" si="95"/>
        <v>14.677386</v>
      </c>
      <c r="T337" s="1">
        <f t="shared" si="96"/>
        <v>39.413733999999998</v>
      </c>
      <c r="W337" s="1">
        <v>-677.44899999999996</v>
      </c>
      <c r="X337" s="1"/>
      <c r="Y337" s="1">
        <v>3869.1860000000001</v>
      </c>
      <c r="Z337" s="1">
        <v>-2464.875</v>
      </c>
      <c r="AA337" s="8">
        <v>6113.7160000000003</v>
      </c>
      <c r="AB337" s="1">
        <f t="shared" si="97"/>
        <v>2.6433924418604652E-5</v>
      </c>
      <c r="AD337" s="1">
        <f t="shared" si="98"/>
        <v>-1.0392011627906977E-5</v>
      </c>
      <c r="AE337" s="51">
        <f t="shared" si="99"/>
        <v>3.4298813131313131E-2</v>
      </c>
      <c r="AF337" s="1">
        <f t="shared" si="100"/>
        <v>3.4298813131313132E-5</v>
      </c>
      <c r="AG337" s="1">
        <f t="shared" si="101"/>
        <v>1.4034003846153848E-4</v>
      </c>
      <c r="AH337" s="1">
        <f t="shared" si="102"/>
        <v>8.6328076923076935E-5</v>
      </c>
      <c r="AL337">
        <v>28488703.832783099</v>
      </c>
      <c r="AM337" s="38">
        <f t="shared" si="103"/>
        <v>28.488703832783099</v>
      </c>
      <c r="AO337" s="57">
        <v>0.1986</v>
      </c>
      <c r="AP337" s="3">
        <v>25.653149007141899</v>
      </c>
      <c r="AQ337" s="38">
        <f t="shared" si="104"/>
        <v>2.5653149007141898E-5</v>
      </c>
      <c r="AT337" s="58">
        <v>15.1400061237246</v>
      </c>
      <c r="AU337" s="38">
        <f t="shared" si="105"/>
        <v>1.51400061237246E-5</v>
      </c>
      <c r="AV337" s="38"/>
      <c r="AW337" s="38"/>
      <c r="AY337">
        <v>1.986E-4</v>
      </c>
      <c r="AZ337">
        <v>11669213.976785401</v>
      </c>
      <c r="BA337" s="38">
        <f t="shared" si="106"/>
        <v>11.6692139767854</v>
      </c>
      <c r="BD337">
        <v>12054982.7312654</v>
      </c>
      <c r="BE337" s="38">
        <f t="shared" si="107"/>
        <v>12.054982731265399</v>
      </c>
      <c r="BH337" s="55">
        <v>0.1986</v>
      </c>
      <c r="BI337">
        <v>12.054982731265399</v>
      </c>
    </row>
    <row r="338" spans="3:61" x14ac:dyDescent="0.25">
      <c r="C338" s="1">
        <v>6630.2160000000003</v>
      </c>
      <c r="D338" s="1"/>
      <c r="E338" s="1"/>
      <c r="F338" s="1">
        <v>307.51</v>
      </c>
      <c r="G338" s="1">
        <f t="shared" si="90"/>
        <v>4.0335616279069774E-5</v>
      </c>
      <c r="H338" s="1">
        <f t="shared" si="91"/>
        <v>1.7878488372093023E-6</v>
      </c>
      <c r="I338" s="51">
        <f t="shared" si="92"/>
        <v>4.0335616279069772E-2</v>
      </c>
      <c r="O338" s="11">
        <v>-68.67</v>
      </c>
      <c r="P338" s="40">
        <f t="shared" si="93"/>
        <v>68.67</v>
      </c>
      <c r="Q338" s="1">
        <v>1544.3779999999999</v>
      </c>
      <c r="R338" s="1">
        <f t="shared" si="94"/>
        <v>15.443779999999999</v>
      </c>
      <c r="S338" s="23">
        <f t="shared" si="95"/>
        <v>14.671590999999998</v>
      </c>
      <c r="T338" s="1">
        <f t="shared" si="96"/>
        <v>38.554629000000006</v>
      </c>
      <c r="W338" s="1">
        <v>-678.87900000000002</v>
      </c>
      <c r="X338" s="1"/>
      <c r="Y338" s="1">
        <v>3853.7620000000002</v>
      </c>
      <c r="Z338" s="1">
        <v>-2480.44</v>
      </c>
      <c r="AA338" s="8">
        <v>6147.01</v>
      </c>
      <c r="AB338" s="1">
        <f t="shared" si="97"/>
        <v>2.6352563953488375E-5</v>
      </c>
      <c r="AD338" s="1">
        <f t="shared" si="98"/>
        <v>-1.0474191860465117E-5</v>
      </c>
      <c r="AE338" s="51">
        <f t="shared" si="99"/>
        <v>3.4474186868686869E-2</v>
      </c>
      <c r="AF338" s="1">
        <f t="shared" si="100"/>
        <v>3.4474186868686868E-5</v>
      </c>
      <c r="AG338" s="1">
        <f t="shared" si="101"/>
        <v>1.4102192307692308E-4</v>
      </c>
      <c r="AH338" s="1">
        <f t="shared" si="102"/>
        <v>8.8201846153846146E-5</v>
      </c>
      <c r="AL338">
        <v>28497914.7580637</v>
      </c>
      <c r="AM338" s="38">
        <f t="shared" si="103"/>
        <v>28.4979147580637</v>
      </c>
      <c r="AO338" s="57">
        <v>0.19919999999999999</v>
      </c>
      <c r="AP338" s="3">
        <v>25.6600746869183</v>
      </c>
      <c r="AQ338" s="38">
        <f t="shared" si="104"/>
        <v>2.56600746869183E-5</v>
      </c>
      <c r="AT338" s="58">
        <v>15.143943667622301</v>
      </c>
      <c r="AU338" s="38">
        <f t="shared" si="105"/>
        <v>1.5143943667622301E-5</v>
      </c>
      <c r="AV338" s="38"/>
      <c r="AW338" s="38"/>
      <c r="AY338">
        <v>1.9919999999999999E-4</v>
      </c>
      <c r="AZ338">
        <v>11671853.303331099</v>
      </c>
      <c r="BA338" s="38">
        <f t="shared" si="106"/>
        <v>11.671853303331099</v>
      </c>
      <c r="BD338">
        <v>12057767.6479335</v>
      </c>
      <c r="BE338" s="38">
        <f t="shared" si="107"/>
        <v>12.057767647933501</v>
      </c>
      <c r="BH338" s="55">
        <v>0.19919999999999999</v>
      </c>
      <c r="BI338">
        <v>12.057767647933501</v>
      </c>
    </row>
    <row r="339" spans="3:61" x14ac:dyDescent="0.25">
      <c r="C339" s="1">
        <v>6731.4380000000001</v>
      </c>
      <c r="D339" s="1"/>
      <c r="E339" s="1"/>
      <c r="F339" s="1">
        <v>302.25599999999997</v>
      </c>
      <c r="G339" s="1">
        <f t="shared" si="90"/>
        <v>4.0893569767441862E-5</v>
      </c>
      <c r="H339" s="1">
        <f t="shared" si="91"/>
        <v>1.7573023255813953E-6</v>
      </c>
      <c r="I339" s="51">
        <f t="shared" si="92"/>
        <v>4.0893569767441865E-2</v>
      </c>
      <c r="O339" s="11">
        <v>-69.206999999999994</v>
      </c>
      <c r="P339" s="40">
        <f t="shared" si="93"/>
        <v>69.206999999999994</v>
      </c>
      <c r="Q339" s="1">
        <v>1532.78</v>
      </c>
      <c r="R339" s="1">
        <f t="shared" si="94"/>
        <v>15.3278</v>
      </c>
      <c r="S339" s="23">
        <f t="shared" si="95"/>
        <v>14.561409999999999</v>
      </c>
      <c r="T339" s="1">
        <f t="shared" si="96"/>
        <v>39.317789999999995</v>
      </c>
      <c r="W339" s="1">
        <v>-684.12400000000002</v>
      </c>
      <c r="X339" s="1"/>
      <c r="Y339" s="1">
        <v>3874.0059999999999</v>
      </c>
      <c r="Z339" s="1">
        <v>-2455.1469999999999</v>
      </c>
      <c r="AA339" s="8">
        <v>6170.7929999999997</v>
      </c>
      <c r="AB339" s="1">
        <f t="shared" si="97"/>
        <v>2.6500755813953491E-5</v>
      </c>
      <c r="AD339" s="1">
        <f t="shared" si="98"/>
        <v>-1.0296645348837208E-5</v>
      </c>
      <c r="AE339" s="51">
        <f t="shared" si="99"/>
        <v>3.4620792929292932E-2</v>
      </c>
      <c r="AF339" s="1">
        <f t="shared" si="100"/>
        <v>3.4620792929292928E-5</v>
      </c>
      <c r="AG339" s="1">
        <f t="shared" si="101"/>
        <v>1.4290946153846151E-4</v>
      </c>
      <c r="AH339" s="1">
        <f t="shared" si="102"/>
        <v>8.8337961538461528E-5</v>
      </c>
      <c r="AL339">
        <v>28507094.617408302</v>
      </c>
      <c r="AM339" s="38">
        <f t="shared" si="103"/>
        <v>28.507094617408303</v>
      </c>
      <c r="AO339" s="57">
        <v>0.19980000000000001</v>
      </c>
      <c r="AP339" s="3">
        <v>25.666969300758801</v>
      </c>
      <c r="AQ339" s="38">
        <f t="shared" si="104"/>
        <v>2.5666969300758799E-5</v>
      </c>
      <c r="AT339" s="58">
        <v>15.147850145584099</v>
      </c>
      <c r="AU339" s="38">
        <f t="shared" si="105"/>
        <v>1.5147850145584099E-5</v>
      </c>
      <c r="AV339" s="38"/>
      <c r="AW339" s="38"/>
      <c r="AY339">
        <v>1.998E-4</v>
      </c>
      <c r="AZ339">
        <v>11674477.096909</v>
      </c>
      <c r="BA339" s="38">
        <f t="shared" si="106"/>
        <v>11.674477096908999</v>
      </c>
      <c r="BD339">
        <v>12060537.031633601</v>
      </c>
      <c r="BE339" s="38">
        <f t="shared" si="107"/>
        <v>12.060537031633601</v>
      </c>
      <c r="BH339" s="55">
        <v>0.19980000000000001</v>
      </c>
      <c r="BI339">
        <v>12.060537031633601</v>
      </c>
    </row>
    <row r="340" spans="3:61" x14ac:dyDescent="0.25">
      <c r="C340" s="1">
        <v>6985.0640000000003</v>
      </c>
      <c r="D340" s="1"/>
      <c r="E340" s="1"/>
      <c r="F340" s="1">
        <v>308.46600000000001</v>
      </c>
      <c r="G340" s="1">
        <f t="shared" si="90"/>
        <v>4.2404244186046514E-5</v>
      </c>
      <c r="H340" s="1">
        <f t="shared" si="91"/>
        <v>1.7934069767441862E-6</v>
      </c>
      <c r="I340" s="51">
        <f t="shared" si="92"/>
        <v>4.2404244186046512E-2</v>
      </c>
      <c r="O340" s="11">
        <v>-69.837000000000003</v>
      </c>
      <c r="P340" s="40">
        <f t="shared" si="93"/>
        <v>69.837000000000003</v>
      </c>
      <c r="Q340" s="1">
        <v>1546.5139999999999</v>
      </c>
      <c r="R340" s="1">
        <f t="shared" si="94"/>
        <v>15.465139999999998</v>
      </c>
      <c r="S340" s="23">
        <f t="shared" si="95"/>
        <v>14.691882999999997</v>
      </c>
      <c r="T340" s="1">
        <f t="shared" si="96"/>
        <v>39.679977000000008</v>
      </c>
      <c r="W340" s="1">
        <v>-687.46100000000001</v>
      </c>
      <c r="X340" s="1"/>
      <c r="Y340" s="1">
        <v>3871.596</v>
      </c>
      <c r="Z340" s="1">
        <v>-2440.067</v>
      </c>
      <c r="AA340" s="8">
        <v>6287.3440000000001</v>
      </c>
      <c r="AB340" s="1">
        <f t="shared" si="97"/>
        <v>2.6506145348837211E-5</v>
      </c>
      <c r="AD340" s="1">
        <f t="shared" si="98"/>
        <v>-1.0189569767441861E-5</v>
      </c>
      <c r="AE340" s="51">
        <f t="shared" si="99"/>
        <v>3.5226287878787885E-2</v>
      </c>
      <c r="AF340" s="1">
        <f t="shared" si="100"/>
        <v>3.5226287878787883E-5</v>
      </c>
      <c r="AG340" s="1">
        <f t="shared" si="101"/>
        <v>1.479721923076923E-4</v>
      </c>
      <c r="AH340" s="1">
        <f t="shared" si="102"/>
        <v>9.2913384615384622E-5</v>
      </c>
      <c r="AL340">
        <v>26538757.452339102</v>
      </c>
      <c r="AM340" s="38">
        <f t="shared" si="103"/>
        <v>26.538757452339102</v>
      </c>
      <c r="AO340" s="57">
        <v>0.20039999999999999</v>
      </c>
      <c r="AP340" s="3">
        <v>25.523838260236602</v>
      </c>
      <c r="AQ340" s="38">
        <f t="shared" si="104"/>
        <v>2.5523838260236601E-5</v>
      </c>
      <c r="AT340" s="58">
        <v>15.3626849943459</v>
      </c>
      <c r="AU340" s="38">
        <f t="shared" si="105"/>
        <v>1.5362684994345899E-5</v>
      </c>
      <c r="AV340" s="38"/>
      <c r="AW340" s="38"/>
      <c r="AY340">
        <v>2.0039999999999999E-4</v>
      </c>
      <c r="AZ340">
        <v>11638039.4908881</v>
      </c>
      <c r="BA340" s="38">
        <f t="shared" si="106"/>
        <v>11.638039490888101</v>
      </c>
      <c r="BD340">
        <v>11976563.834662201</v>
      </c>
      <c r="BE340" s="38">
        <f t="shared" si="107"/>
        <v>11.976563834662201</v>
      </c>
      <c r="BH340" s="55">
        <v>0.20039999999999999</v>
      </c>
      <c r="BI340">
        <v>11.9767403870132</v>
      </c>
    </row>
    <row r="341" spans="3:61" x14ac:dyDescent="0.25">
      <c r="C341" s="1">
        <v>6843.77</v>
      </c>
      <c r="D341" s="1"/>
      <c r="E341" s="1"/>
      <c r="F341" s="1">
        <v>306.077</v>
      </c>
      <c r="G341" s="1">
        <f t="shared" si="90"/>
        <v>4.1568877906976749E-5</v>
      </c>
      <c r="H341" s="1">
        <f t="shared" si="91"/>
        <v>1.7795174418604649E-6</v>
      </c>
      <c r="I341" s="51">
        <f t="shared" si="92"/>
        <v>4.1568877906976748E-2</v>
      </c>
      <c r="O341" s="11">
        <v>-68.965999999999994</v>
      </c>
      <c r="P341" s="40">
        <f t="shared" si="93"/>
        <v>68.965999999999994</v>
      </c>
      <c r="Q341" s="1">
        <v>1543.462</v>
      </c>
      <c r="R341" s="1">
        <f t="shared" si="94"/>
        <v>15.434620000000001</v>
      </c>
      <c r="S341" s="23">
        <f t="shared" si="95"/>
        <v>14.662889</v>
      </c>
      <c r="T341" s="1">
        <f t="shared" si="96"/>
        <v>38.868490999999992</v>
      </c>
      <c r="W341" s="1">
        <v>-687.46100000000001</v>
      </c>
      <c r="X341" s="1"/>
      <c r="Y341" s="1">
        <v>3854.7260000000001</v>
      </c>
      <c r="Z341" s="1">
        <v>-2457.0920000000001</v>
      </c>
      <c r="AA341" s="8">
        <v>6321.125</v>
      </c>
      <c r="AB341" s="1">
        <f t="shared" si="97"/>
        <v>2.6408063953488371E-5</v>
      </c>
      <c r="AD341" s="1">
        <f t="shared" si="98"/>
        <v>-1.0288552325581395E-5</v>
      </c>
      <c r="AE341" s="51">
        <f t="shared" si="99"/>
        <v>3.5396898989898985E-2</v>
      </c>
      <c r="AF341" s="1">
        <f t="shared" si="100"/>
        <v>3.5396898989898987E-5</v>
      </c>
      <c r="AG341" s="1">
        <f t="shared" si="101"/>
        <v>1.4861665384615383E-4</v>
      </c>
      <c r="AH341" s="1">
        <f t="shared" si="102"/>
        <v>9.4861499999999993E-5</v>
      </c>
      <c r="AL341">
        <v>26544062.273100998</v>
      </c>
      <c r="AM341" s="38">
        <f t="shared" si="103"/>
        <v>26.544062273100998</v>
      </c>
      <c r="AO341" s="57">
        <v>0.20100000000000001</v>
      </c>
      <c r="AP341" s="3">
        <v>25.531707637665001</v>
      </c>
      <c r="AQ341" s="38">
        <f t="shared" si="104"/>
        <v>2.5531707637665001E-5</v>
      </c>
      <c r="AT341" s="58">
        <v>15.367073976597601</v>
      </c>
      <c r="AU341" s="38">
        <f t="shared" si="105"/>
        <v>1.5367073976597601E-5</v>
      </c>
      <c r="AV341" s="38"/>
      <c r="AW341" s="38"/>
      <c r="AY341">
        <v>2.0100000000000001E-4</v>
      </c>
      <c r="AZ341">
        <v>11641057.513221599</v>
      </c>
      <c r="BA341" s="38">
        <f t="shared" si="106"/>
        <v>11.641057513221599</v>
      </c>
      <c r="BD341">
        <v>11979764.158085</v>
      </c>
      <c r="BE341" s="38">
        <f t="shared" si="107"/>
        <v>11.979764158085001</v>
      </c>
      <c r="BH341" s="55">
        <v>0.20100000000000001</v>
      </c>
      <c r="BI341">
        <v>11.979941239035901</v>
      </c>
    </row>
    <row r="342" spans="3:61" x14ac:dyDescent="0.25">
      <c r="C342" s="1">
        <v>7071.8860000000004</v>
      </c>
      <c r="D342" s="1"/>
      <c r="E342" s="1"/>
      <c r="F342" s="1">
        <v>301.30099999999999</v>
      </c>
      <c r="G342" s="1">
        <f t="shared" si="90"/>
        <v>4.2867366279069773E-5</v>
      </c>
      <c r="H342" s="1">
        <f t="shared" si="91"/>
        <v>1.7517499999999998E-6</v>
      </c>
      <c r="I342" s="51">
        <f t="shared" si="92"/>
        <v>4.2867366279069771E-2</v>
      </c>
      <c r="O342" s="11">
        <v>-69.688999999999993</v>
      </c>
      <c r="P342" s="40">
        <f t="shared" si="93"/>
        <v>69.688999999999993</v>
      </c>
      <c r="Q342" s="1">
        <v>1532.4749999999999</v>
      </c>
      <c r="R342" s="1">
        <f t="shared" si="94"/>
        <v>15.32475</v>
      </c>
      <c r="S342" s="23">
        <f t="shared" si="95"/>
        <v>14.558512499999999</v>
      </c>
      <c r="T342" s="1">
        <f t="shared" si="96"/>
        <v>39.805737499999992</v>
      </c>
      <c r="W342" s="1">
        <v>-693.65800000000002</v>
      </c>
      <c r="X342" s="1"/>
      <c r="Y342" s="1">
        <v>3882.201</v>
      </c>
      <c r="Z342" s="1">
        <v>-2419.1489999999999</v>
      </c>
      <c r="AA342" s="8">
        <v>6353.9570000000003</v>
      </c>
      <c r="AB342" s="1">
        <f t="shared" si="97"/>
        <v>2.6603831395348843E-5</v>
      </c>
      <c r="AD342" s="1">
        <f t="shared" si="98"/>
        <v>-1.0031924418604652E-5</v>
      </c>
      <c r="AE342" s="51">
        <f t="shared" si="99"/>
        <v>3.5594015151515161E-2</v>
      </c>
      <c r="AF342" s="1">
        <f t="shared" si="100"/>
        <v>3.5594015151515159E-5</v>
      </c>
      <c r="AG342" s="1">
        <f t="shared" si="101"/>
        <v>1.5133876923076924E-4</v>
      </c>
      <c r="AH342" s="1">
        <f t="shared" si="102"/>
        <v>9.5067538461538476E-5</v>
      </c>
      <c r="AL342">
        <v>26437079.369777098</v>
      </c>
      <c r="AM342" s="38">
        <f t="shared" si="103"/>
        <v>26.437079369777098</v>
      </c>
      <c r="AO342" s="57">
        <v>0.2016</v>
      </c>
      <c r="AP342" s="3">
        <v>25.5395521863719</v>
      </c>
      <c r="AQ342" s="38">
        <f t="shared" si="104"/>
        <v>2.5539552186371901E-5</v>
      </c>
      <c r="AT342" s="58">
        <v>15.371438130127901</v>
      </c>
      <c r="AU342" s="38">
        <f t="shared" si="105"/>
        <v>1.53714381301279E-5</v>
      </c>
      <c r="AV342" s="38"/>
      <c r="AW342" s="38"/>
      <c r="AY342">
        <v>2.0159999999999999E-4</v>
      </c>
      <c r="AZ342">
        <v>11644063.1211944</v>
      </c>
      <c r="BA342" s="38">
        <f t="shared" si="106"/>
        <v>11.644063121194399</v>
      </c>
      <c r="BD342">
        <v>11982952.0671471</v>
      </c>
      <c r="BE342" s="38">
        <f t="shared" si="107"/>
        <v>11.982952067147099</v>
      </c>
      <c r="BH342" s="55">
        <v>0.2016</v>
      </c>
      <c r="BI342">
        <v>11.9831296766978</v>
      </c>
    </row>
    <row r="343" spans="3:61" x14ac:dyDescent="0.25">
      <c r="C343" s="1">
        <v>7098.9</v>
      </c>
      <c r="D343" s="1"/>
      <c r="E343" s="1"/>
      <c r="F343" s="1">
        <v>305.60000000000002</v>
      </c>
      <c r="G343" s="1">
        <f t="shared" si="90"/>
        <v>4.304941860465116E-5</v>
      </c>
      <c r="H343" s="1">
        <f t="shared" si="91"/>
        <v>1.7767441860465117E-6</v>
      </c>
      <c r="I343" s="51">
        <f t="shared" si="92"/>
        <v>4.3049418604651161E-2</v>
      </c>
      <c r="O343" s="11">
        <v>-69.929000000000002</v>
      </c>
      <c r="P343" s="40">
        <f t="shared" si="93"/>
        <v>69.929000000000002</v>
      </c>
      <c r="Q343" s="1">
        <v>1541.021</v>
      </c>
      <c r="R343" s="1">
        <f t="shared" si="94"/>
        <v>15.410209999999999</v>
      </c>
      <c r="S343" s="23">
        <f t="shared" si="95"/>
        <v>14.639699499999999</v>
      </c>
      <c r="T343" s="1">
        <f t="shared" si="96"/>
        <v>39.879090500000004</v>
      </c>
      <c r="W343" s="1">
        <v>-695.08900000000006</v>
      </c>
      <c r="X343" s="1"/>
      <c r="Y343" s="1">
        <v>3871.114</v>
      </c>
      <c r="Z343" s="1">
        <v>-2405.0410000000002</v>
      </c>
      <c r="AA343" s="8">
        <v>6452.9409999999998</v>
      </c>
      <c r="AB343" s="1">
        <f t="shared" si="97"/>
        <v>2.654769186046512E-5</v>
      </c>
      <c r="AD343" s="1">
        <f t="shared" si="98"/>
        <v>-9.941581395348838E-6</v>
      </c>
      <c r="AE343" s="51">
        <f t="shared" si="99"/>
        <v>3.6101161616161614E-2</v>
      </c>
      <c r="AF343" s="1">
        <f t="shared" si="100"/>
        <v>3.6101161616161614E-5</v>
      </c>
      <c r="AG343" s="1">
        <f t="shared" si="101"/>
        <v>1.5568846153846152E-4</v>
      </c>
      <c r="AH343" s="1">
        <f t="shared" si="102"/>
        <v>9.9301038461538442E-5</v>
      </c>
      <c r="AL343">
        <v>26442250.233291399</v>
      </c>
      <c r="AM343" s="38">
        <f t="shared" si="103"/>
        <v>26.4422502332914</v>
      </c>
      <c r="AO343" s="57">
        <v>0.20219999999999999</v>
      </c>
      <c r="AP343" s="3">
        <v>25.547371913418999</v>
      </c>
      <c r="AQ343" s="38">
        <f t="shared" si="104"/>
        <v>2.5547371913418998E-5</v>
      </c>
      <c r="AT343" s="58">
        <v>15.5261688609705</v>
      </c>
      <c r="AU343" s="38">
        <f t="shared" si="105"/>
        <v>1.5526168860970501E-5</v>
      </c>
      <c r="AV343" s="38"/>
      <c r="AW343" s="38"/>
      <c r="AY343">
        <v>2.0220000000000001E-4</v>
      </c>
      <c r="AZ343">
        <v>11647056.3183372</v>
      </c>
      <c r="BA343" s="38">
        <f t="shared" si="106"/>
        <v>11.647056318337199</v>
      </c>
      <c r="BD343">
        <v>11986127.565379299</v>
      </c>
      <c r="BE343" s="38">
        <f t="shared" si="107"/>
        <v>11.986127565379299</v>
      </c>
      <c r="BH343" s="55">
        <v>0.20219999999999999</v>
      </c>
      <c r="BI343">
        <v>11.986305703529901</v>
      </c>
    </row>
    <row r="344" spans="3:61" x14ac:dyDescent="0.25">
      <c r="C344" s="1">
        <v>6882.8270000000002</v>
      </c>
      <c r="D344" s="1"/>
      <c r="E344" s="1"/>
      <c r="F344" s="1">
        <v>302.73399999999998</v>
      </c>
      <c r="G344" s="1">
        <f t="shared" si="90"/>
        <v>4.1776517441860472E-5</v>
      </c>
      <c r="H344" s="1">
        <f t="shared" si="91"/>
        <v>1.760081395348837E-6</v>
      </c>
      <c r="I344" s="51">
        <f t="shared" si="92"/>
        <v>4.1776517441860471E-2</v>
      </c>
      <c r="O344" s="11">
        <v>-69.225999999999999</v>
      </c>
      <c r="P344" s="40">
        <f t="shared" si="93"/>
        <v>69.225999999999999</v>
      </c>
      <c r="Q344" s="1">
        <v>1535.527</v>
      </c>
      <c r="R344" s="1">
        <f t="shared" si="94"/>
        <v>15.355270000000001</v>
      </c>
      <c r="S344" s="23">
        <f t="shared" si="95"/>
        <v>14.5875065</v>
      </c>
      <c r="T344" s="1">
        <f t="shared" si="96"/>
        <v>39.283223499999998</v>
      </c>
      <c r="W344" s="1">
        <v>-697.47199999999998</v>
      </c>
      <c r="X344" s="1"/>
      <c r="Y344" s="1">
        <v>3857.6179999999999</v>
      </c>
      <c r="Z344" s="1">
        <v>-2420.6089999999999</v>
      </c>
      <c r="AA344" s="8">
        <v>6477.2139999999999</v>
      </c>
      <c r="AB344" s="1">
        <f t="shared" si="97"/>
        <v>2.6483081395348839E-5</v>
      </c>
      <c r="AD344" s="1">
        <f t="shared" si="98"/>
        <v>-1.0018238372093023E-5</v>
      </c>
      <c r="AE344" s="51">
        <f t="shared" si="99"/>
        <v>3.6235787878787874E-2</v>
      </c>
      <c r="AF344" s="1">
        <f t="shared" si="100"/>
        <v>3.6235787878787874E-5</v>
      </c>
      <c r="AG344" s="1">
        <f t="shared" si="101"/>
        <v>1.5602326923076922E-4</v>
      </c>
      <c r="AH344" s="1">
        <f t="shared" si="102"/>
        <v>1.0075369230769231E-4</v>
      </c>
      <c r="AL344">
        <v>26335298.5458562</v>
      </c>
      <c r="AM344" s="38">
        <f t="shared" si="103"/>
        <v>26.335298545856201</v>
      </c>
      <c r="AO344" s="57">
        <v>0.20280000000000001</v>
      </c>
      <c r="AP344" s="3">
        <v>25.555166825865101</v>
      </c>
      <c r="AQ344" s="38">
        <f t="shared" si="104"/>
        <v>2.5555166825865102E-5</v>
      </c>
      <c r="AT344" s="58">
        <v>15.530349169415</v>
      </c>
      <c r="AU344" s="38">
        <f t="shared" si="105"/>
        <v>1.5530349169414999E-5</v>
      </c>
      <c r="AV344" s="38"/>
      <c r="AW344" s="38"/>
      <c r="AY344">
        <v>2.028E-4</v>
      </c>
      <c r="AZ344">
        <v>11650037.108179601</v>
      </c>
      <c r="BA344" s="38">
        <f t="shared" si="106"/>
        <v>11.650037108179601</v>
      </c>
      <c r="BD344">
        <v>11989290.656310899</v>
      </c>
      <c r="BE344" s="38">
        <f t="shared" si="107"/>
        <v>11.989290656310899</v>
      </c>
      <c r="BH344" s="55">
        <v>0.20280000000000001</v>
      </c>
      <c r="BI344">
        <v>11.9894693230614</v>
      </c>
    </row>
    <row r="345" spans="3:61" x14ac:dyDescent="0.25">
      <c r="C345" s="1">
        <v>6761.326</v>
      </c>
      <c r="D345" s="1"/>
      <c r="E345" s="1"/>
      <c r="F345" s="1">
        <v>300.82299999999998</v>
      </c>
      <c r="G345" s="1">
        <f t="shared" si="90"/>
        <v>4.1059005813953486E-5</v>
      </c>
      <c r="H345" s="1">
        <f t="shared" si="91"/>
        <v>1.7489709302325581E-6</v>
      </c>
      <c r="I345" s="51">
        <f t="shared" si="92"/>
        <v>4.1059005813953484E-2</v>
      </c>
      <c r="O345" s="11">
        <v>-68.947999999999993</v>
      </c>
      <c r="P345" s="40">
        <f t="shared" si="93"/>
        <v>68.947999999999993</v>
      </c>
      <c r="Q345" s="1">
        <v>1523.318</v>
      </c>
      <c r="R345" s="1">
        <f t="shared" si="94"/>
        <v>15.233179999999999</v>
      </c>
      <c r="S345" s="23">
        <f t="shared" si="95"/>
        <v>14.471520999999999</v>
      </c>
      <c r="T345" s="1">
        <f t="shared" si="96"/>
        <v>39.243298999999993</v>
      </c>
      <c r="W345" s="1">
        <v>-699.85599999999999</v>
      </c>
      <c r="X345" s="1"/>
      <c r="Y345" s="1">
        <v>3852.3159999999998</v>
      </c>
      <c r="Z345" s="1">
        <v>-2427.9050000000002</v>
      </c>
      <c r="AA345" s="8">
        <v>6485.3050000000003</v>
      </c>
      <c r="AB345" s="1">
        <f t="shared" si="97"/>
        <v>2.6466116279069764E-5</v>
      </c>
      <c r="AD345" s="1">
        <f t="shared" si="98"/>
        <v>-1.0046796511627908E-5</v>
      </c>
      <c r="AE345" s="51">
        <f t="shared" si="99"/>
        <v>3.6288691919191922E-2</v>
      </c>
      <c r="AF345" s="1">
        <f t="shared" si="100"/>
        <v>3.628869191919192E-5</v>
      </c>
      <c r="AG345" s="1">
        <f t="shared" si="101"/>
        <v>1.5605384615384615E-4</v>
      </c>
      <c r="AH345" s="1">
        <f t="shared" si="102"/>
        <v>1.0126880769230771E-4</v>
      </c>
      <c r="AL345">
        <v>26340336.4678514</v>
      </c>
      <c r="AM345" s="38">
        <f t="shared" si="103"/>
        <v>26.340336467851401</v>
      </c>
      <c r="AO345" s="57">
        <v>0.2034</v>
      </c>
      <c r="AP345" s="3">
        <v>25.562936930766199</v>
      </c>
      <c r="AQ345" s="38">
        <f t="shared" si="104"/>
        <v>2.55629369307662E-5</v>
      </c>
      <c r="AT345" s="58">
        <v>15.5345046703144</v>
      </c>
      <c r="AU345" s="38">
        <f t="shared" si="105"/>
        <v>1.5534504670314399E-5</v>
      </c>
      <c r="AV345" s="38"/>
      <c r="AW345" s="38"/>
      <c r="AY345">
        <v>2.0340000000000001E-4</v>
      </c>
      <c r="AZ345">
        <v>11653005.4942494</v>
      </c>
      <c r="BA345" s="38">
        <f t="shared" si="106"/>
        <v>11.653005494249399</v>
      </c>
      <c r="BD345">
        <v>11992441.3434701</v>
      </c>
      <c r="BE345" s="38">
        <f t="shared" si="107"/>
        <v>11.9924413434701</v>
      </c>
      <c r="BH345" s="55">
        <v>0.2034</v>
      </c>
      <c r="BI345">
        <v>11.9926205388204</v>
      </c>
    </row>
    <row r="346" spans="3:61" x14ac:dyDescent="0.25">
      <c r="C346" s="1">
        <v>6681.3059999999996</v>
      </c>
      <c r="D346" s="1"/>
      <c r="E346" s="1"/>
      <c r="F346" s="1">
        <v>297.95800000000003</v>
      </c>
      <c r="G346" s="1">
        <f t="shared" si="90"/>
        <v>4.0577116279069762E-5</v>
      </c>
      <c r="H346" s="1">
        <f t="shared" si="91"/>
        <v>1.7323139534883723E-6</v>
      </c>
      <c r="I346" s="51">
        <f t="shared" si="92"/>
        <v>4.0577116279069764E-2</v>
      </c>
      <c r="O346" s="11">
        <v>-68.763000000000005</v>
      </c>
      <c r="P346" s="40">
        <f t="shared" si="93"/>
        <v>68.763000000000005</v>
      </c>
      <c r="Q346" s="1">
        <v>1504.395</v>
      </c>
      <c r="R346" s="1">
        <f t="shared" si="94"/>
        <v>15.043950000000001</v>
      </c>
      <c r="S346" s="23">
        <f t="shared" si="95"/>
        <v>14.291752499999999</v>
      </c>
      <c r="T346" s="1">
        <f t="shared" si="96"/>
        <v>39.427297500000009</v>
      </c>
      <c r="W346" s="1">
        <v>-701.76300000000003</v>
      </c>
      <c r="X346" s="1"/>
      <c r="Y346" s="1">
        <v>3850.87</v>
      </c>
      <c r="Z346" s="1">
        <v>-2432.2840000000001</v>
      </c>
      <c r="AA346" s="8">
        <v>6489.5889999999999</v>
      </c>
      <c r="AB346" s="1">
        <f t="shared" si="97"/>
        <v>2.6468796511627902E-5</v>
      </c>
      <c r="AD346" s="1">
        <f t="shared" si="98"/>
        <v>-1.0061168604651165E-5</v>
      </c>
      <c r="AE346" s="51">
        <f t="shared" si="99"/>
        <v>3.6319959595959593E-2</v>
      </c>
      <c r="AF346" s="1">
        <f t="shared" si="100"/>
        <v>3.6319959595959594E-5</v>
      </c>
      <c r="AG346" s="1">
        <f t="shared" si="101"/>
        <v>1.5605019230769231E-4</v>
      </c>
      <c r="AH346" s="1">
        <f t="shared" si="102"/>
        <v>1.014891923076923E-4</v>
      </c>
      <c r="AL346">
        <v>26233420.961995799</v>
      </c>
      <c r="AM346" s="38">
        <f t="shared" si="103"/>
        <v>26.233420961995797</v>
      </c>
      <c r="AO346" s="57">
        <v>0.20399999999999999</v>
      </c>
      <c r="AP346" s="3">
        <v>25.5706822351755</v>
      </c>
      <c r="AQ346" s="38">
        <f t="shared" si="104"/>
        <v>2.5570682235175499E-5</v>
      </c>
      <c r="AT346" s="58">
        <v>15.538635370722099</v>
      </c>
      <c r="AU346" s="38">
        <f t="shared" si="105"/>
        <v>1.5538635370722099E-5</v>
      </c>
      <c r="AV346" s="38"/>
      <c r="AW346" s="38"/>
      <c r="AY346">
        <v>2.04E-4</v>
      </c>
      <c r="AZ346">
        <v>11655961.480073299</v>
      </c>
      <c r="BA346" s="38">
        <f t="shared" si="106"/>
        <v>11.6559614800733</v>
      </c>
      <c r="BD346">
        <v>11995579.6303834</v>
      </c>
      <c r="BE346" s="38">
        <f t="shared" si="107"/>
        <v>11.9955796303834</v>
      </c>
      <c r="BH346" s="55">
        <v>0.20399999999999999</v>
      </c>
      <c r="BI346">
        <v>11.995759354333501</v>
      </c>
    </row>
    <row r="347" spans="3:61" x14ac:dyDescent="0.25">
      <c r="C347" s="1">
        <v>6613.3469999999998</v>
      </c>
      <c r="D347" s="1"/>
      <c r="E347" s="1"/>
      <c r="F347" s="1">
        <v>296.52499999999998</v>
      </c>
      <c r="G347" s="1">
        <f t="shared" si="90"/>
        <v>4.0173674418604645E-5</v>
      </c>
      <c r="H347" s="1">
        <f t="shared" si="91"/>
        <v>1.7239825581395347E-6</v>
      </c>
      <c r="I347" s="51">
        <f t="shared" si="92"/>
        <v>4.0173674418604643E-2</v>
      </c>
      <c r="O347" s="11">
        <v>-68.614999999999995</v>
      </c>
      <c r="P347" s="40">
        <f t="shared" si="93"/>
        <v>68.614999999999995</v>
      </c>
      <c r="Q347" s="1">
        <v>1502.259</v>
      </c>
      <c r="R347" s="1">
        <f t="shared" si="94"/>
        <v>15.022590000000001</v>
      </c>
      <c r="S347" s="23">
        <f t="shared" si="95"/>
        <v>14.2714605</v>
      </c>
      <c r="T347" s="1">
        <f t="shared" si="96"/>
        <v>39.320949499999998</v>
      </c>
      <c r="W347" s="1">
        <v>-705.1</v>
      </c>
      <c r="X347" s="1"/>
      <c r="Y347" s="1">
        <v>3848.942</v>
      </c>
      <c r="Z347" s="1">
        <v>-2435.6889999999999</v>
      </c>
      <c r="AA347" s="8">
        <v>6492.9210000000003</v>
      </c>
      <c r="AB347" s="1">
        <f t="shared" si="97"/>
        <v>2.6476988372093027E-5</v>
      </c>
      <c r="AD347" s="1">
        <f t="shared" si="98"/>
        <v>-1.0061563953488372E-5</v>
      </c>
      <c r="AE347" s="51">
        <f t="shared" si="99"/>
        <v>3.6353641414141422E-2</v>
      </c>
      <c r="AF347" s="1">
        <f t="shared" si="100"/>
        <v>3.6353641414141421E-5</v>
      </c>
      <c r="AG347" s="1">
        <f t="shared" si="101"/>
        <v>1.560473846153846E-4</v>
      </c>
      <c r="AH347" s="1">
        <f t="shared" si="102"/>
        <v>1.0169150000000001E-4</v>
      </c>
      <c r="AL347">
        <v>26238326.958178099</v>
      </c>
      <c r="AM347" s="38">
        <f t="shared" si="103"/>
        <v>26.238326958178099</v>
      </c>
      <c r="AO347" s="57">
        <v>0.2046</v>
      </c>
      <c r="AP347" s="3">
        <v>25.5784027461434</v>
      </c>
      <c r="AQ347" s="38">
        <f t="shared" si="104"/>
        <v>2.5578402746143399E-5</v>
      </c>
      <c r="AT347" s="58">
        <v>15.5427412776884</v>
      </c>
      <c r="AU347" s="38">
        <f t="shared" si="105"/>
        <v>1.55427412776884E-5</v>
      </c>
      <c r="AV347" s="38"/>
      <c r="AW347" s="38"/>
      <c r="AY347">
        <v>2.0460000000000001E-4</v>
      </c>
      <c r="AZ347">
        <v>11658905.069176599</v>
      </c>
      <c r="BA347" s="38">
        <f t="shared" si="106"/>
        <v>11.658905069176599</v>
      </c>
      <c r="BD347">
        <v>11998705.5205759</v>
      </c>
      <c r="BE347" s="38">
        <f t="shared" si="107"/>
        <v>11.9987055205759</v>
      </c>
      <c r="BH347" s="55">
        <v>0.2046</v>
      </c>
      <c r="BI347">
        <v>11.998885773125901</v>
      </c>
    </row>
    <row r="348" spans="3:61" x14ac:dyDescent="0.25">
      <c r="C348" s="1">
        <v>6551.18</v>
      </c>
      <c r="D348" s="1"/>
      <c r="E348" s="1"/>
      <c r="F348" s="1">
        <v>292.70400000000001</v>
      </c>
      <c r="G348" s="1">
        <f t="shared" si="90"/>
        <v>3.9790023255813952E-5</v>
      </c>
      <c r="H348" s="1">
        <f t="shared" si="91"/>
        <v>1.7017674418604653E-6</v>
      </c>
      <c r="I348" s="51">
        <f t="shared" si="92"/>
        <v>3.9790023255813954E-2</v>
      </c>
      <c r="O348" s="11">
        <v>-68.522000000000006</v>
      </c>
      <c r="P348" s="40">
        <f t="shared" si="93"/>
        <v>68.522000000000006</v>
      </c>
      <c r="Q348" s="1">
        <v>1495.5440000000001</v>
      </c>
      <c r="R348" s="1">
        <f t="shared" si="94"/>
        <v>14.955440000000001</v>
      </c>
      <c r="S348" s="23">
        <f t="shared" si="95"/>
        <v>14.207668</v>
      </c>
      <c r="T348" s="1">
        <f t="shared" si="96"/>
        <v>39.358892000000004</v>
      </c>
      <c r="W348" s="1">
        <v>-707.00699999999995</v>
      </c>
      <c r="X348" s="1"/>
      <c r="Y348" s="1">
        <v>3849.424</v>
      </c>
      <c r="Z348" s="1">
        <v>-2438.1210000000001</v>
      </c>
      <c r="AA348" s="8">
        <v>6495.3010000000004</v>
      </c>
      <c r="AB348" s="1">
        <f t="shared" si="97"/>
        <v>2.6490877906976742E-5</v>
      </c>
      <c r="AD348" s="1">
        <f t="shared" si="98"/>
        <v>-1.0064616279069767E-5</v>
      </c>
      <c r="AE348" s="51">
        <f t="shared" si="99"/>
        <v>3.6375292929292931E-2</v>
      </c>
      <c r="AF348" s="1">
        <f t="shared" si="100"/>
        <v>3.6375292929292933E-5</v>
      </c>
      <c r="AG348" s="1">
        <f t="shared" si="101"/>
        <v>1.5604538461538463E-4</v>
      </c>
      <c r="AH348" s="1">
        <f t="shared" si="102"/>
        <v>1.0176450000000002E-4</v>
      </c>
      <c r="AL348">
        <v>26131452.599570401</v>
      </c>
      <c r="AM348" s="38">
        <f t="shared" si="103"/>
        <v>26.131452599570402</v>
      </c>
      <c r="AO348" s="57">
        <v>0.20519999999999999</v>
      </c>
      <c r="AP348" s="3">
        <v>25.586098470717602</v>
      </c>
      <c r="AQ348" s="38">
        <f t="shared" si="104"/>
        <v>2.5586098470717602E-5</v>
      </c>
      <c r="AT348" s="58">
        <v>15.546822398261</v>
      </c>
      <c r="AU348" s="38">
        <f t="shared" si="105"/>
        <v>1.5546822398260999E-5</v>
      </c>
      <c r="AV348" s="38"/>
      <c r="AW348" s="38"/>
      <c r="AY348">
        <v>2.052E-4</v>
      </c>
      <c r="AZ348">
        <v>11661836.265083</v>
      </c>
      <c r="BA348" s="38">
        <f t="shared" si="106"/>
        <v>11.661836265083</v>
      </c>
      <c r="BD348">
        <v>12001819.017571701</v>
      </c>
      <c r="BE348" s="38">
        <f t="shared" si="107"/>
        <v>12.0018190175717</v>
      </c>
      <c r="BH348" s="55">
        <v>0.20519999999999999</v>
      </c>
      <c r="BI348">
        <v>12.001999798721499</v>
      </c>
    </row>
    <row r="349" spans="3:61" x14ac:dyDescent="0.25">
      <c r="C349" s="1">
        <v>6668.2920000000004</v>
      </c>
      <c r="D349" s="1"/>
      <c r="E349" s="1"/>
      <c r="F349" s="1">
        <v>285.53899999999999</v>
      </c>
      <c r="G349" s="1">
        <f t="shared" si="90"/>
        <v>4.0429249999999999E-5</v>
      </c>
      <c r="H349" s="1">
        <f t="shared" si="91"/>
        <v>1.6601104651162789E-6</v>
      </c>
      <c r="I349" s="51">
        <f t="shared" si="92"/>
        <v>4.042925E-2</v>
      </c>
      <c r="O349" s="11">
        <v>-69.206999999999994</v>
      </c>
      <c r="P349" s="40">
        <f t="shared" si="93"/>
        <v>69.206999999999994</v>
      </c>
      <c r="Q349" s="1">
        <v>1491.576</v>
      </c>
      <c r="R349" s="1">
        <f t="shared" si="94"/>
        <v>14.915760000000001</v>
      </c>
      <c r="S349" s="23">
        <f t="shared" si="95"/>
        <v>14.169972</v>
      </c>
      <c r="T349" s="1">
        <f t="shared" si="96"/>
        <v>40.121267999999993</v>
      </c>
      <c r="W349" s="1">
        <v>-713.20399999999995</v>
      </c>
      <c r="X349" s="1"/>
      <c r="Y349" s="1">
        <v>3877.3809999999999</v>
      </c>
      <c r="Z349" s="1">
        <v>-2378.2840000000001</v>
      </c>
      <c r="AA349" s="8">
        <v>6509.58</v>
      </c>
      <c r="AB349" s="1">
        <f t="shared" si="97"/>
        <v>2.6689447674418608E-5</v>
      </c>
      <c r="AD349" s="1">
        <f t="shared" si="98"/>
        <v>-9.6806976744186055E-6</v>
      </c>
      <c r="AE349" s="51">
        <f t="shared" si="99"/>
        <v>3.6478707070707071E-2</v>
      </c>
      <c r="AF349" s="1">
        <f t="shared" si="100"/>
        <v>3.6478707070707071E-5</v>
      </c>
      <c r="AG349" s="1">
        <f t="shared" si="101"/>
        <v>1.58896E-4</v>
      </c>
      <c r="AH349" s="1">
        <f t="shared" si="102"/>
        <v>1.0123842307692307E-4</v>
      </c>
      <c r="AL349">
        <v>26024729.483056702</v>
      </c>
      <c r="AM349" s="38">
        <f t="shared" si="103"/>
        <v>26.024729483056703</v>
      </c>
      <c r="AO349" s="57">
        <v>0.20580000000000001</v>
      </c>
      <c r="AP349" s="3">
        <v>25.5937694159431</v>
      </c>
      <c r="AQ349" s="38">
        <f t="shared" si="104"/>
        <v>2.5593769415943102E-5</v>
      </c>
      <c r="AT349" s="58">
        <v>15.5508787394848</v>
      </c>
      <c r="AU349" s="38">
        <f t="shared" si="105"/>
        <v>1.5550878739484798E-5</v>
      </c>
      <c r="AV349" s="38"/>
      <c r="AW349" s="38"/>
      <c r="AY349">
        <v>2.0579999999999999E-4</v>
      </c>
      <c r="AZ349">
        <v>11664755.071315</v>
      </c>
      <c r="BA349" s="38">
        <f t="shared" si="106"/>
        <v>11.664755071315</v>
      </c>
      <c r="BD349">
        <v>12004920.124893</v>
      </c>
      <c r="BE349" s="38">
        <f t="shared" si="107"/>
        <v>12.004920124893001</v>
      </c>
      <c r="BH349" s="55">
        <v>0.20580000000000001</v>
      </c>
      <c r="BI349">
        <v>12.0051014346427</v>
      </c>
    </row>
    <row r="350" spans="3:61" x14ac:dyDescent="0.25">
      <c r="C350" s="1">
        <v>6914.6530000000002</v>
      </c>
      <c r="D350" s="1"/>
      <c r="E350" s="1"/>
      <c r="F350" s="1">
        <v>294.13600000000002</v>
      </c>
      <c r="G350" s="1">
        <f t="shared" si="90"/>
        <v>4.1911563953488379E-5</v>
      </c>
      <c r="H350" s="1">
        <f t="shared" si="91"/>
        <v>1.7100930232558141E-6</v>
      </c>
      <c r="I350" s="51">
        <f t="shared" si="92"/>
        <v>4.1911563953488377E-2</v>
      </c>
      <c r="O350" s="11">
        <v>-70.206999999999994</v>
      </c>
      <c r="P350" s="40">
        <f t="shared" si="93"/>
        <v>70.206999999999994</v>
      </c>
      <c r="Q350" s="1">
        <v>1531.2539999999999</v>
      </c>
      <c r="R350" s="1">
        <f t="shared" si="94"/>
        <v>15.312539999999998</v>
      </c>
      <c r="S350" s="23">
        <f t="shared" si="95"/>
        <v>14.546912999999998</v>
      </c>
      <c r="T350" s="1">
        <f t="shared" si="96"/>
        <v>40.347546999999999</v>
      </c>
      <c r="W350" s="1">
        <v>-717.01800000000003</v>
      </c>
      <c r="X350" s="1"/>
      <c r="Y350" s="1">
        <v>3887.5030000000002</v>
      </c>
      <c r="Z350" s="1">
        <v>-2311.1410000000001</v>
      </c>
      <c r="AA350" s="8">
        <v>6601.93</v>
      </c>
      <c r="AB350" s="1">
        <f t="shared" si="97"/>
        <v>2.677047093023256E-5</v>
      </c>
      <c r="AD350" s="1">
        <f t="shared" si="98"/>
        <v>-9.2681569767441865E-6</v>
      </c>
      <c r="AE350" s="51">
        <f t="shared" si="99"/>
        <v>3.6964383838383838E-2</v>
      </c>
      <c r="AF350" s="1">
        <f t="shared" si="100"/>
        <v>3.6964383838383841E-5</v>
      </c>
      <c r="AG350" s="1">
        <f t="shared" si="101"/>
        <v>1.6503034615384618E-4</v>
      </c>
      <c r="AH350" s="1">
        <f t="shared" si="102"/>
        <v>1.0440103846153847E-4</v>
      </c>
      <c r="AL350">
        <v>26029399.439910501</v>
      </c>
      <c r="AM350" s="38">
        <f t="shared" si="103"/>
        <v>26.029399439910502</v>
      </c>
      <c r="AO350" s="57">
        <v>0.2064</v>
      </c>
      <c r="AP350" s="3">
        <v>25.601415588861801</v>
      </c>
      <c r="AQ350" s="38">
        <f t="shared" si="104"/>
        <v>2.5601415588861801E-5</v>
      </c>
      <c r="AT350" s="58">
        <v>15.554910308401899</v>
      </c>
      <c r="AU350" s="38">
        <f t="shared" si="105"/>
        <v>1.5554910308401901E-5</v>
      </c>
      <c r="AV350" s="38"/>
      <c r="AW350" s="38"/>
      <c r="AY350">
        <v>2.064E-4</v>
      </c>
      <c r="AZ350">
        <v>11667661.4913937</v>
      </c>
      <c r="BA350" s="38">
        <f t="shared" si="106"/>
        <v>11.6676614913937</v>
      </c>
      <c r="BD350">
        <v>12008008.846061001</v>
      </c>
      <c r="BE350" s="38">
        <f t="shared" si="107"/>
        <v>12.008008846061001</v>
      </c>
      <c r="BH350" s="55">
        <v>0.2064</v>
      </c>
      <c r="BI350">
        <v>12.0081906844106</v>
      </c>
    </row>
    <row r="351" spans="3:61" x14ac:dyDescent="0.25">
      <c r="C351" s="1">
        <v>6923.8159999999998</v>
      </c>
      <c r="D351" s="1"/>
      <c r="E351" s="1"/>
      <c r="F351" s="1">
        <v>293.65899999999999</v>
      </c>
      <c r="G351" s="1">
        <f t="shared" si="90"/>
        <v>4.1962063953488368E-5</v>
      </c>
      <c r="H351" s="1">
        <f t="shared" si="91"/>
        <v>1.7073197674418604E-6</v>
      </c>
      <c r="I351" s="51">
        <f t="shared" si="92"/>
        <v>4.1962063953488365E-2</v>
      </c>
      <c r="O351" s="11">
        <v>-70.67</v>
      </c>
      <c r="P351" s="40">
        <f t="shared" si="93"/>
        <v>70.67</v>
      </c>
      <c r="Q351" s="1">
        <v>1527.5909999999999</v>
      </c>
      <c r="R351" s="1">
        <f t="shared" si="94"/>
        <v>15.27591</v>
      </c>
      <c r="S351" s="23">
        <f t="shared" si="95"/>
        <v>14.512114499999999</v>
      </c>
      <c r="T351" s="1">
        <f t="shared" si="96"/>
        <v>40.881975500000003</v>
      </c>
      <c r="W351" s="1">
        <v>-726.07600000000002</v>
      </c>
      <c r="X351" s="1"/>
      <c r="Y351" s="1">
        <v>3897.6260000000002</v>
      </c>
      <c r="Z351" s="1">
        <v>-2291.6779999999999</v>
      </c>
      <c r="AA351" s="8">
        <v>6741.915</v>
      </c>
      <c r="AB351" s="1">
        <f t="shared" si="97"/>
        <v>2.6881988372093024E-5</v>
      </c>
      <c r="AD351" s="1">
        <f t="shared" si="98"/>
        <v>-9.1023372093023245E-6</v>
      </c>
      <c r="AE351" s="51">
        <f t="shared" si="99"/>
        <v>3.7717126262626265E-2</v>
      </c>
      <c r="AF351" s="1">
        <f t="shared" si="100"/>
        <v>3.7717126262626261E-5</v>
      </c>
      <c r="AG351" s="1">
        <f t="shared" si="101"/>
        <v>1.7116296153846155E-4</v>
      </c>
      <c r="AH351" s="1">
        <f t="shared" si="102"/>
        <v>1.0939573076923076E-4</v>
      </c>
      <c r="AL351">
        <v>25922726.400345702</v>
      </c>
      <c r="AM351" s="38">
        <f t="shared" si="103"/>
        <v>25.922726400345702</v>
      </c>
      <c r="AO351" s="57">
        <v>0.20699999999999999</v>
      </c>
      <c r="AP351" s="3">
        <v>25.609036996513201</v>
      </c>
      <c r="AQ351" s="38">
        <f t="shared" si="104"/>
        <v>2.5609036996513202E-5</v>
      </c>
      <c r="AT351" s="58">
        <v>15.5589171120517</v>
      </c>
      <c r="AU351" s="38">
        <f t="shared" si="105"/>
        <v>1.5558917112051699E-5</v>
      </c>
      <c r="AV351" s="38"/>
      <c r="AW351" s="38"/>
      <c r="AY351">
        <v>2.0699999999999999E-4</v>
      </c>
      <c r="AZ351">
        <v>11670555.5288387</v>
      </c>
      <c r="BA351" s="38">
        <f t="shared" si="106"/>
        <v>11.670555528838699</v>
      </c>
      <c r="BD351">
        <v>12011085.1845953</v>
      </c>
      <c r="BE351" s="38">
        <f t="shared" si="107"/>
        <v>12.0110851845953</v>
      </c>
      <c r="BH351" s="55">
        <v>0.20699999999999999</v>
      </c>
      <c r="BI351">
        <v>12.011267551544799</v>
      </c>
    </row>
    <row r="352" spans="3:61" x14ac:dyDescent="0.25">
      <c r="C352" s="1">
        <v>6758.9160000000002</v>
      </c>
      <c r="D352" s="1"/>
      <c r="E352" s="1"/>
      <c r="F352" s="1">
        <v>294.61399999999998</v>
      </c>
      <c r="G352" s="1">
        <f t="shared" si="90"/>
        <v>4.100889534883721E-5</v>
      </c>
      <c r="H352" s="1">
        <f t="shared" si="91"/>
        <v>1.7128720930232555E-6</v>
      </c>
      <c r="I352" s="51">
        <f t="shared" si="92"/>
        <v>4.1008895348837213E-2</v>
      </c>
      <c r="O352" s="11">
        <v>-70.022000000000006</v>
      </c>
      <c r="P352" s="40">
        <f t="shared" si="93"/>
        <v>70.022000000000006</v>
      </c>
      <c r="Q352" s="1">
        <v>1536.1369999999999</v>
      </c>
      <c r="R352" s="1">
        <f t="shared" si="94"/>
        <v>15.361369999999999</v>
      </c>
      <c r="S352" s="23">
        <f t="shared" si="95"/>
        <v>14.593301499999999</v>
      </c>
      <c r="T352" s="1">
        <f t="shared" si="96"/>
        <v>40.067328500000009</v>
      </c>
      <c r="W352" s="1">
        <v>-725.59900000000005</v>
      </c>
      <c r="X352" s="1"/>
      <c r="Y352" s="1">
        <v>3879.7910000000002</v>
      </c>
      <c r="Z352" s="1">
        <v>-2323.7919999999999</v>
      </c>
      <c r="AA352" s="8">
        <v>6800.491</v>
      </c>
      <c r="AB352" s="1">
        <f t="shared" si="97"/>
        <v>2.6775523255813953E-5</v>
      </c>
      <c r="AD352" s="1">
        <f t="shared" si="98"/>
        <v>-9.2918197674418589E-6</v>
      </c>
      <c r="AE352" s="51">
        <f t="shared" si="99"/>
        <v>3.8010555555555554E-2</v>
      </c>
      <c r="AF352" s="1">
        <f t="shared" si="100"/>
        <v>3.8010555555555556E-5</v>
      </c>
      <c r="AG352" s="1">
        <f t="shared" si="101"/>
        <v>1.7218073076923079E-4</v>
      </c>
      <c r="AH352" s="1">
        <f t="shared" si="102"/>
        <v>1.1233461538461539E-4</v>
      </c>
      <c r="AL352">
        <v>25816211.536446299</v>
      </c>
      <c r="AM352" s="38">
        <f t="shared" si="103"/>
        <v>25.8162115364463</v>
      </c>
      <c r="AO352" s="57">
        <v>0.20760000000000001</v>
      </c>
      <c r="AP352" s="3">
        <v>25.616633645933799</v>
      </c>
      <c r="AQ352" s="38">
        <f t="shared" si="104"/>
        <v>2.5616633645933798E-5</v>
      </c>
      <c r="AT352" s="58">
        <v>15.5628991574706</v>
      </c>
      <c r="AU352" s="38">
        <f t="shared" si="105"/>
        <v>1.5562899157470601E-5</v>
      </c>
      <c r="AV352" s="38"/>
      <c r="AW352" s="38"/>
      <c r="AY352">
        <v>2.076E-4</v>
      </c>
      <c r="AZ352">
        <v>11673437.1871683</v>
      </c>
      <c r="BA352" s="38">
        <f t="shared" si="106"/>
        <v>11.6734371871683</v>
      </c>
      <c r="BD352">
        <v>12014149.1440142</v>
      </c>
      <c r="BE352" s="38">
        <f t="shared" si="107"/>
        <v>12.014149144014199</v>
      </c>
      <c r="BH352" s="55">
        <v>0.20760000000000001</v>
      </c>
      <c r="BI352">
        <v>12.0143320395635</v>
      </c>
    </row>
    <row r="353" spans="3:61" x14ac:dyDescent="0.25">
      <c r="C353" s="1">
        <v>6625.8779999999997</v>
      </c>
      <c r="D353" s="1"/>
      <c r="E353" s="1"/>
      <c r="F353" s="1">
        <v>292.70400000000001</v>
      </c>
      <c r="G353" s="1">
        <f t="shared" si="90"/>
        <v>4.0224313953488369E-5</v>
      </c>
      <c r="H353" s="1">
        <f t="shared" si="91"/>
        <v>1.7017674418604653E-6</v>
      </c>
      <c r="I353" s="51">
        <f t="shared" si="92"/>
        <v>4.0224313953488369E-2</v>
      </c>
      <c r="O353" s="11">
        <v>-69.632999999999996</v>
      </c>
      <c r="P353" s="40">
        <f t="shared" si="93"/>
        <v>69.632999999999996</v>
      </c>
      <c r="Q353" s="1">
        <v>1523.623</v>
      </c>
      <c r="R353" s="1">
        <f t="shared" si="94"/>
        <v>15.236230000000001</v>
      </c>
      <c r="S353" s="23">
        <f t="shared" si="95"/>
        <v>14.474418500000001</v>
      </c>
      <c r="T353" s="1">
        <f t="shared" si="96"/>
        <v>39.922351499999991</v>
      </c>
      <c r="W353" s="1">
        <v>-728.45899999999995</v>
      </c>
      <c r="X353" s="1"/>
      <c r="Y353" s="1">
        <v>3869.6680000000001</v>
      </c>
      <c r="Z353" s="1">
        <v>-2334.9830000000002</v>
      </c>
      <c r="AA353" s="8">
        <v>6812.3980000000001</v>
      </c>
      <c r="AB353" s="1">
        <f t="shared" si="97"/>
        <v>2.673329651162791E-5</v>
      </c>
      <c r="AD353" s="1">
        <f t="shared" si="98"/>
        <v>-9.3402558139534913E-6</v>
      </c>
      <c r="AE353" s="51">
        <f t="shared" si="99"/>
        <v>3.8085136363636363E-2</v>
      </c>
      <c r="AF353" s="1">
        <f t="shared" si="100"/>
        <v>3.8085136363636365E-5</v>
      </c>
      <c r="AG353" s="1">
        <f t="shared" si="101"/>
        <v>1.7220826923076925E-4</v>
      </c>
      <c r="AH353" s="1">
        <f t="shared" si="102"/>
        <v>1.1318192307692308E-4</v>
      </c>
      <c r="AL353">
        <v>25820649.467298899</v>
      </c>
      <c r="AM353" s="38">
        <f t="shared" si="103"/>
        <v>25.8206494672989</v>
      </c>
      <c r="AO353" s="57">
        <v>0.2082</v>
      </c>
      <c r="AP353" s="3">
        <v>25.624205544157402</v>
      </c>
      <c r="AQ353" s="38">
        <f t="shared" si="104"/>
        <v>2.5624205544157402E-5</v>
      </c>
      <c r="AT353" s="58">
        <v>15.566856451692599</v>
      </c>
      <c r="AU353" s="38">
        <f t="shared" si="105"/>
        <v>1.5566856451692599E-5</v>
      </c>
      <c r="AV353" s="38"/>
      <c r="AW353" s="38"/>
      <c r="AY353">
        <v>2.0819999999999999E-4</v>
      </c>
      <c r="AZ353">
        <v>11676306.469899399</v>
      </c>
      <c r="BA353" s="38">
        <f t="shared" si="106"/>
        <v>11.6763064698994</v>
      </c>
      <c r="BD353">
        <v>12017200.7278347</v>
      </c>
      <c r="BE353" s="38">
        <f t="shared" si="107"/>
        <v>12.0172007278347</v>
      </c>
      <c r="BH353" s="55">
        <v>0.2082</v>
      </c>
      <c r="BI353">
        <v>12.0173841519838</v>
      </c>
    </row>
    <row r="354" spans="3:61" x14ac:dyDescent="0.25">
      <c r="C354" s="1">
        <v>6923.8159999999998</v>
      </c>
      <c r="D354" s="1"/>
      <c r="E354" s="1"/>
      <c r="F354" s="1">
        <v>291.74799999999999</v>
      </c>
      <c r="G354" s="1">
        <f t="shared" si="90"/>
        <v>4.1950953488372089E-5</v>
      </c>
      <c r="H354" s="1">
        <f t="shared" si="91"/>
        <v>1.6962093023255813E-6</v>
      </c>
      <c r="I354" s="51">
        <f t="shared" si="92"/>
        <v>4.1950953488372092E-2</v>
      </c>
      <c r="O354" s="11">
        <v>-70.966999999999999</v>
      </c>
      <c r="P354" s="40">
        <f t="shared" si="93"/>
        <v>70.966999999999999</v>
      </c>
      <c r="Q354" s="1">
        <v>1520.877</v>
      </c>
      <c r="R354" s="1">
        <f t="shared" si="94"/>
        <v>15.208769999999999</v>
      </c>
      <c r="S354" s="23">
        <f t="shared" si="95"/>
        <v>14.448331499999998</v>
      </c>
      <c r="T354" s="1">
        <f t="shared" si="96"/>
        <v>41.309898500000003</v>
      </c>
      <c r="W354" s="1">
        <v>-734.18</v>
      </c>
      <c r="X354" s="1"/>
      <c r="Y354" s="1">
        <v>3896.18</v>
      </c>
      <c r="Z354" s="1">
        <v>-2301.8960000000002</v>
      </c>
      <c r="AA354" s="8">
        <v>6884.7960000000003</v>
      </c>
      <c r="AB354" s="1">
        <f t="shared" si="97"/>
        <v>2.6920697674418606E-5</v>
      </c>
      <c r="AD354" s="1">
        <f t="shared" si="98"/>
        <v>-9.1146279069767452E-6</v>
      </c>
      <c r="AE354" s="51">
        <f t="shared" si="99"/>
        <v>3.8479676767676774E-2</v>
      </c>
      <c r="AF354" s="1">
        <f t="shared" si="100"/>
        <v>3.8479676767676773E-5</v>
      </c>
      <c r="AG354" s="1">
        <f t="shared" si="101"/>
        <v>1.7626538461538462E-4</v>
      </c>
      <c r="AH354" s="1">
        <f t="shared" si="102"/>
        <v>1.1494676923076924E-4</v>
      </c>
      <c r="AL354">
        <v>25714193.6099995</v>
      </c>
      <c r="AM354" s="38">
        <f t="shared" si="103"/>
        <v>25.714193609999501</v>
      </c>
      <c r="AO354" s="57">
        <v>0.20880000000000001</v>
      </c>
      <c r="AP354" s="3">
        <v>25.6317526982149</v>
      </c>
      <c r="AQ354" s="38">
        <f t="shared" si="104"/>
        <v>2.5631752698214899E-5</v>
      </c>
      <c r="AT354" s="58">
        <v>15.5707890017485</v>
      </c>
      <c r="AU354" s="38">
        <f t="shared" si="105"/>
        <v>1.55707890017485E-5</v>
      </c>
      <c r="AV354" s="38"/>
      <c r="AW354" s="38"/>
      <c r="AY354">
        <v>2.0880000000000001E-4</v>
      </c>
      <c r="AZ354">
        <v>11679163.380547401</v>
      </c>
      <c r="BA354" s="38">
        <f t="shared" si="106"/>
        <v>11.679163380547401</v>
      </c>
      <c r="BD354">
        <v>12020239.9395721</v>
      </c>
      <c r="BE354" s="38">
        <f t="shared" si="107"/>
        <v>12.0202399395721</v>
      </c>
      <c r="BH354" s="55">
        <v>0.20880000000000001</v>
      </c>
      <c r="BI354">
        <v>12.020423892321</v>
      </c>
    </row>
    <row r="355" spans="3:61" x14ac:dyDescent="0.25">
      <c r="C355" s="1">
        <v>6817.7340000000004</v>
      </c>
      <c r="D355" s="1"/>
      <c r="E355" s="1"/>
      <c r="F355" s="1">
        <v>286.017</v>
      </c>
      <c r="G355" s="1">
        <f t="shared" si="90"/>
        <v>4.1300877906976744E-5</v>
      </c>
      <c r="H355" s="1">
        <f t="shared" si="91"/>
        <v>1.6628895348837211E-6</v>
      </c>
      <c r="I355" s="51">
        <f t="shared" si="92"/>
        <v>4.1300877906976743E-2</v>
      </c>
      <c r="O355" s="11">
        <v>-71.447999999999993</v>
      </c>
      <c r="P355" s="40">
        <f t="shared" si="93"/>
        <v>71.447999999999993</v>
      </c>
      <c r="Q355" s="1">
        <v>1515.9929999999999</v>
      </c>
      <c r="R355" s="1">
        <f t="shared" si="94"/>
        <v>15.159929999999999</v>
      </c>
      <c r="S355" s="23">
        <f t="shared" si="95"/>
        <v>14.401933499999998</v>
      </c>
      <c r="T355" s="1">
        <f t="shared" si="96"/>
        <v>41.886136499999992</v>
      </c>
      <c r="W355" s="1">
        <v>-758.01400000000001</v>
      </c>
      <c r="X355" s="1"/>
      <c r="Y355" s="1">
        <v>3880.7550000000001</v>
      </c>
      <c r="Z355" s="1">
        <v>-2235.7170000000001</v>
      </c>
      <c r="AA355" s="8">
        <v>7228.3549999999996</v>
      </c>
      <c r="AB355" s="1">
        <f t="shared" si="97"/>
        <v>2.6969587209302327E-5</v>
      </c>
      <c r="AD355" s="1">
        <f t="shared" si="98"/>
        <v>-8.5912965116279063E-6</v>
      </c>
      <c r="AE355" s="51">
        <f t="shared" si="99"/>
        <v>4.0335196969696965E-2</v>
      </c>
      <c r="AF355" s="1">
        <f t="shared" si="100"/>
        <v>4.0335196969696967E-5</v>
      </c>
      <c r="AG355" s="1">
        <f t="shared" si="101"/>
        <v>1.9202453846153841E-4</v>
      </c>
      <c r="AH355" s="1">
        <f t="shared" si="102"/>
        <v>1.2875384615384613E-4</v>
      </c>
      <c r="AL355">
        <v>25718504.665135302</v>
      </c>
      <c r="AM355" s="38">
        <f t="shared" si="103"/>
        <v>25.718504665135303</v>
      </c>
      <c r="AO355" s="57">
        <v>0.2094</v>
      </c>
      <c r="AP355" s="3">
        <v>25.639275115134701</v>
      </c>
      <c r="AQ355" s="38">
        <f t="shared" si="104"/>
        <v>2.56392751151347E-5</v>
      </c>
      <c r="AT355" s="58">
        <v>15.5746968146667</v>
      </c>
      <c r="AU355" s="38">
        <f t="shared" si="105"/>
        <v>1.5574696814666701E-5</v>
      </c>
      <c r="AV355" s="38"/>
      <c r="AW355" s="38"/>
      <c r="AY355">
        <v>2.0939999999999999E-4</v>
      </c>
      <c r="AZ355">
        <v>11682007.9226266</v>
      </c>
      <c r="BA355" s="38">
        <f t="shared" si="106"/>
        <v>11.6820079226266</v>
      </c>
      <c r="BD355">
        <v>12023266.7827406</v>
      </c>
      <c r="BE355" s="38">
        <f t="shared" si="107"/>
        <v>12.023266782740601</v>
      </c>
      <c r="BH355" s="55">
        <v>0.2094</v>
      </c>
      <c r="BI355">
        <v>12.023451264089401</v>
      </c>
    </row>
    <row r="356" spans="3:61" x14ac:dyDescent="0.25">
      <c r="C356" s="1">
        <v>6604.19</v>
      </c>
      <c r="D356" s="1"/>
      <c r="E356" s="1"/>
      <c r="F356" s="1">
        <v>286.97199999999998</v>
      </c>
      <c r="G356" s="1">
        <f t="shared" si="90"/>
        <v>4.0064895348837207E-5</v>
      </c>
      <c r="H356" s="1">
        <f t="shared" si="91"/>
        <v>1.6684418604651162E-6</v>
      </c>
      <c r="I356" s="51">
        <f t="shared" si="92"/>
        <v>4.0064895348837205E-2</v>
      </c>
      <c r="O356" s="11">
        <v>-70.855000000000004</v>
      </c>
      <c r="P356" s="40">
        <f t="shared" si="93"/>
        <v>70.855000000000004</v>
      </c>
      <c r="Q356" s="1">
        <v>1526.6759999999999</v>
      </c>
      <c r="R356" s="1">
        <f t="shared" si="94"/>
        <v>15.26676</v>
      </c>
      <c r="S356" s="23">
        <f t="shared" si="95"/>
        <v>14.503421999999999</v>
      </c>
      <c r="T356" s="1">
        <f t="shared" si="96"/>
        <v>41.084818000000006</v>
      </c>
      <c r="W356" s="1">
        <v>-759.92100000000005</v>
      </c>
      <c r="X356" s="1"/>
      <c r="Y356" s="1">
        <v>3865.33</v>
      </c>
      <c r="Z356" s="1">
        <v>-2257.1289999999999</v>
      </c>
      <c r="AA356" s="8">
        <v>7299.86</v>
      </c>
      <c r="AB356" s="1">
        <f t="shared" si="97"/>
        <v>2.6890994186046515E-5</v>
      </c>
      <c r="AD356" s="1">
        <f t="shared" si="98"/>
        <v>-8.7046976744186034E-6</v>
      </c>
      <c r="AE356" s="51">
        <f t="shared" si="99"/>
        <v>4.070596464646465E-2</v>
      </c>
      <c r="AF356" s="1">
        <f t="shared" si="100"/>
        <v>4.0705964646464647E-5</v>
      </c>
      <c r="AG356" s="1">
        <f t="shared" si="101"/>
        <v>1.939511923076923E-4</v>
      </c>
      <c r="AH356" s="1">
        <f t="shared" si="102"/>
        <v>1.3209730769230769E-4</v>
      </c>
      <c r="AL356">
        <v>25612112.7800157</v>
      </c>
      <c r="AM356" s="38">
        <f t="shared" si="103"/>
        <v>25.6121127800157</v>
      </c>
      <c r="AO356" s="57">
        <v>0.21</v>
      </c>
      <c r="AP356" s="3">
        <v>25.646772801942198</v>
      </c>
      <c r="AQ356" s="38">
        <f t="shared" si="104"/>
        <v>2.5646772801942199E-5</v>
      </c>
      <c r="AT356" s="58">
        <v>15.578579897472499</v>
      </c>
      <c r="AU356" s="38">
        <f t="shared" si="105"/>
        <v>1.5578579897472498E-5</v>
      </c>
      <c r="AV356" s="38"/>
      <c r="AW356" s="38"/>
      <c r="AY356">
        <v>2.1000000000000001E-4</v>
      </c>
      <c r="AZ356">
        <v>11684840.099649699</v>
      </c>
      <c r="BA356" s="38">
        <f t="shared" si="106"/>
        <v>11.684840099649699</v>
      </c>
      <c r="BD356">
        <v>12026281.260852899</v>
      </c>
      <c r="BE356" s="38">
        <f t="shared" si="107"/>
        <v>12.026281260852899</v>
      </c>
      <c r="BH356" s="55">
        <v>0.21</v>
      </c>
      <c r="BI356">
        <v>12.026466270801601</v>
      </c>
    </row>
    <row r="357" spans="3:61" x14ac:dyDescent="0.25">
      <c r="C357" s="1">
        <v>6445.1769999999997</v>
      </c>
      <c r="D357" s="1"/>
      <c r="E357" s="1"/>
      <c r="F357" s="1">
        <v>281.24099999999999</v>
      </c>
      <c r="G357" s="1">
        <f t="shared" si="90"/>
        <v>3.9107081395348832E-5</v>
      </c>
      <c r="H357" s="1">
        <f t="shared" si="91"/>
        <v>1.6351220930232557E-6</v>
      </c>
      <c r="I357" s="51">
        <f t="shared" si="92"/>
        <v>3.9107081395348832E-2</v>
      </c>
      <c r="O357" s="11">
        <v>-70.355000000000004</v>
      </c>
      <c r="P357" s="40">
        <f t="shared" si="93"/>
        <v>70.355000000000004</v>
      </c>
      <c r="Q357" s="1">
        <v>1514.7719999999999</v>
      </c>
      <c r="R357" s="1">
        <f t="shared" si="94"/>
        <v>15.14772</v>
      </c>
      <c r="S357" s="23">
        <f t="shared" si="95"/>
        <v>14.390333999999999</v>
      </c>
      <c r="T357" s="1">
        <f t="shared" si="96"/>
        <v>40.816946000000002</v>
      </c>
      <c r="W357" s="1">
        <v>-763.25699999999995</v>
      </c>
      <c r="X357" s="1"/>
      <c r="Y357" s="1">
        <v>3862.92</v>
      </c>
      <c r="Z357" s="1">
        <v>-2267.835</v>
      </c>
      <c r="AA357" s="8">
        <v>7308.4409999999998</v>
      </c>
      <c r="AB357" s="1">
        <f t="shared" si="97"/>
        <v>2.6896377906976743E-5</v>
      </c>
      <c r="AD357" s="1">
        <f t="shared" si="98"/>
        <v>-8.7475465116279067E-6</v>
      </c>
      <c r="AE357" s="51">
        <f t="shared" si="99"/>
        <v>4.0766151515151505E-2</v>
      </c>
      <c r="AF357" s="1">
        <f t="shared" si="100"/>
        <v>4.0766151515151509E-5</v>
      </c>
      <c r="AG357" s="1">
        <f t="shared" si="101"/>
        <v>1.9386946153846153E-4</v>
      </c>
      <c r="AH357" s="1">
        <f t="shared" si="102"/>
        <v>1.3252003846153844E-4</v>
      </c>
      <c r="AL357">
        <v>25505889.9681293</v>
      </c>
      <c r="AM357" s="38">
        <f t="shared" si="103"/>
        <v>25.505889968129299</v>
      </c>
      <c r="AO357" s="57">
        <v>0.21060000000000001</v>
      </c>
      <c r="AP357" s="3">
        <v>25.6542457656601</v>
      </c>
      <c r="AQ357" s="38">
        <f t="shared" si="104"/>
        <v>2.56542457656601E-5</v>
      </c>
      <c r="AT357" s="58">
        <v>15.5824382571888</v>
      </c>
      <c r="AU357" s="38">
        <f t="shared" si="105"/>
        <v>1.5582438257188801E-5</v>
      </c>
      <c r="AV357" s="38"/>
      <c r="AW357" s="38"/>
      <c r="AY357">
        <v>2.106E-4</v>
      </c>
      <c r="AZ357">
        <v>11687659.915127899</v>
      </c>
      <c r="BA357" s="38">
        <f t="shared" si="106"/>
        <v>11.687659915127899</v>
      </c>
      <c r="BD357">
        <v>12029283.3774205</v>
      </c>
      <c r="BE357" s="38">
        <f t="shared" si="107"/>
        <v>12.0292833774205</v>
      </c>
      <c r="BH357" s="55">
        <v>0.21060000000000001</v>
      </c>
      <c r="BI357">
        <v>12.029468915969</v>
      </c>
    </row>
    <row r="358" spans="3:61" x14ac:dyDescent="0.25">
      <c r="C358" s="1">
        <v>6737.223</v>
      </c>
      <c r="D358" s="1"/>
      <c r="E358" s="1"/>
      <c r="F358" s="1">
        <v>280.76299999999998</v>
      </c>
      <c r="G358" s="1">
        <f t="shared" si="90"/>
        <v>4.0802244186046512E-5</v>
      </c>
      <c r="H358" s="1">
        <f t="shared" si="91"/>
        <v>1.6323430232558136E-6</v>
      </c>
      <c r="I358" s="51">
        <f t="shared" si="92"/>
        <v>4.0802244186046513E-2</v>
      </c>
      <c r="O358" s="11">
        <v>-71.652000000000001</v>
      </c>
      <c r="P358" s="40">
        <f t="shared" si="93"/>
        <v>71.652000000000001</v>
      </c>
      <c r="Q358" s="1">
        <v>1512.3309999999999</v>
      </c>
      <c r="R358" s="1">
        <f t="shared" si="94"/>
        <v>15.123309999999998</v>
      </c>
      <c r="S358" s="23">
        <f t="shared" si="95"/>
        <v>14.367144499999998</v>
      </c>
      <c r="T358" s="1">
        <f t="shared" si="96"/>
        <v>42.161545500000003</v>
      </c>
      <c r="W358" s="1">
        <v>-770.88400000000001</v>
      </c>
      <c r="X358" s="1"/>
      <c r="Y358" s="1">
        <v>3886.0569999999998</v>
      </c>
      <c r="Z358" s="1">
        <v>-2143.7330000000002</v>
      </c>
      <c r="AA358" s="8">
        <v>7387.5860000000002</v>
      </c>
      <c r="AB358" s="1">
        <f t="shared" si="97"/>
        <v>2.7075238372093021E-5</v>
      </c>
      <c r="AD358" s="1">
        <f t="shared" si="98"/>
        <v>-7.981680232558141E-6</v>
      </c>
      <c r="AE358" s="51">
        <f t="shared" si="99"/>
        <v>4.1204393939393943E-2</v>
      </c>
      <c r="AF358" s="1">
        <f t="shared" si="100"/>
        <v>4.1204393939393944E-5</v>
      </c>
      <c r="AG358" s="1">
        <f t="shared" si="101"/>
        <v>2.0168665384615383E-4</v>
      </c>
      <c r="AH358" s="1">
        <f t="shared" si="102"/>
        <v>1.3467419230769233E-4</v>
      </c>
      <c r="AL358">
        <v>25509975.0276476</v>
      </c>
      <c r="AM358" s="38">
        <f t="shared" si="103"/>
        <v>25.509975027647599</v>
      </c>
      <c r="AO358" s="57">
        <v>0.2112</v>
      </c>
      <c r="AP358" s="3">
        <v>25.661694013308299</v>
      </c>
      <c r="AQ358" s="38">
        <f t="shared" si="104"/>
        <v>2.5661694013308299E-5</v>
      </c>
      <c r="AT358" s="58">
        <v>15.586271900835399</v>
      </c>
      <c r="AU358" s="38">
        <f t="shared" si="105"/>
        <v>1.55862719008354E-5</v>
      </c>
      <c r="AV358" s="38"/>
      <c r="AW358" s="38"/>
      <c r="AY358">
        <v>2.1120000000000001E-4</v>
      </c>
      <c r="AZ358">
        <v>11690467.372571301</v>
      </c>
      <c r="BA358" s="38">
        <f t="shared" si="106"/>
        <v>11.6904673725713</v>
      </c>
      <c r="BD358">
        <v>12032273.135953199</v>
      </c>
      <c r="BE358" s="38">
        <f t="shared" si="107"/>
        <v>12.032273135953199</v>
      </c>
      <c r="BH358" s="55">
        <v>0.2112</v>
      </c>
      <c r="BI358">
        <v>12.032459203101601</v>
      </c>
    </row>
    <row r="359" spans="3:61" x14ac:dyDescent="0.25">
      <c r="C359" s="1">
        <v>6855.8239999999996</v>
      </c>
      <c r="D359" s="1"/>
      <c r="E359" s="1"/>
      <c r="F359" s="1">
        <v>268.34500000000003</v>
      </c>
      <c r="G359" s="1">
        <f t="shared" si="90"/>
        <v>4.1419587209302326E-5</v>
      </c>
      <c r="H359" s="1">
        <f t="shared" si="91"/>
        <v>1.5601453488372093E-6</v>
      </c>
      <c r="I359" s="51">
        <f t="shared" si="92"/>
        <v>4.1419587209302326E-2</v>
      </c>
      <c r="O359" s="11">
        <v>-71.67</v>
      </c>
      <c r="P359" s="40">
        <f t="shared" si="93"/>
        <v>71.67</v>
      </c>
      <c r="Q359" s="1">
        <v>1461.36</v>
      </c>
      <c r="R359" s="1">
        <f t="shared" si="94"/>
        <v>14.613599999999998</v>
      </c>
      <c r="S359" s="23">
        <f t="shared" si="95"/>
        <v>13.882919999999997</v>
      </c>
      <c r="T359" s="1">
        <f t="shared" si="96"/>
        <v>43.173480000000005</v>
      </c>
      <c r="W359" s="1">
        <v>-805.67899999999997</v>
      </c>
      <c r="X359" s="1"/>
      <c r="Y359" s="1">
        <v>3876.8989999999999</v>
      </c>
      <c r="Z359" s="1">
        <v>-2030.798</v>
      </c>
      <c r="AA359" s="8">
        <v>7837.424</v>
      </c>
      <c r="AB359" s="1">
        <f t="shared" si="97"/>
        <v>2.7224290697674417E-5</v>
      </c>
      <c r="AD359" s="1">
        <f t="shared" si="98"/>
        <v>-7.122784883720931E-6</v>
      </c>
      <c r="AE359" s="51">
        <f t="shared" si="99"/>
        <v>4.3652035353535346E-2</v>
      </c>
      <c r="AF359" s="1">
        <f t="shared" si="100"/>
        <v>4.3652035353535347E-5</v>
      </c>
      <c r="AG359" s="1">
        <f t="shared" si="101"/>
        <v>2.2333176923076926E-4</v>
      </c>
      <c r="AH359" s="1">
        <f t="shared" si="102"/>
        <v>1.5232788461538464E-4</v>
      </c>
      <c r="AL359">
        <v>25403825.117509</v>
      </c>
      <c r="AM359" s="38">
        <f t="shared" si="103"/>
        <v>25.403825117509001</v>
      </c>
      <c r="AO359" s="57">
        <v>0.21179999999999999</v>
      </c>
      <c r="AP359" s="3">
        <v>25.669117551904002</v>
      </c>
      <c r="AQ359" s="38">
        <f t="shared" si="104"/>
        <v>2.5669117551904003E-5</v>
      </c>
      <c r="AT359" s="58">
        <v>15.5900808354295</v>
      </c>
      <c r="AU359" s="38">
        <f t="shared" si="105"/>
        <v>1.5590080835429501E-5</v>
      </c>
      <c r="AV359" s="38"/>
      <c r="AW359" s="38"/>
      <c r="AY359">
        <v>2.118E-4</v>
      </c>
      <c r="AZ359">
        <v>11693262.475488501</v>
      </c>
      <c r="BA359" s="38">
        <f t="shared" si="106"/>
        <v>11.693262475488501</v>
      </c>
      <c r="BD359">
        <v>12035250.539959701</v>
      </c>
      <c r="BE359" s="38">
        <f t="shared" si="107"/>
        <v>12.035250539959701</v>
      </c>
      <c r="BH359" s="55">
        <v>0.21179999999999999</v>
      </c>
      <c r="BI359">
        <v>12.035437135707999</v>
      </c>
    </row>
    <row r="360" spans="3:61" x14ac:dyDescent="0.25">
      <c r="C360" s="1">
        <v>6545.3980000000001</v>
      </c>
      <c r="D360" s="1"/>
      <c r="E360" s="1"/>
      <c r="F360" s="1">
        <v>266.43400000000003</v>
      </c>
      <c r="G360" s="1">
        <f t="shared" si="90"/>
        <v>3.9603674418604655E-5</v>
      </c>
      <c r="H360" s="1">
        <f t="shared" si="91"/>
        <v>1.5490348837209304E-6</v>
      </c>
      <c r="I360" s="51">
        <f t="shared" si="92"/>
        <v>3.9603674418604656E-2</v>
      </c>
      <c r="O360" s="11">
        <v>-70.817999999999998</v>
      </c>
      <c r="P360" s="40">
        <f t="shared" si="93"/>
        <v>70.817999999999998</v>
      </c>
      <c r="Q360" s="1">
        <v>1463.191</v>
      </c>
      <c r="R360" s="1">
        <f t="shared" si="94"/>
        <v>14.63191</v>
      </c>
      <c r="S360" s="23">
        <f t="shared" si="95"/>
        <v>13.900314499999999</v>
      </c>
      <c r="T360" s="1">
        <f t="shared" si="96"/>
        <v>42.2857755</v>
      </c>
      <c r="W360" s="1">
        <v>-808.06299999999999</v>
      </c>
      <c r="X360" s="1"/>
      <c r="Y360" s="1">
        <v>3857.136</v>
      </c>
      <c r="Z360" s="1">
        <v>-2080.453</v>
      </c>
      <c r="AA360" s="8">
        <v>7871.3090000000002</v>
      </c>
      <c r="AB360" s="1">
        <f t="shared" si="97"/>
        <v>2.7123249999999995E-5</v>
      </c>
      <c r="AD360" s="1">
        <f t="shared" si="98"/>
        <v>-7.3976162790697671E-6</v>
      </c>
      <c r="AE360" s="51">
        <f t="shared" si="99"/>
        <v>4.3835212121212115E-2</v>
      </c>
      <c r="AF360" s="1">
        <f t="shared" si="100"/>
        <v>4.3835212121212118E-5</v>
      </c>
      <c r="AG360" s="1">
        <f t="shared" si="101"/>
        <v>2.2272523076923074E-4</v>
      </c>
      <c r="AH360" s="1">
        <f t="shared" si="102"/>
        <v>1.5439126923076925E-4</v>
      </c>
      <c r="AL360">
        <v>22589605.1851505</v>
      </c>
      <c r="AM360" s="38">
        <f t="shared" si="103"/>
        <v>22.5896051851505</v>
      </c>
      <c r="AO360" s="57">
        <v>0.21240000000000001</v>
      </c>
      <c r="AP360" s="3">
        <v>25.543319453657698</v>
      </c>
      <c r="AQ360" s="38">
        <f t="shared" si="104"/>
        <v>2.5543319453657699E-5</v>
      </c>
      <c r="AT360" s="58">
        <v>15.8302674666234</v>
      </c>
      <c r="AU360" s="38">
        <f t="shared" si="105"/>
        <v>1.58302674666234E-5</v>
      </c>
      <c r="AV360" s="38"/>
      <c r="AW360" s="38"/>
      <c r="AY360">
        <v>2.1240000000000001E-4</v>
      </c>
      <c r="AZ360">
        <v>11614933.869978501</v>
      </c>
      <c r="BA360" s="38">
        <f t="shared" si="106"/>
        <v>11.614933869978501</v>
      </c>
      <c r="BD360">
        <v>12001476.022806</v>
      </c>
      <c r="BE360" s="38">
        <f t="shared" si="107"/>
        <v>12.001476022805999</v>
      </c>
      <c r="BH360" s="55">
        <v>0.21240000000000001</v>
      </c>
      <c r="BI360">
        <v>12.001663147154099</v>
      </c>
    </row>
    <row r="361" spans="3:61" x14ac:dyDescent="0.25">
      <c r="C361" s="1">
        <v>6747.3459999999995</v>
      </c>
      <c r="D361" s="1"/>
      <c r="E361" s="1"/>
      <c r="F361" s="1">
        <v>263.09100000000001</v>
      </c>
      <c r="G361" s="1">
        <f t="shared" si="90"/>
        <v>4.0758354651162785E-5</v>
      </c>
      <c r="H361" s="1">
        <f t="shared" si="91"/>
        <v>1.5295988372093025E-6</v>
      </c>
      <c r="I361" s="51">
        <f t="shared" si="92"/>
        <v>4.0758354651162787E-2</v>
      </c>
      <c r="O361" s="11">
        <v>-71.188999999999993</v>
      </c>
      <c r="P361" s="40">
        <f t="shared" si="93"/>
        <v>71.188999999999993</v>
      </c>
      <c r="Q361" s="1">
        <v>1452.204</v>
      </c>
      <c r="R361" s="1">
        <f t="shared" si="94"/>
        <v>14.522039999999999</v>
      </c>
      <c r="S361" s="23">
        <f t="shared" si="95"/>
        <v>13.795937999999998</v>
      </c>
      <c r="T361" s="1">
        <f t="shared" si="96"/>
        <v>42.871021999999996</v>
      </c>
      <c r="W361" s="1">
        <v>-815.68899999999996</v>
      </c>
      <c r="X361" s="1"/>
      <c r="Y361" s="1">
        <v>3881.7190000000001</v>
      </c>
      <c r="Z361" s="1">
        <v>-2072.1779999999999</v>
      </c>
      <c r="AA361" s="8">
        <v>7888.4920000000002</v>
      </c>
      <c r="AB361" s="1">
        <f t="shared" si="97"/>
        <v>2.7310511627906976E-5</v>
      </c>
      <c r="AD361" s="1">
        <f t="shared" si="98"/>
        <v>-7.3051686046511625E-6</v>
      </c>
      <c r="AE361" s="51">
        <f t="shared" si="99"/>
        <v>4.3960510101010104E-2</v>
      </c>
      <c r="AF361" s="1">
        <f t="shared" si="100"/>
        <v>4.3960510101010103E-5</v>
      </c>
      <c r="AG361" s="1">
        <f t="shared" si="101"/>
        <v>2.2370438461538462E-4</v>
      </c>
      <c r="AH361" s="1">
        <f t="shared" si="102"/>
        <v>1.5410665384615383E-4</v>
      </c>
      <c r="AL361">
        <v>22491814.737530898</v>
      </c>
      <c r="AM361" s="38">
        <f t="shared" si="103"/>
        <v>22.491814737530898</v>
      </c>
      <c r="AO361" s="57">
        <v>0.21299999999999999</v>
      </c>
      <c r="AP361" s="3">
        <v>25.551659448392801</v>
      </c>
      <c r="AQ361" s="38">
        <f t="shared" si="104"/>
        <v>2.55516594483928E-5</v>
      </c>
      <c r="AT361" s="58">
        <v>15.9966236030566</v>
      </c>
      <c r="AU361" s="38">
        <f t="shared" si="105"/>
        <v>1.5996623603056601E-5</v>
      </c>
      <c r="AV361" s="38"/>
      <c r="AW361" s="38"/>
      <c r="AY361">
        <v>2.13E-4</v>
      </c>
      <c r="AZ361">
        <v>11618120.5090695</v>
      </c>
      <c r="BA361" s="38">
        <f t="shared" si="106"/>
        <v>11.618120509069501</v>
      </c>
      <c r="BD361">
        <v>12004806.554189799</v>
      </c>
      <c r="BE361" s="38">
        <f t="shared" si="107"/>
        <v>12.0048065541898</v>
      </c>
      <c r="BH361" s="55">
        <v>0.21299999999999999</v>
      </c>
      <c r="BI361">
        <v>12.0049942071378</v>
      </c>
    </row>
    <row r="362" spans="3:61" x14ac:dyDescent="0.25">
      <c r="C362" s="1">
        <v>6785.9129999999996</v>
      </c>
      <c r="D362" s="1"/>
      <c r="E362" s="1"/>
      <c r="F362" s="1">
        <v>266.91199999999998</v>
      </c>
      <c r="G362" s="1">
        <f t="shared" si="90"/>
        <v>4.1004796511627904E-5</v>
      </c>
      <c r="H362" s="1">
        <f t="shared" si="91"/>
        <v>1.5518139534883719E-6</v>
      </c>
      <c r="I362" s="51">
        <f t="shared" si="92"/>
        <v>4.1004796511627903E-2</v>
      </c>
      <c r="O362" s="11">
        <v>-71.632999999999996</v>
      </c>
      <c r="P362" s="40">
        <f t="shared" si="93"/>
        <v>71.632999999999996</v>
      </c>
      <c r="Q362" s="1">
        <v>1461.0550000000001</v>
      </c>
      <c r="R362" s="1">
        <f t="shared" si="94"/>
        <v>14.61055</v>
      </c>
      <c r="S362" s="23">
        <f t="shared" si="95"/>
        <v>13.880022499999999</v>
      </c>
      <c r="T362" s="1">
        <f t="shared" si="96"/>
        <v>43.142427499999997</v>
      </c>
      <c r="W362" s="1">
        <v>-820.45500000000004</v>
      </c>
      <c r="X362" s="1"/>
      <c r="Y362" s="1">
        <v>3874.0059999999999</v>
      </c>
      <c r="Z362" s="1">
        <v>-2137.4050000000002</v>
      </c>
      <c r="AA362" s="8">
        <v>7992.0739999999996</v>
      </c>
      <c r="AB362" s="1">
        <f t="shared" si="97"/>
        <v>2.7293377906976746E-5</v>
      </c>
      <c r="AD362" s="1">
        <f t="shared" si="98"/>
        <v>-7.6566860465116302E-6</v>
      </c>
      <c r="AE362" s="51">
        <f t="shared" si="99"/>
        <v>4.4507722222222226E-2</v>
      </c>
      <c r="AF362" s="1">
        <f t="shared" si="100"/>
        <v>4.4507722222222225E-5</v>
      </c>
      <c r="AG362" s="1">
        <f t="shared" si="101"/>
        <v>2.251795769230769E-4</v>
      </c>
      <c r="AH362" s="1">
        <f t="shared" si="102"/>
        <v>1.5838723076923072E-4</v>
      </c>
      <c r="AL362">
        <v>22494851.038074601</v>
      </c>
      <c r="AM362" s="38">
        <f t="shared" si="103"/>
        <v>22.4948510380746</v>
      </c>
      <c r="AO362" s="57">
        <v>0.21360000000000001</v>
      </c>
      <c r="AP362" s="3">
        <v>25.559979960092399</v>
      </c>
      <c r="AQ362" s="38">
        <f t="shared" si="104"/>
        <v>2.55599799600924E-5</v>
      </c>
      <c r="AT362" s="58">
        <v>16.0008603905797</v>
      </c>
      <c r="AU362" s="38">
        <f t="shared" si="105"/>
        <v>1.6000860390579701E-5</v>
      </c>
      <c r="AV362" s="38"/>
      <c r="AW362" s="38"/>
      <c r="AY362">
        <v>2.1359999999999999E-4</v>
      </c>
      <c r="AZ362">
        <v>11621297.406642601</v>
      </c>
      <c r="BA362" s="38">
        <f t="shared" si="106"/>
        <v>11.621297406642601</v>
      </c>
      <c r="BD362">
        <v>12008127.3440558</v>
      </c>
      <c r="BE362" s="38">
        <f t="shared" si="107"/>
        <v>12.008127344055799</v>
      </c>
      <c r="BH362" s="55">
        <v>0.21360000000000001</v>
      </c>
      <c r="BI362">
        <v>12.008315525603599</v>
      </c>
    </row>
    <row r="363" spans="3:61" x14ac:dyDescent="0.25">
      <c r="C363" s="1">
        <v>6573.8289999999997</v>
      </c>
      <c r="D363" s="1"/>
      <c r="E363" s="1"/>
      <c r="F363" s="1">
        <v>264.524</v>
      </c>
      <c r="G363" s="1">
        <f t="shared" si="90"/>
        <v>3.9757866279069771E-5</v>
      </c>
      <c r="H363" s="1">
        <f t="shared" si="91"/>
        <v>1.5379302325581393E-6</v>
      </c>
      <c r="I363" s="51">
        <f t="shared" si="92"/>
        <v>3.975786627906977E-2</v>
      </c>
      <c r="O363" s="11">
        <v>-70.891999999999996</v>
      </c>
      <c r="P363" s="40">
        <f t="shared" si="93"/>
        <v>70.891999999999996</v>
      </c>
      <c r="Q363" s="1">
        <v>1455.866</v>
      </c>
      <c r="R363" s="1">
        <f t="shared" si="94"/>
        <v>14.55866</v>
      </c>
      <c r="S363" s="23">
        <f t="shared" si="95"/>
        <v>13.830727</v>
      </c>
      <c r="T363" s="1">
        <f t="shared" si="96"/>
        <v>42.502612999999997</v>
      </c>
      <c r="W363" s="1">
        <v>-823.79100000000005</v>
      </c>
      <c r="X363" s="1"/>
      <c r="Y363" s="1">
        <v>3862.92</v>
      </c>
      <c r="Z363" s="1">
        <v>-2174.8829999999998</v>
      </c>
      <c r="AA363" s="8">
        <v>8011.6469999999999</v>
      </c>
      <c r="AB363" s="1">
        <f t="shared" si="97"/>
        <v>2.7248319767441862E-5</v>
      </c>
      <c r="AD363" s="1">
        <f t="shared" si="98"/>
        <v>-7.8551860465116267E-6</v>
      </c>
      <c r="AE363" s="51">
        <f t="shared" si="99"/>
        <v>4.4623424242424242E-2</v>
      </c>
      <c r="AF363" s="1">
        <f t="shared" si="100"/>
        <v>4.4623424242424241E-5</v>
      </c>
      <c r="AG363" s="1">
        <f t="shared" si="101"/>
        <v>2.244909230769231E-4</v>
      </c>
      <c r="AH363" s="1">
        <f t="shared" si="102"/>
        <v>1.5956642307692306E-4</v>
      </c>
      <c r="AL363">
        <v>22497867.8607977</v>
      </c>
      <c r="AM363" s="38">
        <f t="shared" si="103"/>
        <v>22.497867860797701</v>
      </c>
      <c r="AO363" s="57">
        <v>0.2142</v>
      </c>
      <c r="AP363" s="3">
        <v>25.568280993971399</v>
      </c>
      <c r="AQ363" s="38">
        <f t="shared" si="104"/>
        <v>2.5568280993971401E-5</v>
      </c>
      <c r="AT363" s="58">
        <v>16.0050777002823</v>
      </c>
      <c r="AU363" s="38">
        <f t="shared" si="105"/>
        <v>1.6005077700282301E-5</v>
      </c>
      <c r="AV363" s="38"/>
      <c r="AW363" s="38"/>
      <c r="AY363">
        <v>2.142E-4</v>
      </c>
      <c r="AZ363">
        <v>11624464.5653056</v>
      </c>
      <c r="BA363" s="38">
        <f t="shared" si="106"/>
        <v>11.624464565305599</v>
      </c>
      <c r="BD363">
        <v>12011438.3950115</v>
      </c>
      <c r="BE363" s="38">
        <f t="shared" si="107"/>
        <v>12.011438395011499</v>
      </c>
      <c r="BH363" s="55">
        <v>0.2142</v>
      </c>
      <c r="BI363">
        <v>12.011627105159199</v>
      </c>
    </row>
    <row r="364" spans="3:61" x14ac:dyDescent="0.25">
      <c r="C364" s="1">
        <v>6960.4679999999998</v>
      </c>
      <c r="D364" s="1"/>
      <c r="E364" s="1"/>
      <c r="F364" s="1">
        <v>261.18099999999998</v>
      </c>
      <c r="G364" s="1">
        <f t="shared" si="90"/>
        <v>4.1986331395348833E-5</v>
      </c>
      <c r="H364" s="1">
        <f t="shared" si="91"/>
        <v>1.5184941860465115E-6</v>
      </c>
      <c r="I364" s="51">
        <f t="shared" si="92"/>
        <v>4.1986331395348832E-2</v>
      </c>
      <c r="O364" s="11">
        <v>-72.040999999999997</v>
      </c>
      <c r="P364" s="40">
        <f t="shared" si="93"/>
        <v>72.040999999999997</v>
      </c>
      <c r="Q364" s="1">
        <v>1443.3520000000001</v>
      </c>
      <c r="R364" s="1">
        <f t="shared" si="94"/>
        <v>14.433520000000001</v>
      </c>
      <c r="S364" s="23">
        <f t="shared" si="95"/>
        <v>13.711844000000001</v>
      </c>
      <c r="T364" s="1">
        <f t="shared" si="96"/>
        <v>43.895635999999996</v>
      </c>
      <c r="W364" s="1">
        <v>-832.84699999999998</v>
      </c>
      <c r="X364" s="1"/>
      <c r="Y364" s="1">
        <v>3883.6469999999999</v>
      </c>
      <c r="Z364" s="1">
        <v>-2179.75</v>
      </c>
      <c r="AA364" s="8">
        <v>8065.12</v>
      </c>
      <c r="AB364" s="1">
        <f t="shared" si="97"/>
        <v>2.7421476744186047E-5</v>
      </c>
      <c r="AD364" s="1">
        <f t="shared" si="98"/>
        <v>-7.8308313953488379E-6</v>
      </c>
      <c r="AE364" s="51">
        <f t="shared" si="99"/>
        <v>4.4939227272727283E-2</v>
      </c>
      <c r="AF364" s="1">
        <f t="shared" si="100"/>
        <v>4.4939227272727281E-5</v>
      </c>
      <c r="AG364" s="1">
        <f t="shared" si="101"/>
        <v>2.2636038461538462E-4</v>
      </c>
      <c r="AH364" s="1">
        <f t="shared" si="102"/>
        <v>1.608258846153846E-4</v>
      </c>
      <c r="AL364">
        <v>22400181.423879001</v>
      </c>
      <c r="AM364" s="38">
        <f t="shared" si="103"/>
        <v>22.400181423879001</v>
      </c>
      <c r="AO364" s="57">
        <v>0.21479999999999999</v>
      </c>
      <c r="AP364" s="3">
        <v>25.576562555243001</v>
      </c>
      <c r="AQ364" s="38">
        <f t="shared" si="104"/>
        <v>2.5576562555243E-5</v>
      </c>
      <c r="AT364" s="58">
        <v>16.009275537377601</v>
      </c>
      <c r="AU364" s="38">
        <f t="shared" si="105"/>
        <v>1.6009275537377601E-5</v>
      </c>
      <c r="AV364" s="38"/>
      <c r="AW364" s="38"/>
      <c r="AY364">
        <v>2.1479999999999999E-4</v>
      </c>
      <c r="AZ364">
        <v>11627621.9876648</v>
      </c>
      <c r="BA364" s="38">
        <f t="shared" si="106"/>
        <v>11.627621987664799</v>
      </c>
      <c r="BD364">
        <v>12014739.7096636</v>
      </c>
      <c r="BE364" s="38">
        <f t="shared" si="107"/>
        <v>12.014739709663599</v>
      </c>
      <c r="BH364" s="55">
        <v>0.21479999999999999</v>
      </c>
      <c r="BI364">
        <v>12.0149289484111</v>
      </c>
    </row>
    <row r="365" spans="3:61" x14ac:dyDescent="0.25">
      <c r="C365" s="1">
        <v>6700.1049999999996</v>
      </c>
      <c r="D365" s="1"/>
      <c r="E365" s="1"/>
      <c r="F365" s="1">
        <v>278.375</v>
      </c>
      <c r="G365" s="1">
        <f t="shared" si="90"/>
        <v>4.0572558139534878E-5</v>
      </c>
      <c r="H365" s="1">
        <f t="shared" si="91"/>
        <v>1.6184593023255813E-6</v>
      </c>
      <c r="I365" s="51">
        <f t="shared" si="92"/>
        <v>4.0572558139534878E-2</v>
      </c>
      <c r="O365" s="11">
        <v>-71.022000000000006</v>
      </c>
      <c r="P365" s="14">
        <f t="shared" si="93"/>
        <v>71.022000000000006</v>
      </c>
      <c r="Q365" s="1">
        <v>1447.931</v>
      </c>
      <c r="R365" s="1">
        <f t="shared" si="94"/>
        <v>14.47931</v>
      </c>
      <c r="S365" s="23">
        <f t="shared" si="95"/>
        <v>13.7553445</v>
      </c>
      <c r="T365" s="1">
        <f t="shared" si="96"/>
        <v>42.787345500000008</v>
      </c>
      <c r="W365" s="1">
        <v>-833.32299999999998</v>
      </c>
      <c r="X365" s="1"/>
      <c r="Y365" s="1">
        <v>3868.7040000000002</v>
      </c>
      <c r="Z365" s="1">
        <v>-2287.299</v>
      </c>
      <c r="AA365" s="8">
        <v>8153.4570000000003</v>
      </c>
      <c r="AB365" s="1">
        <f t="shared" si="97"/>
        <v>2.7337366279069767E-5</v>
      </c>
      <c r="AD365" s="1">
        <f t="shared" si="98"/>
        <v>-8.4533488372093019E-6</v>
      </c>
      <c r="AE365" s="51">
        <f t="shared" si="99"/>
        <v>4.5387777777777791E-2</v>
      </c>
      <c r="AF365" s="1">
        <f t="shared" si="100"/>
        <v>4.5387777777777788E-5</v>
      </c>
      <c r="AG365" s="1">
        <f t="shared" si="101"/>
        <v>2.2562146153846157E-4</v>
      </c>
      <c r="AH365" s="1">
        <f t="shared" si="102"/>
        <v>1.6479819230769233E-4</v>
      </c>
      <c r="AL365">
        <v>22403112.524479199</v>
      </c>
      <c r="AM365" s="38">
        <f t="shared" si="103"/>
        <v>22.403112524479198</v>
      </c>
      <c r="AO365" s="57">
        <v>0.21540000000000001</v>
      </c>
      <c r="AP365" s="3">
        <v>25.584824649118602</v>
      </c>
      <c r="AQ365" s="38">
        <f t="shared" si="104"/>
        <v>2.5584824649118602E-5</v>
      </c>
      <c r="AT365" s="58">
        <v>16.013453907076698</v>
      </c>
      <c r="AU365" s="38">
        <f t="shared" si="105"/>
        <v>1.6013453907076697E-5</v>
      </c>
      <c r="AV365" s="38"/>
      <c r="AW365" s="38"/>
      <c r="AY365">
        <v>2.154E-4</v>
      </c>
      <c r="AZ365">
        <v>11630769.676325999</v>
      </c>
      <c r="BA365" s="38">
        <f t="shared" si="106"/>
        <v>11.630769676325999</v>
      </c>
      <c r="BD365">
        <v>12018031.2906176</v>
      </c>
      <c r="BE365" s="38">
        <f t="shared" si="107"/>
        <v>12.0180312906176</v>
      </c>
      <c r="BH365" s="55">
        <v>0.21540000000000001</v>
      </c>
      <c r="BI365">
        <v>12.018221057964899</v>
      </c>
    </row>
    <row r="366" spans="3:61" x14ac:dyDescent="0.25">
      <c r="C366" s="1">
        <v>6506.8490000000002</v>
      </c>
      <c r="D366" s="1"/>
      <c r="E366" s="1"/>
      <c r="F366" s="1">
        <v>278.85199999999998</v>
      </c>
      <c r="G366" s="1">
        <f t="shared" si="90"/>
        <v>3.9451749999999997E-5</v>
      </c>
      <c r="H366" s="1">
        <f t="shared" si="91"/>
        <v>1.6212325581395347E-6</v>
      </c>
      <c r="I366" s="51">
        <f t="shared" si="92"/>
        <v>3.9451749999999994E-2</v>
      </c>
      <c r="O366" s="11">
        <v>-70.429000000000002</v>
      </c>
      <c r="P366" s="40">
        <f t="shared" si="93"/>
        <v>70.429000000000002</v>
      </c>
      <c r="Q366" s="1">
        <v>1425.04</v>
      </c>
      <c r="R366" s="1">
        <f t="shared" si="94"/>
        <v>14.250399999999999</v>
      </c>
      <c r="S366" s="23">
        <f t="shared" si="95"/>
        <v>13.537879999999998</v>
      </c>
      <c r="T366" s="1">
        <f t="shared" si="96"/>
        <v>42.640720000000002</v>
      </c>
      <c r="W366" s="1">
        <v>-835.70600000000002</v>
      </c>
      <c r="X366" s="1"/>
      <c r="Y366" s="1">
        <v>3859.0639999999999</v>
      </c>
      <c r="Z366" s="1">
        <v>-2330.1170000000002</v>
      </c>
      <c r="AA366" s="8">
        <v>8168.2610000000004</v>
      </c>
      <c r="AB366" s="1">
        <f t="shared" si="97"/>
        <v>2.7295174418604646E-5</v>
      </c>
      <c r="AD366" s="1">
        <f t="shared" si="98"/>
        <v>-8.6884360465116276E-6</v>
      </c>
      <c r="AE366" s="51">
        <f t="shared" si="99"/>
        <v>4.5474580808080804E-2</v>
      </c>
      <c r="AF366" s="1">
        <f t="shared" si="100"/>
        <v>4.5474580808080808E-5</v>
      </c>
      <c r="AG366" s="1">
        <f t="shared" si="101"/>
        <v>2.24544E-4</v>
      </c>
      <c r="AH366" s="1">
        <f t="shared" si="102"/>
        <v>1.6573834615384614E-4</v>
      </c>
      <c r="AL366">
        <v>22406024.162892502</v>
      </c>
      <c r="AM366" s="38">
        <f t="shared" si="103"/>
        <v>22.406024162892503</v>
      </c>
      <c r="AO366" s="57">
        <v>0.216</v>
      </c>
      <c r="AP366" s="3">
        <v>25.593067280807301</v>
      </c>
      <c r="AQ366" s="38">
        <f t="shared" si="104"/>
        <v>2.5593067280807299E-5</v>
      </c>
      <c r="AT366" s="58">
        <v>16.017612814589</v>
      </c>
      <c r="AU366" s="38">
        <f t="shared" si="105"/>
        <v>1.6017612814589E-5</v>
      </c>
      <c r="AV366" s="38"/>
      <c r="AW366" s="38"/>
      <c r="AY366">
        <v>2.1599999999999999E-4</v>
      </c>
      <c r="AZ366">
        <v>11633907.633893801</v>
      </c>
      <c r="BA366" s="38">
        <f t="shared" si="106"/>
        <v>11.6339076338938</v>
      </c>
      <c r="BD366">
        <v>12021313.140478101</v>
      </c>
      <c r="BE366" s="38">
        <f t="shared" si="107"/>
        <v>12.021313140478101</v>
      </c>
      <c r="BH366" s="55">
        <v>0.216</v>
      </c>
      <c r="BI366">
        <v>12.0215034364253</v>
      </c>
    </row>
    <row r="367" spans="3:61" x14ac:dyDescent="0.25">
      <c r="C367" s="1">
        <v>6377.25</v>
      </c>
      <c r="D367" s="1"/>
      <c r="E367" s="1"/>
      <c r="F367" s="1">
        <v>276.94200000000001</v>
      </c>
      <c r="G367" s="1">
        <f t="shared" si="90"/>
        <v>3.8687162790697674E-5</v>
      </c>
      <c r="H367" s="1">
        <f t="shared" si="91"/>
        <v>1.6101279069767442E-6</v>
      </c>
      <c r="I367" s="51">
        <f t="shared" si="92"/>
        <v>3.8687162790697671E-2</v>
      </c>
      <c r="O367" s="11">
        <v>-70.17</v>
      </c>
      <c r="P367" s="40">
        <f t="shared" si="93"/>
        <v>70.17</v>
      </c>
      <c r="Q367" s="1">
        <v>1405.5060000000001</v>
      </c>
      <c r="R367" s="1">
        <f t="shared" si="94"/>
        <v>14.055060000000001</v>
      </c>
      <c r="S367" s="23">
        <f t="shared" si="95"/>
        <v>13.352307</v>
      </c>
      <c r="T367" s="1">
        <f t="shared" si="96"/>
        <v>42.762633000000001</v>
      </c>
      <c r="W367" s="1">
        <v>-839.51900000000001</v>
      </c>
      <c r="X367" s="1"/>
      <c r="Y367" s="1">
        <v>3850.3879999999999</v>
      </c>
      <c r="Z367" s="1">
        <v>-2366.1210000000001</v>
      </c>
      <c r="AA367" s="8">
        <v>8173.9920000000002</v>
      </c>
      <c r="AB367" s="1">
        <f t="shared" si="97"/>
        <v>2.7266901162790697E-5</v>
      </c>
      <c r="AD367" s="1">
        <f t="shared" si="98"/>
        <v>-8.8755930232558141E-6</v>
      </c>
      <c r="AE367" s="51">
        <f t="shared" si="99"/>
        <v>4.5522782828282829E-2</v>
      </c>
      <c r="AF367" s="1">
        <f t="shared" si="100"/>
        <v>4.5522782828282831E-5</v>
      </c>
      <c r="AG367" s="1">
        <f t="shared" si="101"/>
        <v>2.2337965384615385E-4</v>
      </c>
      <c r="AH367" s="1">
        <f t="shared" si="102"/>
        <v>1.6629246153846154E-4</v>
      </c>
      <c r="AL367">
        <v>22308448.696029</v>
      </c>
      <c r="AM367" s="38">
        <f t="shared" si="103"/>
        <v>22.308448696029</v>
      </c>
      <c r="AO367" s="57">
        <v>0.21659999999999999</v>
      </c>
      <c r="AP367" s="3">
        <v>25.601290455516502</v>
      </c>
      <c r="AQ367" s="38">
        <f t="shared" si="104"/>
        <v>2.5601290455516502E-5</v>
      </c>
      <c r="AT367" s="58">
        <v>16.021752265121801</v>
      </c>
      <c r="AU367" s="38">
        <f t="shared" si="105"/>
        <v>1.6021752265121802E-5</v>
      </c>
      <c r="AV367" s="38"/>
      <c r="AW367" s="38"/>
      <c r="AY367">
        <v>2.1660000000000001E-4</v>
      </c>
      <c r="AZ367">
        <v>11637035.862971799</v>
      </c>
      <c r="BA367" s="38">
        <f t="shared" si="106"/>
        <v>11.6370358629718</v>
      </c>
      <c r="BD367">
        <v>12024585.2618489</v>
      </c>
      <c r="BE367" s="38">
        <f t="shared" si="107"/>
        <v>12.0245852618489</v>
      </c>
      <c r="BH367" s="55">
        <v>0.21659999999999999</v>
      </c>
      <c r="BI367">
        <v>12.024776086396001</v>
      </c>
    </row>
    <row r="368" spans="3:61" x14ac:dyDescent="0.25">
      <c r="C368" s="1">
        <v>6286.2129999999997</v>
      </c>
      <c r="D368" s="1"/>
      <c r="E368" s="1"/>
      <c r="F368" s="1">
        <v>275.98700000000002</v>
      </c>
      <c r="G368" s="1">
        <f t="shared" si="90"/>
        <v>3.815232558139535E-5</v>
      </c>
      <c r="H368" s="1">
        <f t="shared" si="91"/>
        <v>1.6045755813953489E-6</v>
      </c>
      <c r="I368" s="51">
        <f t="shared" si="92"/>
        <v>3.8152325581395349E-2</v>
      </c>
      <c r="O368" s="11">
        <v>-69.984999999999999</v>
      </c>
      <c r="P368" s="40">
        <f t="shared" si="93"/>
        <v>69.984999999999999</v>
      </c>
      <c r="Q368" s="1">
        <v>1382.31</v>
      </c>
      <c r="R368" s="1">
        <f t="shared" si="94"/>
        <v>13.8231</v>
      </c>
      <c r="S368" s="23">
        <f t="shared" si="95"/>
        <v>13.131945</v>
      </c>
      <c r="T368" s="1">
        <f t="shared" si="96"/>
        <v>43.029955000000001</v>
      </c>
      <c r="W368" s="1">
        <v>-843.33199999999999</v>
      </c>
      <c r="X368" s="1"/>
      <c r="Y368" s="1">
        <v>3846.5320000000002</v>
      </c>
      <c r="Z368" s="1">
        <v>-2390.4470000000001</v>
      </c>
      <c r="AA368" s="8">
        <v>8176.857</v>
      </c>
      <c r="AB368" s="1">
        <f t="shared" si="97"/>
        <v>2.72666511627907E-5</v>
      </c>
      <c r="AD368" s="1">
        <f t="shared" si="98"/>
        <v>-8.9948546511627921E-6</v>
      </c>
      <c r="AE368" s="51">
        <f t="shared" si="99"/>
        <v>4.5556510101010098E-2</v>
      </c>
      <c r="AF368" s="1">
        <f t="shared" si="100"/>
        <v>4.5556510101010099E-5</v>
      </c>
      <c r="AG368" s="1">
        <f t="shared" si="101"/>
        <v>2.2255423076923076E-4</v>
      </c>
      <c r="AH368" s="1">
        <f t="shared" si="102"/>
        <v>1.6655096153846152E-4</v>
      </c>
      <c r="AL368">
        <v>22311275.631062701</v>
      </c>
      <c r="AM368" s="38">
        <f t="shared" si="103"/>
        <v>22.311275631062703</v>
      </c>
      <c r="AO368" s="57">
        <v>0.2172</v>
      </c>
      <c r="AP368" s="3">
        <v>25.609494178451701</v>
      </c>
      <c r="AQ368" s="38">
        <f t="shared" si="104"/>
        <v>2.5609494178451702E-5</v>
      </c>
      <c r="AT368" s="58">
        <v>16.025872263880601</v>
      </c>
      <c r="AU368" s="38">
        <f t="shared" si="105"/>
        <v>1.6025872263880601E-5</v>
      </c>
      <c r="AV368" s="38"/>
      <c r="AW368" s="38"/>
      <c r="AY368">
        <v>2.1719999999999999E-4</v>
      </c>
      <c r="AZ368">
        <v>11640154.366162799</v>
      </c>
      <c r="BA368" s="38">
        <f t="shared" si="106"/>
        <v>11.640154366162799</v>
      </c>
      <c r="BD368">
        <v>12027847.6573327</v>
      </c>
      <c r="BE368" s="38">
        <f t="shared" si="107"/>
        <v>12.0278476573327</v>
      </c>
      <c r="BH368" s="55">
        <v>0.2172</v>
      </c>
      <c r="BI368">
        <v>12.0280390104797</v>
      </c>
    </row>
    <row r="369" spans="3:61" x14ac:dyDescent="0.25">
      <c r="C369" s="1">
        <v>6212.0469999999996</v>
      </c>
      <c r="D369" s="1"/>
      <c r="E369" s="1"/>
      <c r="F369" s="1">
        <v>273.12099999999998</v>
      </c>
      <c r="G369" s="1">
        <f t="shared" si="90"/>
        <v>3.7704465116279066E-5</v>
      </c>
      <c r="H369" s="1">
        <f t="shared" si="91"/>
        <v>1.5879127906976742E-6</v>
      </c>
      <c r="I369" s="51">
        <f t="shared" si="92"/>
        <v>3.7704465116279062E-2</v>
      </c>
      <c r="O369" s="11">
        <v>-69.855000000000004</v>
      </c>
      <c r="P369" s="40">
        <f t="shared" si="93"/>
        <v>69.855000000000004</v>
      </c>
      <c r="Q369" s="1">
        <v>1381.6990000000001</v>
      </c>
      <c r="R369" s="1">
        <f t="shared" si="94"/>
        <v>13.816990000000001</v>
      </c>
      <c r="S369" s="23">
        <f t="shared" si="95"/>
        <v>13.1261405</v>
      </c>
      <c r="T369" s="1">
        <f t="shared" si="96"/>
        <v>42.911869500000009</v>
      </c>
      <c r="W369" s="1">
        <v>-846.66800000000001</v>
      </c>
      <c r="X369" s="1"/>
      <c r="Y369" s="1">
        <v>3845.0859999999998</v>
      </c>
      <c r="Z369" s="1">
        <v>-2406.0140000000001</v>
      </c>
      <c r="AA369" s="8">
        <v>8177.335</v>
      </c>
      <c r="AB369" s="1">
        <f t="shared" si="97"/>
        <v>2.7277639534883723E-5</v>
      </c>
      <c r="AD369" s="1">
        <f t="shared" si="98"/>
        <v>-9.0659651162790704E-6</v>
      </c>
      <c r="AE369" s="51">
        <f t="shared" si="99"/>
        <v>4.5575772727272729E-2</v>
      </c>
      <c r="AF369" s="1">
        <f t="shared" si="100"/>
        <v>4.5575772727272729E-5</v>
      </c>
      <c r="AG369" s="1">
        <f t="shared" si="101"/>
        <v>2.2197388461538462E-4</v>
      </c>
      <c r="AH369" s="1">
        <f t="shared" si="102"/>
        <v>1.6662496153846152E-4</v>
      </c>
      <c r="AL369">
        <v>22213882.342058402</v>
      </c>
      <c r="AM369" s="38">
        <f t="shared" si="103"/>
        <v>22.213882342058401</v>
      </c>
      <c r="AO369" s="57">
        <v>0.21779999999999999</v>
      </c>
      <c r="AP369" s="3">
        <v>25.6176784548163</v>
      </c>
      <c r="AQ369" s="38">
        <f t="shared" si="104"/>
        <v>2.56176784548163E-5</v>
      </c>
      <c r="AT369" s="58">
        <v>16.0299728160687</v>
      </c>
      <c r="AU369" s="38">
        <f t="shared" si="105"/>
        <v>1.60299728160687E-5</v>
      </c>
      <c r="AV369" s="38"/>
      <c r="AW369" s="38"/>
      <c r="AY369">
        <v>2.1780000000000001E-4</v>
      </c>
      <c r="AZ369">
        <v>11643263.1460685</v>
      </c>
      <c r="BA369" s="38">
        <f t="shared" si="106"/>
        <v>11.643263146068501</v>
      </c>
      <c r="BD369">
        <v>12031100.329531301</v>
      </c>
      <c r="BE369" s="38">
        <f t="shared" si="107"/>
        <v>12.0311003295313</v>
      </c>
      <c r="BH369" s="55">
        <v>0.21779999999999999</v>
      </c>
      <c r="BI369">
        <v>12.031292211278</v>
      </c>
    </row>
    <row r="370" spans="3:61" x14ac:dyDescent="0.25">
      <c r="C370" s="1">
        <v>6161.0039999999999</v>
      </c>
      <c r="D370" s="1"/>
      <c r="E370" s="1"/>
      <c r="F370" s="1">
        <v>272.166</v>
      </c>
      <c r="G370" s="1">
        <f t="shared" si="90"/>
        <v>3.7402151162790698E-5</v>
      </c>
      <c r="H370" s="1">
        <f t="shared" si="91"/>
        <v>1.5823604651162791E-6</v>
      </c>
      <c r="I370" s="51">
        <f t="shared" si="92"/>
        <v>3.7402151162790699E-2</v>
      </c>
      <c r="O370" s="11">
        <v>-69.763000000000005</v>
      </c>
      <c r="P370" s="40">
        <f t="shared" si="93"/>
        <v>69.763000000000005</v>
      </c>
      <c r="Q370" s="1">
        <v>1381.6990000000001</v>
      </c>
      <c r="R370" s="1">
        <f t="shared" si="94"/>
        <v>13.816990000000001</v>
      </c>
      <c r="S370" s="23">
        <f t="shared" si="95"/>
        <v>13.1261405</v>
      </c>
      <c r="T370" s="1">
        <f t="shared" si="96"/>
        <v>42.81986950000001</v>
      </c>
      <c r="W370" s="1">
        <v>-849.52800000000002</v>
      </c>
      <c r="X370" s="1"/>
      <c r="Y370" s="1">
        <v>3841.712</v>
      </c>
      <c r="Z370" s="1">
        <v>-2415.7440000000001</v>
      </c>
      <c r="AA370" s="8">
        <v>8176.38</v>
      </c>
      <c r="AB370" s="1">
        <f t="shared" si="97"/>
        <v>2.7274651162790697E-5</v>
      </c>
      <c r="AD370" s="1">
        <f t="shared" si="98"/>
        <v>-9.1059069767441865E-6</v>
      </c>
      <c r="AE370" s="51">
        <f t="shared" si="99"/>
        <v>4.5585393939393933E-2</v>
      </c>
      <c r="AF370" s="1">
        <f t="shared" si="100"/>
        <v>4.5585393939393935E-5</v>
      </c>
      <c r="AG370" s="1">
        <f t="shared" si="101"/>
        <v>2.215629230769231E-4</v>
      </c>
      <c r="AH370" s="1">
        <f t="shared" si="102"/>
        <v>1.66718E-4</v>
      </c>
      <c r="AL370">
        <v>22216625.582019702</v>
      </c>
      <c r="AM370" s="38">
        <f t="shared" si="103"/>
        <v>22.216625582019702</v>
      </c>
      <c r="AO370" s="57">
        <v>0.21840000000000001</v>
      </c>
      <c r="AP370" s="3">
        <v>25.6258432898119</v>
      </c>
      <c r="AQ370" s="38">
        <f t="shared" si="104"/>
        <v>2.5625843289811902E-5</v>
      </c>
      <c r="AT370" s="58">
        <v>16.0340539268879</v>
      </c>
      <c r="AU370" s="38">
        <f t="shared" si="105"/>
        <v>1.6034053926887901E-5</v>
      </c>
      <c r="AV370" s="38"/>
      <c r="AW370" s="38"/>
      <c r="AY370">
        <v>2.184E-4</v>
      </c>
      <c r="AZ370">
        <v>11646362.205289699</v>
      </c>
      <c r="BA370" s="38">
        <f t="shared" si="106"/>
        <v>11.6463622052897</v>
      </c>
      <c r="BD370">
        <v>12034343.281045301</v>
      </c>
      <c r="BE370" s="38">
        <f t="shared" si="107"/>
        <v>12.034343281045301</v>
      </c>
      <c r="BH370" s="55">
        <v>0.21840000000000001</v>
      </c>
      <c r="BI370">
        <v>12.0345356913919</v>
      </c>
    </row>
    <row r="371" spans="3:61" x14ac:dyDescent="0.25">
      <c r="C371" s="1">
        <v>6119.5959999999995</v>
      </c>
      <c r="D371" s="1"/>
      <c r="E371" s="1"/>
      <c r="F371" s="1">
        <v>271.68799999999999</v>
      </c>
      <c r="G371" s="1">
        <f t="shared" si="90"/>
        <v>3.7158627906976745E-5</v>
      </c>
      <c r="H371" s="1">
        <f t="shared" si="91"/>
        <v>1.579581395348837E-6</v>
      </c>
      <c r="I371" s="51">
        <f t="shared" si="92"/>
        <v>3.7158627906976743E-2</v>
      </c>
      <c r="O371" s="11">
        <v>-69.688999999999993</v>
      </c>
      <c r="P371" s="40">
        <f t="shared" si="93"/>
        <v>69.688999999999993</v>
      </c>
      <c r="Q371" s="1">
        <v>1381.0889999999999</v>
      </c>
      <c r="R371" s="1">
        <f t="shared" si="94"/>
        <v>13.810889999999999</v>
      </c>
      <c r="S371" s="23">
        <f t="shared" si="95"/>
        <v>13.120345499999999</v>
      </c>
      <c r="T371" s="1">
        <f t="shared" si="96"/>
        <v>42.757764499999993</v>
      </c>
      <c r="W371" s="1">
        <v>-851.91099999999994</v>
      </c>
      <c r="X371" s="1"/>
      <c r="Y371" s="1">
        <v>3841.712</v>
      </c>
      <c r="Z371" s="1">
        <v>-2419.1489999999999</v>
      </c>
      <c r="AA371" s="8">
        <v>8176.857</v>
      </c>
      <c r="AB371" s="1">
        <f t="shared" si="97"/>
        <v>2.7288505813953483E-5</v>
      </c>
      <c r="AD371" s="1">
        <f t="shared" si="98"/>
        <v>-9.1118488372093024E-6</v>
      </c>
      <c r="AE371" s="51">
        <f t="shared" si="99"/>
        <v>4.5599838383838381E-2</v>
      </c>
      <c r="AF371" s="1">
        <f t="shared" si="100"/>
        <v>4.5599838383838381E-5</v>
      </c>
      <c r="AG371" s="1">
        <f t="shared" si="101"/>
        <v>2.2145030769230771E-4</v>
      </c>
      <c r="AH371" s="1">
        <f t="shared" si="102"/>
        <v>1.6673634615384616E-4</v>
      </c>
      <c r="AL371">
        <v>22119419.429147501</v>
      </c>
      <c r="AM371" s="38">
        <f t="shared" si="103"/>
        <v>22.119419429147502</v>
      </c>
      <c r="AO371" s="57">
        <v>0.219</v>
      </c>
      <c r="AP371" s="3">
        <v>25.633988688638102</v>
      </c>
      <c r="AQ371" s="38">
        <f t="shared" si="104"/>
        <v>2.5633988688638101E-5</v>
      </c>
      <c r="AT371" s="58">
        <v>16.038115601537701</v>
      </c>
      <c r="AU371" s="38">
        <f t="shared" si="105"/>
        <v>1.6038115601537702E-5</v>
      </c>
      <c r="AV371" s="38"/>
      <c r="AW371" s="38"/>
      <c r="AY371">
        <v>2.1900000000000001E-4</v>
      </c>
      <c r="AZ371">
        <v>11649451.546426199</v>
      </c>
      <c r="BA371" s="38">
        <f t="shared" si="106"/>
        <v>11.649451546426199</v>
      </c>
      <c r="BD371">
        <v>12037576.514474601</v>
      </c>
      <c r="BE371" s="38">
        <f t="shared" si="107"/>
        <v>12.037576514474601</v>
      </c>
      <c r="BH371" s="55">
        <v>0.219</v>
      </c>
      <c r="BI371">
        <v>12.037769453421101</v>
      </c>
    </row>
    <row r="372" spans="3:61" x14ac:dyDescent="0.25">
      <c r="C372" s="1">
        <v>6077.2280000000001</v>
      </c>
      <c r="D372" s="1"/>
      <c r="E372" s="1"/>
      <c r="F372" s="1">
        <v>270.255</v>
      </c>
      <c r="G372" s="1">
        <f t="shared" si="90"/>
        <v>3.6903970930232558E-5</v>
      </c>
      <c r="H372" s="1">
        <f t="shared" si="91"/>
        <v>1.57125E-6</v>
      </c>
      <c r="I372" s="51">
        <f t="shared" si="92"/>
        <v>3.6903970930232559E-2</v>
      </c>
      <c r="O372" s="11">
        <v>-69.614999999999995</v>
      </c>
      <c r="P372" s="40">
        <f t="shared" si="93"/>
        <v>69.614999999999995</v>
      </c>
      <c r="Q372" s="1">
        <v>1371.627</v>
      </c>
      <c r="R372" s="1">
        <f t="shared" si="94"/>
        <v>13.71627</v>
      </c>
      <c r="S372" s="23">
        <f t="shared" si="95"/>
        <v>13.0304565</v>
      </c>
      <c r="T372" s="1">
        <f t="shared" si="96"/>
        <v>42.868273500000001</v>
      </c>
      <c r="W372" s="1">
        <v>-855.24699999999996</v>
      </c>
      <c r="X372" s="1"/>
      <c r="Y372" s="1">
        <v>3841.712</v>
      </c>
      <c r="Z372" s="1">
        <v>-2425.473</v>
      </c>
      <c r="AA372" s="8">
        <v>8177.335</v>
      </c>
      <c r="AB372" s="1">
        <f t="shared" si="97"/>
        <v>2.7307901162790696E-5</v>
      </c>
      <c r="AD372" s="1">
        <f t="shared" si="98"/>
        <v>-9.1292209302325589E-6</v>
      </c>
      <c r="AE372" s="51">
        <f t="shared" si="99"/>
        <v>4.5619101010101012E-2</v>
      </c>
      <c r="AF372" s="1">
        <f t="shared" si="100"/>
        <v>4.5619101010101011E-5</v>
      </c>
      <c r="AG372" s="1">
        <f t="shared" si="101"/>
        <v>2.2122546153846153E-4</v>
      </c>
      <c r="AH372" s="1">
        <f t="shared" si="102"/>
        <v>1.6675473076923074E-4</v>
      </c>
      <c r="AL372">
        <v>22122079.982328299</v>
      </c>
      <c r="AM372" s="38">
        <f t="shared" si="103"/>
        <v>22.122079982328298</v>
      </c>
      <c r="AO372" s="57">
        <v>0.21959999999999999</v>
      </c>
      <c r="AP372" s="3">
        <v>25.642114656492598</v>
      </c>
      <c r="AQ372" s="38">
        <f t="shared" si="104"/>
        <v>2.5642114656492599E-5</v>
      </c>
      <c r="AT372" s="58">
        <v>16.0421578452159</v>
      </c>
      <c r="AU372" s="38">
        <f t="shared" si="105"/>
        <v>1.6042157845215902E-5</v>
      </c>
      <c r="AV372" s="38"/>
      <c r="AW372" s="38"/>
      <c r="AY372">
        <v>2.196E-4</v>
      </c>
      <c r="AZ372">
        <v>11652531.1720769</v>
      </c>
      <c r="BA372" s="38">
        <f t="shared" si="106"/>
        <v>11.6525311720769</v>
      </c>
      <c r="BD372">
        <v>12040800.0324181</v>
      </c>
      <c r="BE372" s="38">
        <f t="shared" si="107"/>
        <v>12.040800032418101</v>
      </c>
      <c r="BH372" s="55">
        <v>0.21959999999999999</v>
      </c>
      <c r="BI372">
        <v>12.040993499964401</v>
      </c>
    </row>
    <row r="373" spans="3:61" x14ac:dyDescent="0.25">
      <c r="C373" s="1">
        <v>6054.12</v>
      </c>
      <c r="D373" s="1"/>
      <c r="E373" s="1"/>
      <c r="F373" s="1">
        <v>268.822</v>
      </c>
      <c r="G373" s="1">
        <f t="shared" si="90"/>
        <v>3.6761290697674417E-5</v>
      </c>
      <c r="H373" s="1">
        <f t="shared" si="91"/>
        <v>1.5629186046511628E-6</v>
      </c>
      <c r="I373" s="51">
        <f t="shared" si="92"/>
        <v>3.676129069767442E-2</v>
      </c>
      <c r="O373" s="11">
        <v>-69.540999999999997</v>
      </c>
      <c r="P373" s="40">
        <f t="shared" si="93"/>
        <v>69.540999999999997</v>
      </c>
      <c r="Q373" s="1">
        <v>1371.627</v>
      </c>
      <c r="R373" s="1">
        <f t="shared" si="94"/>
        <v>13.71627</v>
      </c>
      <c r="S373" s="23">
        <f t="shared" si="95"/>
        <v>13.0304565</v>
      </c>
      <c r="T373" s="1">
        <f t="shared" si="96"/>
        <v>42.794273500000003</v>
      </c>
      <c r="W373" s="1">
        <v>-857.63</v>
      </c>
      <c r="X373" s="1"/>
      <c r="Y373" s="1">
        <v>3839.3020000000001</v>
      </c>
      <c r="Z373" s="1">
        <v>-2431.3110000000001</v>
      </c>
      <c r="AA373" s="8">
        <v>8174.4690000000001</v>
      </c>
      <c r="AB373" s="1">
        <f t="shared" si="97"/>
        <v>2.7307744186046511E-5</v>
      </c>
      <c r="AD373" s="1">
        <f t="shared" si="98"/>
        <v>-9.1493081395348841E-6</v>
      </c>
      <c r="AE373" s="51">
        <f t="shared" si="99"/>
        <v>4.5616661616161618E-2</v>
      </c>
      <c r="AF373" s="1">
        <f t="shared" si="100"/>
        <v>4.5616661616161615E-5</v>
      </c>
      <c r="AG373" s="1">
        <f t="shared" si="101"/>
        <v>2.2089069230769227E-4</v>
      </c>
      <c r="AH373" s="1">
        <f t="shared" si="102"/>
        <v>1.6673719230769229E-4</v>
      </c>
      <c r="AL373">
        <v>22124721.109733202</v>
      </c>
      <c r="AM373" s="38">
        <f t="shared" si="103"/>
        <v>22.124721109733201</v>
      </c>
      <c r="AO373" s="57">
        <v>0.22020000000000001</v>
      </c>
      <c r="AP373" s="3">
        <v>25.650221198571199</v>
      </c>
      <c r="AQ373" s="38">
        <f t="shared" si="104"/>
        <v>2.5650221198571199E-5</v>
      </c>
      <c r="AT373" s="58">
        <v>16.046180663118101</v>
      </c>
      <c r="AU373" s="38">
        <f t="shared" si="105"/>
        <v>1.6046180663118101E-5</v>
      </c>
      <c r="AV373" s="38"/>
      <c r="AW373" s="38"/>
      <c r="AY373">
        <v>2.2020000000000001E-4</v>
      </c>
      <c r="AZ373">
        <v>11655601.084839599</v>
      </c>
      <c r="BA373" s="38">
        <f t="shared" si="106"/>
        <v>11.655601084839599</v>
      </c>
      <c r="BD373">
        <v>12044013.837473599</v>
      </c>
      <c r="BE373" s="38">
        <f t="shared" si="107"/>
        <v>12.044013837473599</v>
      </c>
      <c r="BH373" s="55">
        <v>0.22020000000000001</v>
      </c>
      <c r="BI373">
        <v>12.044207833619801</v>
      </c>
    </row>
    <row r="374" spans="3:61" x14ac:dyDescent="0.25">
      <c r="C374" s="1">
        <v>6024.2730000000001</v>
      </c>
      <c r="D374" s="1"/>
      <c r="E374" s="1"/>
      <c r="F374" s="1">
        <v>268.822</v>
      </c>
      <c r="G374" s="1">
        <f t="shared" si="90"/>
        <v>3.6587761627906976E-5</v>
      </c>
      <c r="H374" s="1">
        <f t="shared" si="91"/>
        <v>1.5629186046511628E-6</v>
      </c>
      <c r="I374" s="51">
        <f t="shared" si="92"/>
        <v>3.6587761627906973E-2</v>
      </c>
      <c r="O374" s="11">
        <v>-69.465999999999994</v>
      </c>
      <c r="P374" s="40">
        <f t="shared" si="93"/>
        <v>69.465999999999994</v>
      </c>
      <c r="Q374" s="1">
        <v>1372.2380000000001</v>
      </c>
      <c r="R374" s="1">
        <f t="shared" si="94"/>
        <v>13.722380000000001</v>
      </c>
      <c r="S374" s="23">
        <f t="shared" si="95"/>
        <v>13.036261</v>
      </c>
      <c r="T374" s="1">
        <f t="shared" si="96"/>
        <v>42.707358999999997</v>
      </c>
      <c r="W374" s="1">
        <v>-859.53599999999994</v>
      </c>
      <c r="X374" s="1"/>
      <c r="Y374" s="1">
        <v>3840.748</v>
      </c>
      <c r="Z374" s="1">
        <v>-2447.85</v>
      </c>
      <c r="AA374" s="8">
        <v>8173.9920000000002</v>
      </c>
      <c r="AB374" s="1">
        <f t="shared" si="97"/>
        <v>2.7327232558139536E-5</v>
      </c>
      <c r="AD374" s="1">
        <f t="shared" si="98"/>
        <v>-9.2343837209302322E-6</v>
      </c>
      <c r="AE374" s="51">
        <f t="shared" si="99"/>
        <v>4.562387878787879E-2</v>
      </c>
      <c r="AF374" s="1">
        <f t="shared" si="100"/>
        <v>4.5623878787878791E-5</v>
      </c>
      <c r="AG374" s="1">
        <f t="shared" si="101"/>
        <v>2.2023623076923077E-4</v>
      </c>
      <c r="AH374" s="1">
        <f t="shared" si="102"/>
        <v>1.6666323076923079E-4</v>
      </c>
      <c r="AL374">
        <v>22027644.798522498</v>
      </c>
      <c r="AM374" s="38">
        <f t="shared" si="103"/>
        <v>22.027644798522498</v>
      </c>
      <c r="AO374" s="57">
        <v>0.2208</v>
      </c>
      <c r="AP374" s="3">
        <v>25.6583083200678</v>
      </c>
      <c r="AQ374" s="38">
        <f t="shared" si="104"/>
        <v>2.5658308320067801E-5</v>
      </c>
      <c r="AT374" s="58">
        <v>16.050184060438301</v>
      </c>
      <c r="AU374" s="38">
        <f t="shared" si="105"/>
        <v>1.6050184060438302E-5</v>
      </c>
      <c r="AV374" s="38"/>
      <c r="AW374" s="38"/>
      <c r="AY374">
        <v>2.208E-4</v>
      </c>
      <c r="AZ374">
        <v>11658661.287311399</v>
      </c>
      <c r="BA374" s="38">
        <f t="shared" si="106"/>
        <v>11.6586612873114</v>
      </c>
      <c r="BD374">
        <v>12047217.9322381</v>
      </c>
      <c r="BE374" s="38">
        <f t="shared" si="107"/>
        <v>12.0472179322381</v>
      </c>
      <c r="BH374" s="55">
        <v>0.2208</v>
      </c>
      <c r="BI374">
        <v>12.0474124569841</v>
      </c>
    </row>
    <row r="375" spans="3:61" x14ac:dyDescent="0.25">
      <c r="C375" s="1">
        <v>5996.3540000000003</v>
      </c>
      <c r="D375" s="1"/>
      <c r="E375" s="1"/>
      <c r="F375" s="1">
        <v>268.822</v>
      </c>
      <c r="G375" s="1">
        <f t="shared" si="90"/>
        <v>3.6425441860465119E-5</v>
      </c>
      <c r="H375" s="1">
        <f t="shared" si="91"/>
        <v>1.5629186046511628E-6</v>
      </c>
      <c r="I375" s="51">
        <f t="shared" si="92"/>
        <v>3.6425441860465119E-2</v>
      </c>
      <c r="O375" s="11">
        <v>-69.411000000000001</v>
      </c>
      <c r="P375" s="40">
        <f t="shared" si="93"/>
        <v>69.411000000000001</v>
      </c>
      <c r="Q375" s="1">
        <v>1371.627</v>
      </c>
      <c r="R375" s="1">
        <f t="shared" si="94"/>
        <v>13.71627</v>
      </c>
      <c r="S375" s="23">
        <f t="shared" si="95"/>
        <v>13.0304565</v>
      </c>
      <c r="T375" s="1">
        <f t="shared" si="96"/>
        <v>42.664273500000007</v>
      </c>
      <c r="W375" s="1">
        <v>-861.91899999999998</v>
      </c>
      <c r="X375" s="1"/>
      <c r="Y375" s="1">
        <v>3841.23</v>
      </c>
      <c r="Z375" s="1">
        <v>-2459.5239999999999</v>
      </c>
      <c r="AA375" s="8">
        <v>8170.1710000000003</v>
      </c>
      <c r="AB375" s="1">
        <f t="shared" si="97"/>
        <v>2.7343889534883723E-5</v>
      </c>
      <c r="AD375" s="1">
        <f t="shared" si="98"/>
        <v>-9.2884011627906981E-6</v>
      </c>
      <c r="AE375" s="51">
        <f t="shared" si="99"/>
        <v>4.5616616161616157E-2</v>
      </c>
      <c r="AF375" s="1">
        <f t="shared" si="100"/>
        <v>4.561661616161616E-5</v>
      </c>
      <c r="AG375" s="1">
        <f t="shared" si="101"/>
        <v>2.1964026923076927E-4</v>
      </c>
      <c r="AH375" s="1">
        <f t="shared" si="102"/>
        <v>1.6649773076923081E-4</v>
      </c>
      <c r="AL375">
        <v>22030204.257808998</v>
      </c>
      <c r="AM375" s="38">
        <f t="shared" si="103"/>
        <v>22.030204257808997</v>
      </c>
      <c r="AO375" s="57">
        <v>0.22140000000000001</v>
      </c>
      <c r="AP375" s="3">
        <v>25.666376026174301</v>
      </c>
      <c r="AQ375" s="38">
        <f t="shared" si="104"/>
        <v>2.56663760261743E-5</v>
      </c>
      <c r="AT375" s="58">
        <v>16.0541680423683</v>
      </c>
      <c r="AU375" s="38">
        <f t="shared" si="105"/>
        <v>1.6054168042368299E-5</v>
      </c>
      <c r="AV375" s="38"/>
      <c r="AW375" s="38"/>
      <c r="AY375">
        <v>2.2139999999999999E-4</v>
      </c>
      <c r="AZ375">
        <v>11661711.782088</v>
      </c>
      <c r="BA375" s="38">
        <f t="shared" si="106"/>
        <v>11.661711782088</v>
      </c>
      <c r="BD375">
        <v>12050412.3193075</v>
      </c>
      <c r="BE375" s="38">
        <f t="shared" si="107"/>
        <v>12.050412319307501</v>
      </c>
      <c r="BH375" s="55">
        <v>0.22140000000000001</v>
      </c>
      <c r="BI375">
        <v>12.050607372653401</v>
      </c>
    </row>
    <row r="376" spans="3:61" x14ac:dyDescent="0.25">
      <c r="C376" s="1">
        <v>5971.3239999999996</v>
      </c>
      <c r="D376" s="1"/>
      <c r="E376" s="1"/>
      <c r="F376" s="1">
        <v>267.86700000000002</v>
      </c>
      <c r="G376" s="1">
        <f t="shared" si="90"/>
        <v>3.627436627906977E-5</v>
      </c>
      <c r="H376" s="1">
        <f t="shared" si="91"/>
        <v>1.5573662790697676E-6</v>
      </c>
      <c r="I376" s="51">
        <f t="shared" si="92"/>
        <v>3.627436627906977E-2</v>
      </c>
      <c r="O376" s="11">
        <v>-69.373999999999995</v>
      </c>
      <c r="P376" s="40">
        <f t="shared" si="93"/>
        <v>69.373999999999995</v>
      </c>
      <c r="Q376" s="1">
        <v>1371.933</v>
      </c>
      <c r="R376" s="1">
        <f t="shared" si="94"/>
        <v>13.719329999999999</v>
      </c>
      <c r="S376" s="23">
        <f t="shared" si="95"/>
        <v>13.033363499999998</v>
      </c>
      <c r="T376" s="1">
        <f t="shared" si="96"/>
        <v>42.621306499999996</v>
      </c>
      <c r="W376" s="1">
        <v>-863.82500000000005</v>
      </c>
      <c r="X376" s="1"/>
      <c r="Y376" s="1">
        <v>3839.7840000000001</v>
      </c>
      <c r="Z376" s="1">
        <v>-2468.7669999999998</v>
      </c>
      <c r="AA376" s="8">
        <v>8169.6940000000004</v>
      </c>
      <c r="AB376" s="1">
        <f t="shared" si="97"/>
        <v>2.7346563953488372E-5</v>
      </c>
      <c r="AD376" s="1">
        <f t="shared" si="98"/>
        <v>-9.3310581395348829E-6</v>
      </c>
      <c r="AE376" s="51">
        <f t="shared" si="99"/>
        <v>4.5623833333333336E-2</v>
      </c>
      <c r="AF376" s="1">
        <f t="shared" si="100"/>
        <v>4.5623833333333335E-5</v>
      </c>
      <c r="AG376" s="1">
        <f t="shared" si="101"/>
        <v>2.192664230769231E-4</v>
      </c>
      <c r="AH376" s="1">
        <f t="shared" si="102"/>
        <v>1.6653500000000002E-4</v>
      </c>
      <c r="AL376">
        <v>21933325.9971053</v>
      </c>
      <c r="AM376" s="38">
        <f t="shared" si="103"/>
        <v>21.9333259971053</v>
      </c>
      <c r="AO376" s="57">
        <v>0.222</v>
      </c>
      <c r="AP376" s="3">
        <v>25.5927440444928</v>
      </c>
      <c r="AQ376" s="38">
        <f t="shared" si="104"/>
        <v>2.5592744044492801E-5</v>
      </c>
      <c r="AT376" s="58">
        <v>16.058132614098199</v>
      </c>
      <c r="AU376" s="38">
        <f t="shared" si="105"/>
        <v>1.6058132614098198E-5</v>
      </c>
      <c r="AV376" s="38"/>
      <c r="AW376" s="38"/>
      <c r="AY376">
        <v>2.22E-4</v>
      </c>
      <c r="AZ376">
        <v>11664752.5717646</v>
      </c>
      <c r="BA376" s="38">
        <f t="shared" si="106"/>
        <v>11.6647525717646</v>
      </c>
      <c r="BD376">
        <v>12053597.001276899</v>
      </c>
      <c r="BE376" s="38">
        <f t="shared" si="107"/>
        <v>12.053597001276898</v>
      </c>
      <c r="BH376" s="55">
        <v>0.222</v>
      </c>
      <c r="BI376">
        <v>12.0537925832227</v>
      </c>
    </row>
    <row r="377" spans="3:61" x14ac:dyDescent="0.25">
      <c r="C377" s="1">
        <v>5949.1840000000002</v>
      </c>
      <c r="D377" s="1"/>
      <c r="E377" s="1"/>
      <c r="F377" s="1">
        <v>266.91199999999998</v>
      </c>
      <c r="G377" s="1">
        <f t="shared" si="90"/>
        <v>3.6140093023255815E-5</v>
      </c>
      <c r="H377" s="1">
        <f t="shared" si="91"/>
        <v>1.5518139534883719E-6</v>
      </c>
      <c r="I377" s="51">
        <f t="shared" si="92"/>
        <v>3.6140093023255812E-2</v>
      </c>
      <c r="O377" s="11">
        <v>-69.317999999999998</v>
      </c>
      <c r="P377" s="40">
        <f t="shared" si="93"/>
        <v>69.317999999999998</v>
      </c>
      <c r="Q377" s="1">
        <v>1371.933</v>
      </c>
      <c r="R377" s="1">
        <f t="shared" si="94"/>
        <v>13.719329999999999</v>
      </c>
      <c r="S377" s="23">
        <f t="shared" si="95"/>
        <v>13.033363499999998</v>
      </c>
      <c r="T377" s="1">
        <f t="shared" si="96"/>
        <v>42.565306499999998</v>
      </c>
      <c r="W377" s="1">
        <v>-867.16099999999994</v>
      </c>
      <c r="X377" s="1"/>
      <c r="Y377" s="1">
        <v>3838.3380000000002</v>
      </c>
      <c r="Z377" s="1">
        <v>-2471.6849999999999</v>
      </c>
      <c r="AA377" s="8">
        <v>8169.6940000000004</v>
      </c>
      <c r="AB377" s="1">
        <f t="shared" si="97"/>
        <v>2.7357552325581395E-5</v>
      </c>
      <c r="AD377" s="1">
        <f t="shared" si="98"/>
        <v>-9.3286279069767435E-6</v>
      </c>
      <c r="AE377" s="51">
        <f t="shared" si="99"/>
        <v>4.5640681818181816E-2</v>
      </c>
      <c r="AF377" s="1">
        <f t="shared" si="100"/>
        <v>4.5640681818181819E-5</v>
      </c>
      <c r="AG377" s="1">
        <f t="shared" si="101"/>
        <v>2.1915419230769234E-4</v>
      </c>
      <c r="AH377" s="1">
        <f t="shared" si="102"/>
        <v>1.6659061538461538E-4</v>
      </c>
      <c r="AL377">
        <v>21935804.796526901</v>
      </c>
      <c r="AM377" s="38">
        <f t="shared" si="103"/>
        <v>21.935804796526902</v>
      </c>
      <c r="AO377" s="57">
        <v>0.22259999999999999</v>
      </c>
      <c r="AP377" s="3">
        <v>25.598646588874001</v>
      </c>
      <c r="AQ377" s="38">
        <f t="shared" si="104"/>
        <v>2.5598646588874E-5</v>
      </c>
      <c r="AT377" s="58">
        <v>16.062077780816001</v>
      </c>
      <c r="AU377" s="38">
        <f t="shared" si="105"/>
        <v>1.6062077780816001E-5</v>
      </c>
      <c r="AV377" s="38"/>
      <c r="AW377" s="38"/>
      <c r="AY377">
        <v>2.2259999999999999E-4</v>
      </c>
      <c r="AZ377">
        <v>11667783.6589351</v>
      </c>
      <c r="BA377" s="38">
        <f t="shared" si="106"/>
        <v>11.6677836589351</v>
      </c>
      <c r="BD377">
        <v>12056771.980740201</v>
      </c>
      <c r="BE377" s="38">
        <f t="shared" si="107"/>
        <v>12.056771980740201</v>
      </c>
      <c r="BH377" s="55">
        <v>0.22259999999999999</v>
      </c>
      <c r="BI377">
        <v>12.0569680912858</v>
      </c>
    </row>
    <row r="378" spans="3:61" x14ac:dyDescent="0.25">
      <c r="C378" s="1">
        <v>5930.8940000000002</v>
      </c>
      <c r="D378" s="1"/>
      <c r="E378" s="1"/>
      <c r="F378" s="1">
        <v>265.95699999999999</v>
      </c>
      <c r="G378" s="1">
        <f t="shared" si="90"/>
        <v>3.6028203488372096E-5</v>
      </c>
      <c r="H378" s="1">
        <f t="shared" si="91"/>
        <v>1.5462616279069766E-6</v>
      </c>
      <c r="I378" s="51">
        <f t="shared" si="92"/>
        <v>3.6028203488372094E-2</v>
      </c>
      <c r="O378" s="11">
        <v>-69.281000000000006</v>
      </c>
      <c r="P378" s="40">
        <f t="shared" si="93"/>
        <v>69.281000000000006</v>
      </c>
      <c r="Q378" s="1">
        <v>1368.27</v>
      </c>
      <c r="R378" s="1">
        <f t="shared" si="94"/>
        <v>13.682700000000001</v>
      </c>
      <c r="S378" s="23">
        <f t="shared" si="95"/>
        <v>12.998564999999999</v>
      </c>
      <c r="T378" s="1">
        <f t="shared" si="96"/>
        <v>42.59973500000001</v>
      </c>
      <c r="W378" s="1">
        <v>-868.59100000000001</v>
      </c>
      <c r="X378" s="1"/>
      <c r="Y378" s="1">
        <v>3837.8560000000002</v>
      </c>
      <c r="Z378" s="1">
        <v>-2473.6309999999999</v>
      </c>
      <c r="AA378" s="8">
        <v>8168.2610000000004</v>
      </c>
      <c r="AB378" s="1">
        <f t="shared" si="97"/>
        <v>2.7363063953488371E-5</v>
      </c>
      <c r="AD378" s="1">
        <f t="shared" si="98"/>
        <v>-9.331627906976745E-6</v>
      </c>
      <c r="AE378" s="51">
        <f t="shared" si="99"/>
        <v>4.564066666666667E-2</v>
      </c>
      <c r="AF378" s="1">
        <f t="shared" si="100"/>
        <v>4.5640666666666672E-5</v>
      </c>
      <c r="AG378" s="1">
        <f t="shared" si="101"/>
        <v>2.190242307692308E-4</v>
      </c>
      <c r="AH378" s="1">
        <f t="shared" si="102"/>
        <v>1.665540384615385E-4</v>
      </c>
      <c r="AL378">
        <v>21839129.544549</v>
      </c>
      <c r="AM378" s="38">
        <f t="shared" si="103"/>
        <v>21.839129544548999</v>
      </c>
      <c r="AO378" s="57">
        <v>0.22320000000000001</v>
      </c>
      <c r="AP378" s="3">
        <v>25.4971239637187</v>
      </c>
      <c r="AQ378" s="38">
        <f t="shared" si="104"/>
        <v>2.5497123963718698E-5</v>
      </c>
      <c r="AT378" s="58">
        <v>16.066003547707901</v>
      </c>
      <c r="AU378" s="38">
        <f t="shared" si="105"/>
        <v>1.6066003547707902E-5</v>
      </c>
      <c r="AV378" s="38"/>
      <c r="AW378" s="38"/>
      <c r="AY378">
        <v>2.232E-4</v>
      </c>
      <c r="AZ378">
        <v>11670805.046192599</v>
      </c>
      <c r="BA378" s="38">
        <f t="shared" si="106"/>
        <v>11.6708050461926</v>
      </c>
      <c r="BD378">
        <v>12059937.2602906</v>
      </c>
      <c r="BE378" s="38">
        <f t="shared" si="107"/>
        <v>12.059937260290601</v>
      </c>
      <c r="BH378" s="55">
        <v>0.22320000000000001</v>
      </c>
      <c r="BI378">
        <v>12.060133899436</v>
      </c>
    </row>
    <row r="379" spans="3:61" x14ac:dyDescent="0.25">
      <c r="C379" s="1">
        <v>5912.6049999999996</v>
      </c>
      <c r="D379" s="1"/>
      <c r="E379" s="1"/>
      <c r="F379" s="1">
        <v>265.95699999999999</v>
      </c>
      <c r="G379" s="1">
        <f t="shared" si="90"/>
        <v>3.5921872093023255E-5</v>
      </c>
      <c r="H379" s="1">
        <f t="shared" si="91"/>
        <v>1.5462616279069766E-6</v>
      </c>
      <c r="I379" s="51">
        <f t="shared" si="92"/>
        <v>3.5921872093023256E-2</v>
      </c>
      <c r="O379" s="11">
        <v>-69.225999999999999</v>
      </c>
      <c r="P379" s="40">
        <f t="shared" si="93"/>
        <v>69.225999999999999</v>
      </c>
      <c r="Q379" s="1">
        <v>1361.5550000000001</v>
      </c>
      <c r="R379" s="1">
        <f t="shared" si="94"/>
        <v>13.615550000000001</v>
      </c>
      <c r="S379" s="23">
        <f t="shared" si="95"/>
        <v>12.934772499999999</v>
      </c>
      <c r="T379" s="1">
        <f t="shared" si="96"/>
        <v>42.675677499999999</v>
      </c>
      <c r="W379" s="1">
        <v>-870.02099999999996</v>
      </c>
      <c r="X379" s="1"/>
      <c r="Y379" s="1">
        <v>3835.9279999999999</v>
      </c>
      <c r="Z379" s="1">
        <v>-2488.223</v>
      </c>
      <c r="AA379" s="8">
        <v>8167.3059999999996</v>
      </c>
      <c r="AB379" s="1">
        <f t="shared" si="97"/>
        <v>2.7360168604651158E-5</v>
      </c>
      <c r="AD379" s="1">
        <f t="shared" si="98"/>
        <v>-9.4081511627906981E-6</v>
      </c>
      <c r="AE379" s="51">
        <f t="shared" si="99"/>
        <v>4.564306565656566E-2</v>
      </c>
      <c r="AF379" s="1">
        <f t="shared" si="100"/>
        <v>4.5643065656565657E-5</v>
      </c>
      <c r="AG379" s="1">
        <f t="shared" si="101"/>
        <v>2.1842626923076922E-4</v>
      </c>
      <c r="AH379" s="1">
        <f t="shared" si="102"/>
        <v>1.6659146153846151E-4</v>
      </c>
      <c r="AL379">
        <v>21841528.6923435</v>
      </c>
      <c r="AM379" s="38">
        <f t="shared" si="103"/>
        <v>21.841528692343498</v>
      </c>
      <c r="AO379" s="57">
        <v>0.2238</v>
      </c>
      <c r="AP379" s="3">
        <v>25.395722471129801</v>
      </c>
      <c r="AQ379" s="38">
        <f t="shared" si="104"/>
        <v>2.53957224711298E-5</v>
      </c>
      <c r="AT379" s="58">
        <v>16.069909919958</v>
      </c>
      <c r="AU379" s="38">
        <f t="shared" si="105"/>
        <v>1.6069909919958E-5</v>
      </c>
      <c r="AV379" s="38"/>
      <c r="AW379" s="38"/>
      <c r="AY379">
        <v>2.2379999999999999E-4</v>
      </c>
      <c r="AZ379">
        <v>11673816.736129301</v>
      </c>
      <c r="BA379" s="38">
        <f t="shared" si="106"/>
        <v>11.6738167361293</v>
      </c>
      <c r="BD379">
        <v>12063092.842520099</v>
      </c>
      <c r="BE379" s="38">
        <f t="shared" si="107"/>
        <v>12.063092842520099</v>
      </c>
      <c r="BH379" s="55">
        <v>0.2238</v>
      </c>
      <c r="BI379">
        <v>12.063290010265399</v>
      </c>
    </row>
    <row r="380" spans="3:61" x14ac:dyDescent="0.25">
      <c r="C380" s="1">
        <v>5894.317</v>
      </c>
      <c r="D380" s="1"/>
      <c r="E380" s="1"/>
      <c r="F380" s="1">
        <v>264.524</v>
      </c>
      <c r="G380" s="1">
        <f t="shared" si="90"/>
        <v>3.580721511627907E-5</v>
      </c>
      <c r="H380" s="1">
        <f t="shared" si="91"/>
        <v>1.5379302325581393E-6</v>
      </c>
      <c r="I380" s="51">
        <f t="shared" si="92"/>
        <v>3.5807215116279073E-2</v>
      </c>
      <c r="O380" s="11">
        <v>-69.188999999999993</v>
      </c>
      <c r="P380" s="40">
        <f t="shared" si="93"/>
        <v>69.188999999999993</v>
      </c>
      <c r="Q380" s="1">
        <v>1361.8610000000001</v>
      </c>
      <c r="R380" s="1">
        <f t="shared" si="94"/>
        <v>13.61861</v>
      </c>
      <c r="S380" s="23">
        <f t="shared" si="95"/>
        <v>12.9376795</v>
      </c>
      <c r="T380" s="1">
        <f t="shared" si="96"/>
        <v>42.632710499999995</v>
      </c>
      <c r="W380" s="1">
        <v>-871.45</v>
      </c>
      <c r="X380" s="1"/>
      <c r="Y380" s="1">
        <v>3835.4459999999999</v>
      </c>
      <c r="Z380" s="1">
        <v>-2492.114</v>
      </c>
      <c r="AA380" s="8">
        <v>8164.9179999999997</v>
      </c>
      <c r="AB380" s="1">
        <f t="shared" si="97"/>
        <v>2.7365674418604648E-5</v>
      </c>
      <c r="AD380" s="1">
        <f t="shared" si="98"/>
        <v>-9.4224651162790695E-6</v>
      </c>
      <c r="AE380" s="51">
        <f t="shared" si="99"/>
        <v>4.5638222222222233E-2</v>
      </c>
      <c r="AF380" s="1">
        <f t="shared" si="100"/>
        <v>4.5638222222222231E-5</v>
      </c>
      <c r="AG380" s="1">
        <f t="shared" si="101"/>
        <v>2.1818476923076923E-4</v>
      </c>
      <c r="AH380" s="1">
        <f t="shared" si="102"/>
        <v>1.6651815384615385E-4</v>
      </c>
      <c r="AL380">
        <v>21745061.407295302</v>
      </c>
      <c r="AM380" s="38">
        <f t="shared" si="103"/>
        <v>21.745061407295303</v>
      </c>
      <c r="AO380" s="57">
        <v>0.22439999999999999</v>
      </c>
      <c r="AP380" s="3">
        <v>25.4013890886059</v>
      </c>
      <c r="AQ380" s="38">
        <f t="shared" si="104"/>
        <v>2.5401389088605901E-5</v>
      </c>
      <c r="AT380" s="58">
        <v>16.0737969027488</v>
      </c>
      <c r="AU380" s="38">
        <f t="shared" si="105"/>
        <v>1.60737969027488E-5</v>
      </c>
      <c r="AV380" s="38"/>
      <c r="AW380" s="38"/>
      <c r="AY380">
        <v>2.2440000000000001E-4</v>
      </c>
      <c r="AZ380">
        <v>11676818.731336299</v>
      </c>
      <c r="BA380" s="38">
        <f t="shared" si="106"/>
        <v>11.676818731336299</v>
      </c>
      <c r="BD380">
        <v>12066238.730019899</v>
      </c>
      <c r="BE380" s="38">
        <f t="shared" si="107"/>
        <v>12.066238730019899</v>
      </c>
      <c r="BH380" s="55">
        <v>0.22439999999999999</v>
      </c>
      <c r="BI380">
        <v>12.066436426365099</v>
      </c>
    </row>
    <row r="381" spans="3:61" x14ac:dyDescent="0.25">
      <c r="C381" s="1">
        <v>5876.5110000000004</v>
      </c>
      <c r="D381" s="1"/>
      <c r="E381" s="1"/>
      <c r="F381" s="1">
        <v>264.04599999999999</v>
      </c>
      <c r="G381" s="1">
        <f t="shared" si="90"/>
        <v>3.5700912790697675E-5</v>
      </c>
      <c r="H381" s="1">
        <f t="shared" si="91"/>
        <v>1.5351511627906976E-6</v>
      </c>
      <c r="I381" s="51">
        <f t="shared" si="92"/>
        <v>3.5700912790697675E-2</v>
      </c>
      <c r="O381" s="11">
        <v>-69.152000000000001</v>
      </c>
      <c r="P381" s="40">
        <f t="shared" si="93"/>
        <v>69.152000000000001</v>
      </c>
      <c r="Q381" s="1">
        <v>1361.8610000000001</v>
      </c>
      <c r="R381" s="1">
        <f t="shared" si="94"/>
        <v>13.61861</v>
      </c>
      <c r="S381" s="23">
        <f t="shared" si="95"/>
        <v>12.9376795</v>
      </c>
      <c r="T381" s="1">
        <f t="shared" si="96"/>
        <v>42.595710500000003</v>
      </c>
      <c r="W381" s="1">
        <v>-873.83299999999997</v>
      </c>
      <c r="X381" s="1"/>
      <c r="Y381" s="1">
        <v>3835.4459999999999</v>
      </c>
      <c r="Z381" s="1">
        <v>-2496.0050000000001</v>
      </c>
      <c r="AA381" s="8">
        <v>8161.098</v>
      </c>
      <c r="AB381" s="1">
        <f t="shared" si="97"/>
        <v>2.7379529069767438E-5</v>
      </c>
      <c r="AD381" s="1">
        <f t="shared" si="98"/>
        <v>-9.4312325581395344E-6</v>
      </c>
      <c r="AE381" s="51">
        <f t="shared" si="99"/>
        <v>4.5630964646464649E-2</v>
      </c>
      <c r="AF381" s="1">
        <f t="shared" si="100"/>
        <v>4.5630964646464651E-5</v>
      </c>
      <c r="AG381" s="1">
        <f t="shared" si="101"/>
        <v>2.178881923076923E-4</v>
      </c>
      <c r="AH381" s="1">
        <f t="shared" si="102"/>
        <v>1.6637123076923077E-4</v>
      </c>
      <c r="AL381">
        <v>21747381.911685199</v>
      </c>
      <c r="AM381" s="38">
        <f t="shared" si="103"/>
        <v>21.747381911685199</v>
      </c>
      <c r="AO381" s="57">
        <v>0.22500000000000001</v>
      </c>
      <c r="AP381" s="3">
        <v>25.300004328040199</v>
      </c>
      <c r="AQ381" s="38">
        <f t="shared" si="104"/>
        <v>2.53000043280402E-5</v>
      </c>
      <c r="AT381" s="58">
        <v>16.0776645012606</v>
      </c>
      <c r="AU381" s="38">
        <f t="shared" si="105"/>
        <v>1.6077664501260598E-5</v>
      </c>
      <c r="AV381" s="38"/>
      <c r="AW381" s="38"/>
      <c r="AY381">
        <v>2.2499999999999999E-4</v>
      </c>
      <c r="AZ381">
        <v>11679811.034403799</v>
      </c>
      <c r="BA381" s="38">
        <f t="shared" si="106"/>
        <v>11.6798110344038</v>
      </c>
      <c r="BD381">
        <v>12069374.9253802</v>
      </c>
      <c r="BE381" s="38">
        <f t="shared" si="107"/>
        <v>12.069374925380201</v>
      </c>
      <c r="BH381" s="55">
        <v>0.22500000000000001</v>
      </c>
      <c r="BI381">
        <v>12.0695731503252</v>
      </c>
    </row>
    <row r="382" spans="3:61" x14ac:dyDescent="0.25">
      <c r="C382" s="1">
        <v>5828.8710000000001</v>
      </c>
      <c r="D382" s="1"/>
      <c r="E382" s="1"/>
      <c r="F382" s="1">
        <v>264.04599999999999</v>
      </c>
      <c r="G382" s="1">
        <f t="shared" si="90"/>
        <v>3.5423936046511633E-5</v>
      </c>
      <c r="H382" s="1">
        <f t="shared" si="91"/>
        <v>1.5351511627906976E-6</v>
      </c>
      <c r="I382" s="51">
        <f t="shared" si="92"/>
        <v>3.5423936046511631E-2</v>
      </c>
      <c r="O382" s="11">
        <v>-69.114999999999995</v>
      </c>
      <c r="P382" s="40">
        <f t="shared" si="93"/>
        <v>69.114999999999995</v>
      </c>
      <c r="Q382" s="1">
        <v>1361.5550000000001</v>
      </c>
      <c r="R382" s="1">
        <f t="shared" si="94"/>
        <v>13.615550000000001</v>
      </c>
      <c r="S382" s="23">
        <f t="shared" si="95"/>
        <v>12.934772499999999</v>
      </c>
      <c r="T382" s="1">
        <f t="shared" si="96"/>
        <v>42.564677499999995</v>
      </c>
      <c r="W382" s="1">
        <v>-875.26300000000003</v>
      </c>
      <c r="X382" s="1"/>
      <c r="Y382" s="1">
        <v>3833.518</v>
      </c>
      <c r="Z382" s="1">
        <v>-2499.8969999999999</v>
      </c>
      <c r="AA382" s="8">
        <v>8162.53</v>
      </c>
      <c r="AB382" s="1">
        <f t="shared" si="97"/>
        <v>2.7376633720930231E-5</v>
      </c>
      <c r="AD382" s="1">
        <f t="shared" si="98"/>
        <v>-9.4455465116279075E-6</v>
      </c>
      <c r="AE382" s="51">
        <f t="shared" si="99"/>
        <v>4.5645419191919188E-2</v>
      </c>
      <c r="AF382" s="1">
        <f t="shared" si="100"/>
        <v>4.5645419191919187E-5</v>
      </c>
      <c r="AG382" s="1">
        <f t="shared" si="101"/>
        <v>2.1779357692307689E-4</v>
      </c>
      <c r="AH382" s="1">
        <f t="shared" si="102"/>
        <v>1.6650046153846154E-4</v>
      </c>
      <c r="AL382">
        <v>21651127.551754698</v>
      </c>
      <c r="AM382" s="38">
        <f t="shared" si="103"/>
        <v>21.651127551754698</v>
      </c>
      <c r="AO382" s="57">
        <v>0.22559999999999999</v>
      </c>
      <c r="AP382" s="3">
        <v>25.1987467045372</v>
      </c>
      <c r="AQ382" s="38">
        <f t="shared" si="104"/>
        <v>2.51987467045372E-5</v>
      </c>
      <c r="AT382" s="58">
        <v>16.0815127206717</v>
      </c>
      <c r="AU382" s="38">
        <f t="shared" si="105"/>
        <v>1.6081512720671699E-5</v>
      </c>
      <c r="AV382" s="38"/>
      <c r="AW382" s="38"/>
      <c r="AY382">
        <v>2.2560000000000001E-4</v>
      </c>
      <c r="AZ382">
        <v>11682793.647921</v>
      </c>
      <c r="BA382" s="38">
        <f t="shared" si="106"/>
        <v>11.682793647920999</v>
      </c>
      <c r="BD382">
        <v>12072501.4311902</v>
      </c>
      <c r="BE382" s="38">
        <f t="shared" si="107"/>
        <v>12.072501431190201</v>
      </c>
      <c r="BH382" s="55">
        <v>0.22559999999999999</v>
      </c>
      <c r="BI382">
        <v>12.072700184735099</v>
      </c>
    </row>
    <row r="383" spans="3:61" x14ac:dyDescent="0.25">
      <c r="C383" s="1">
        <v>5812.9920000000002</v>
      </c>
      <c r="D383" s="1"/>
      <c r="E383" s="1"/>
      <c r="F383" s="1">
        <v>263.09100000000001</v>
      </c>
      <c r="G383" s="1">
        <f t="shared" si="90"/>
        <v>3.5326063953488373E-5</v>
      </c>
      <c r="H383" s="1">
        <f t="shared" si="91"/>
        <v>1.5295988372093025E-6</v>
      </c>
      <c r="I383" s="51">
        <f t="shared" si="92"/>
        <v>3.5326063953488369E-2</v>
      </c>
      <c r="O383" s="11">
        <v>-69.096000000000004</v>
      </c>
      <c r="P383" s="40">
        <f t="shared" si="93"/>
        <v>69.096000000000004</v>
      </c>
      <c r="Q383" s="1">
        <v>1362.471</v>
      </c>
      <c r="R383" s="1">
        <f t="shared" si="94"/>
        <v>13.62471</v>
      </c>
      <c r="S383" s="23">
        <f t="shared" si="95"/>
        <v>12.943474499999999</v>
      </c>
      <c r="T383" s="1">
        <f t="shared" si="96"/>
        <v>42.527815500000003</v>
      </c>
      <c r="W383" s="1">
        <v>-877.16899999999998</v>
      </c>
      <c r="X383" s="1"/>
      <c r="Y383" s="1">
        <v>3833.518</v>
      </c>
      <c r="Z383" s="1">
        <v>-2504.7600000000002</v>
      </c>
      <c r="AA383" s="8">
        <v>8161.098</v>
      </c>
      <c r="AB383" s="1">
        <f t="shared" si="97"/>
        <v>2.738771511627907E-5</v>
      </c>
      <c r="AD383" s="1">
        <f t="shared" si="98"/>
        <v>-9.4627383720930245E-6</v>
      </c>
      <c r="AE383" s="51">
        <f t="shared" si="99"/>
        <v>4.5647813131313129E-2</v>
      </c>
      <c r="AF383" s="1">
        <f t="shared" si="100"/>
        <v>4.5647813131313128E-5</v>
      </c>
      <c r="AG383" s="1">
        <f t="shared" si="101"/>
        <v>2.1755146153846152E-4</v>
      </c>
      <c r="AH383" s="1">
        <f t="shared" si="102"/>
        <v>1.6644538461538461E-4</v>
      </c>
      <c r="AL383">
        <v>15181146.317319101</v>
      </c>
      <c r="AM383" s="38">
        <f t="shared" si="103"/>
        <v>15.181146317319101</v>
      </c>
      <c r="AO383" s="57">
        <v>0.22620000000000001</v>
      </c>
      <c r="AP383" s="3">
        <v>22.273447319985401</v>
      </c>
      <c r="AQ383" s="38">
        <f t="shared" si="104"/>
        <v>2.2273447319985399E-5</v>
      </c>
      <c r="AT383" s="58">
        <v>16.354154913290898</v>
      </c>
      <c r="AU383" s="38">
        <f t="shared" si="105"/>
        <v>1.6354154913290898E-5</v>
      </c>
      <c r="AV383" s="38"/>
      <c r="AW383" s="38"/>
      <c r="AY383">
        <v>2.262E-4</v>
      </c>
      <c r="AZ383">
        <v>11651307.2646432</v>
      </c>
      <c r="BA383" s="38">
        <f t="shared" si="106"/>
        <v>11.651307264643199</v>
      </c>
      <c r="BD383">
        <v>12041158.940205101</v>
      </c>
      <c r="BE383" s="38">
        <f t="shared" si="107"/>
        <v>12.041158940205101</v>
      </c>
      <c r="BH383" s="55">
        <v>0.22620000000000001</v>
      </c>
      <c r="BI383">
        <v>12.041358222349899</v>
      </c>
    </row>
    <row r="384" spans="3:61" x14ac:dyDescent="0.25">
      <c r="C384" s="1">
        <v>5802.4059999999999</v>
      </c>
      <c r="D384" s="1"/>
      <c r="E384" s="1"/>
      <c r="F384" s="1">
        <v>261.18099999999998</v>
      </c>
      <c r="G384" s="1">
        <f t="shared" si="90"/>
        <v>3.525341279069767E-5</v>
      </c>
      <c r="H384" s="1">
        <f t="shared" si="91"/>
        <v>1.5184941860465115E-6</v>
      </c>
      <c r="I384" s="51">
        <f t="shared" si="92"/>
        <v>3.5253412790697672E-2</v>
      </c>
      <c r="O384" s="11">
        <v>-69.058999999999997</v>
      </c>
      <c r="P384" s="40">
        <f t="shared" si="93"/>
        <v>69.058999999999997</v>
      </c>
      <c r="Q384" s="1">
        <v>1361.25</v>
      </c>
      <c r="R384" s="1">
        <f t="shared" si="94"/>
        <v>13.612500000000001</v>
      </c>
      <c r="S384" s="23">
        <f t="shared" si="95"/>
        <v>12.931875</v>
      </c>
      <c r="T384" s="1">
        <f t="shared" si="96"/>
        <v>42.514624999999995</v>
      </c>
      <c r="W384" s="1">
        <v>-879.07500000000005</v>
      </c>
      <c r="X384" s="1"/>
      <c r="Y384" s="1">
        <v>3832.0720000000001</v>
      </c>
      <c r="Z384" s="1">
        <v>-2518.3789999999999</v>
      </c>
      <c r="AA384" s="8">
        <v>8158.232</v>
      </c>
      <c r="AB384" s="1">
        <f t="shared" si="97"/>
        <v>2.739038953488372E-5</v>
      </c>
      <c r="AD384" s="1">
        <f t="shared" si="98"/>
        <v>-9.5308372093023239E-6</v>
      </c>
      <c r="AE384" s="51">
        <f t="shared" si="99"/>
        <v>4.5642964646464654E-2</v>
      </c>
      <c r="AF384" s="1">
        <f t="shared" si="100"/>
        <v>4.5642964646464651E-5</v>
      </c>
      <c r="AG384" s="1">
        <f t="shared" si="101"/>
        <v>2.1691742307692309E-4</v>
      </c>
      <c r="AH384" s="1">
        <f t="shared" si="102"/>
        <v>1.6639076923076924E-4</v>
      </c>
      <c r="AL384">
        <v>15183979.981548799</v>
      </c>
      <c r="AM384" s="38">
        <f t="shared" si="103"/>
        <v>15.183979981548799</v>
      </c>
      <c r="AO384" s="57">
        <v>0.2268</v>
      </c>
      <c r="AP384" s="3">
        <v>22.179855697131401</v>
      </c>
      <c r="AQ384" s="38">
        <f t="shared" si="104"/>
        <v>2.21798556971314E-5</v>
      </c>
      <c r="AT384" s="58">
        <v>16.358498062628801</v>
      </c>
      <c r="AU384" s="38">
        <f t="shared" si="105"/>
        <v>1.63584980626288E-5</v>
      </c>
      <c r="AV384" s="38"/>
      <c r="AW384" s="38"/>
      <c r="AY384">
        <v>2.2680000000000001E-4</v>
      </c>
      <c r="AZ384">
        <v>11654604.2018649</v>
      </c>
      <c r="BA384" s="38">
        <f t="shared" si="106"/>
        <v>11.654604201864901</v>
      </c>
      <c r="BD384">
        <v>12044599.769719699</v>
      </c>
      <c r="BE384" s="38">
        <f t="shared" si="107"/>
        <v>12.044599769719699</v>
      </c>
      <c r="BH384" s="55">
        <v>0.2268</v>
      </c>
      <c r="BI384">
        <v>12.0447995804643</v>
      </c>
    </row>
    <row r="385" spans="3:61" x14ac:dyDescent="0.25">
      <c r="C385" s="1">
        <v>5785.0839999999998</v>
      </c>
      <c r="D385" s="1"/>
      <c r="E385" s="1"/>
      <c r="F385" s="1">
        <v>260.70299999999997</v>
      </c>
      <c r="G385" s="1">
        <f t="shared" si="90"/>
        <v>3.5149924418604651E-5</v>
      </c>
      <c r="H385" s="1">
        <f t="shared" si="91"/>
        <v>1.5157151162790698E-6</v>
      </c>
      <c r="I385" s="51">
        <f t="shared" si="92"/>
        <v>3.514992441860465E-2</v>
      </c>
      <c r="O385" s="11">
        <v>-69.022000000000006</v>
      </c>
      <c r="P385" s="40">
        <f t="shared" si="93"/>
        <v>69.022000000000006</v>
      </c>
      <c r="Q385" s="1">
        <v>1361.8610000000001</v>
      </c>
      <c r="R385" s="1">
        <f t="shared" si="94"/>
        <v>13.61861</v>
      </c>
      <c r="S385" s="23">
        <f t="shared" si="95"/>
        <v>12.9376795</v>
      </c>
      <c r="T385" s="1">
        <f t="shared" si="96"/>
        <v>42.465710500000007</v>
      </c>
      <c r="W385" s="1">
        <v>-880.505</v>
      </c>
      <c r="X385" s="1"/>
      <c r="Y385" s="1">
        <v>3831.1080000000002</v>
      </c>
      <c r="Z385" s="1">
        <v>-2518.3789999999999</v>
      </c>
      <c r="AA385" s="8">
        <v>8157.277</v>
      </c>
      <c r="AB385" s="1">
        <f t="shared" si="97"/>
        <v>2.7393098837209301E-5</v>
      </c>
      <c r="AD385" s="1">
        <f t="shared" si="98"/>
        <v>-9.5225232558139521E-6</v>
      </c>
      <c r="AE385" s="51">
        <f t="shared" si="99"/>
        <v>4.5645363636363637E-2</v>
      </c>
      <c r="AF385" s="1">
        <f t="shared" si="100"/>
        <v>4.5645363636363636E-5</v>
      </c>
      <c r="AG385" s="1">
        <f t="shared" si="101"/>
        <v>2.1688069230769229E-4</v>
      </c>
      <c r="AH385" s="1">
        <f t="shared" si="102"/>
        <v>1.6639111538461535E-4</v>
      </c>
      <c r="AL385">
        <v>15109380.643655101</v>
      </c>
      <c r="AM385" s="38">
        <f t="shared" si="103"/>
        <v>15.109380643655101</v>
      </c>
      <c r="AO385" s="57">
        <v>0.22739999999999999</v>
      </c>
      <c r="AP385" s="3">
        <v>22.183779755087802</v>
      </c>
      <c r="AQ385" s="38">
        <f t="shared" si="104"/>
        <v>2.2183779755087801E-5</v>
      </c>
      <c r="AT385" s="58">
        <v>16.539207917702001</v>
      </c>
      <c r="AU385" s="38">
        <f t="shared" si="105"/>
        <v>1.6539207917702002E-5</v>
      </c>
      <c r="AV385" s="38"/>
      <c r="AW385" s="38"/>
      <c r="AY385">
        <v>2.274E-4</v>
      </c>
      <c r="AZ385">
        <v>11657893.614639901</v>
      </c>
      <c r="BA385" s="38">
        <f t="shared" si="106"/>
        <v>11.657893614639901</v>
      </c>
      <c r="BD385">
        <v>12048033.074787401</v>
      </c>
      <c r="BE385" s="38">
        <f t="shared" si="107"/>
        <v>12.048033074787401</v>
      </c>
      <c r="BH385" s="55">
        <v>0.22739999999999999</v>
      </c>
      <c r="BI385">
        <v>12.048233414131801</v>
      </c>
    </row>
    <row r="386" spans="3:61" x14ac:dyDescent="0.25">
      <c r="C386" s="1">
        <v>5774.4989999999998</v>
      </c>
      <c r="D386" s="1"/>
      <c r="E386" s="1"/>
      <c r="F386" s="1">
        <v>259.27</v>
      </c>
      <c r="G386" s="1">
        <f t="shared" si="90"/>
        <v>3.5080052325581398E-5</v>
      </c>
      <c r="H386" s="1">
        <f t="shared" si="91"/>
        <v>1.5073837209302323E-6</v>
      </c>
      <c r="I386" s="51">
        <f t="shared" si="92"/>
        <v>3.5080052325581396E-2</v>
      </c>
      <c r="O386" s="11">
        <v>-69.003</v>
      </c>
      <c r="P386" s="40">
        <f t="shared" si="93"/>
        <v>69.003</v>
      </c>
      <c r="Q386" s="1">
        <v>1361.5550000000001</v>
      </c>
      <c r="R386" s="1">
        <f t="shared" si="94"/>
        <v>13.615550000000001</v>
      </c>
      <c r="S386" s="23">
        <f t="shared" si="95"/>
        <v>12.934772499999999</v>
      </c>
      <c r="T386" s="1">
        <f t="shared" si="96"/>
        <v>42.4526775</v>
      </c>
      <c r="W386" s="1">
        <v>-880.98199999999997</v>
      </c>
      <c r="X386" s="1"/>
      <c r="Y386" s="1">
        <v>3830.1439999999998</v>
      </c>
      <c r="Z386" s="1">
        <v>-2522.27</v>
      </c>
      <c r="AA386" s="8">
        <v>8152.0240000000003</v>
      </c>
      <c r="AB386" s="1">
        <f t="shared" si="97"/>
        <v>2.7390267441860467E-5</v>
      </c>
      <c r="AD386" s="1">
        <f t="shared" si="98"/>
        <v>-9.5423720930232559E-6</v>
      </c>
      <c r="AE386" s="51">
        <f t="shared" si="99"/>
        <v>4.5621242424242432E-2</v>
      </c>
      <c r="AF386" s="1">
        <f t="shared" si="100"/>
        <v>4.5621242424242433E-5</v>
      </c>
      <c r="AG386" s="1">
        <f t="shared" si="101"/>
        <v>2.1652900000000003E-4</v>
      </c>
      <c r="AH386" s="1">
        <f t="shared" si="102"/>
        <v>1.6622615384615389E-4</v>
      </c>
      <c r="AL386">
        <v>15112232.557259399</v>
      </c>
      <c r="AM386" s="38">
        <f t="shared" si="103"/>
        <v>15.1122325572594</v>
      </c>
      <c r="AO386" s="57">
        <v>0.22800000000000001</v>
      </c>
      <c r="AP386" s="3">
        <v>22.187688767926701</v>
      </c>
      <c r="AQ386" s="38">
        <f t="shared" si="104"/>
        <v>2.2187688767926702E-5</v>
      </c>
      <c r="AT386" s="58">
        <v>16.5434742976352</v>
      </c>
      <c r="AU386" s="38">
        <f t="shared" si="105"/>
        <v>1.6543474297635201E-5</v>
      </c>
      <c r="AV386" s="38"/>
      <c r="AW386" s="38"/>
      <c r="AY386">
        <v>2.2800000000000001E-4</v>
      </c>
      <c r="AZ386">
        <v>11661175.504856</v>
      </c>
      <c r="BA386" s="38">
        <f t="shared" si="106"/>
        <v>11.661175504855999</v>
      </c>
      <c r="BD386">
        <v>12051458.857296299</v>
      </c>
      <c r="BE386" s="38">
        <f t="shared" si="107"/>
        <v>12.0514588572963</v>
      </c>
      <c r="BH386" s="55">
        <v>0.22800000000000001</v>
      </c>
      <c r="BI386">
        <v>12.051659725240601</v>
      </c>
    </row>
    <row r="387" spans="3:61" x14ac:dyDescent="0.25">
      <c r="C387" s="1">
        <v>6102.7449999999999</v>
      </c>
      <c r="D387" s="1"/>
      <c r="E387" s="1"/>
      <c r="F387" s="1">
        <v>253.06200000000001</v>
      </c>
      <c r="G387" s="1">
        <f t="shared" si="90"/>
        <v>3.6952366279069766E-5</v>
      </c>
      <c r="H387" s="1">
        <f t="shared" si="91"/>
        <v>1.4712906976744187E-6</v>
      </c>
      <c r="I387" s="51">
        <f t="shared" si="92"/>
        <v>3.6952366279069768E-2</v>
      </c>
      <c r="O387" s="11">
        <v>-70.152000000000001</v>
      </c>
      <c r="P387" s="40">
        <f t="shared" si="93"/>
        <v>70.152000000000001</v>
      </c>
      <c r="Q387" s="1">
        <v>1361.25</v>
      </c>
      <c r="R387" s="1">
        <f t="shared" si="94"/>
        <v>13.612500000000001</v>
      </c>
      <c r="S387" s="23">
        <f t="shared" si="95"/>
        <v>12.931875</v>
      </c>
      <c r="T387" s="1">
        <f t="shared" si="96"/>
        <v>43.607624999999999</v>
      </c>
      <c r="W387" s="1">
        <v>-888.13</v>
      </c>
      <c r="X387" s="1"/>
      <c r="Y387" s="1">
        <v>3872.078</v>
      </c>
      <c r="Z387" s="1">
        <v>-2429.8510000000001</v>
      </c>
      <c r="AA387" s="8">
        <v>8169.2160000000003</v>
      </c>
      <c r="AB387" s="1">
        <f t="shared" si="97"/>
        <v>2.7675627906976741E-5</v>
      </c>
      <c r="AD387" s="1">
        <f t="shared" si="98"/>
        <v>-8.9634941860465111E-6</v>
      </c>
      <c r="AE387" s="51">
        <f t="shared" si="99"/>
        <v>4.5744171717171711E-2</v>
      </c>
      <c r="AF387" s="1">
        <f t="shared" si="100"/>
        <v>4.5744171717171713E-5</v>
      </c>
      <c r="AG387" s="1">
        <f t="shared" si="101"/>
        <v>2.2074480769230769E-4</v>
      </c>
      <c r="AH387" s="1">
        <f t="shared" si="102"/>
        <v>1.6527453846153849E-4</v>
      </c>
      <c r="AL387">
        <v>15115069.429520899</v>
      </c>
      <c r="AM387" s="38">
        <f t="shared" si="103"/>
        <v>15.115069429520899</v>
      </c>
      <c r="AO387" s="57">
        <v>0.2286</v>
      </c>
      <c r="AP387" s="3">
        <v>22.094130295225899</v>
      </c>
      <c r="AQ387" s="38">
        <f t="shared" si="104"/>
        <v>2.2094130295225898E-5</v>
      </c>
      <c r="AT387" s="58">
        <v>16.547725636225501</v>
      </c>
      <c r="AU387" s="38">
        <f t="shared" si="105"/>
        <v>1.6547725636225501E-5</v>
      </c>
      <c r="AV387" s="38"/>
      <c r="AW387" s="38"/>
      <c r="AY387">
        <v>2.286E-4</v>
      </c>
      <c r="AZ387">
        <v>11664449.8744008</v>
      </c>
      <c r="BA387" s="38">
        <f t="shared" si="106"/>
        <v>11.6644498744008</v>
      </c>
      <c r="BD387">
        <v>12054877.119133901</v>
      </c>
      <c r="BE387" s="38">
        <f t="shared" si="107"/>
        <v>12.0548771191339</v>
      </c>
      <c r="BH387" s="55">
        <v>0.2286</v>
      </c>
      <c r="BI387">
        <v>12.055078515678</v>
      </c>
    </row>
    <row r="388" spans="3:61" x14ac:dyDescent="0.25">
      <c r="C388" s="1">
        <v>6150.893</v>
      </c>
      <c r="D388" s="1"/>
      <c r="E388" s="1"/>
      <c r="F388" s="1">
        <v>265.47899999999998</v>
      </c>
      <c r="G388" s="1">
        <f t="shared" si="90"/>
        <v>3.7304488372093024E-5</v>
      </c>
      <c r="H388" s="1">
        <f t="shared" si="91"/>
        <v>1.5434825581395349E-6</v>
      </c>
      <c r="I388" s="51">
        <f t="shared" si="92"/>
        <v>3.7304488372093027E-2</v>
      </c>
      <c r="O388" s="11">
        <v>-70.484999999999999</v>
      </c>
      <c r="P388" s="40">
        <f t="shared" si="93"/>
        <v>70.484999999999999</v>
      </c>
      <c r="Q388" s="1">
        <v>1387.498</v>
      </c>
      <c r="R388" s="1">
        <f t="shared" si="94"/>
        <v>13.874980000000001</v>
      </c>
      <c r="S388" s="23">
        <f t="shared" si="95"/>
        <v>13.181231</v>
      </c>
      <c r="T388" s="1">
        <f t="shared" si="96"/>
        <v>43.428788999999995</v>
      </c>
      <c r="W388" s="1">
        <v>-890.98900000000003</v>
      </c>
      <c r="X388" s="1"/>
      <c r="Y388" s="1">
        <v>3883.165</v>
      </c>
      <c r="Z388" s="1">
        <v>-2369.04</v>
      </c>
      <c r="AA388" s="8">
        <v>8241.3320000000003</v>
      </c>
      <c r="AB388" s="1">
        <f t="shared" si="97"/>
        <v>2.7756709302325581E-5</v>
      </c>
      <c r="AD388" s="1">
        <f t="shared" si="98"/>
        <v>-8.5933197674418604E-6</v>
      </c>
      <c r="AE388" s="51">
        <f t="shared" si="99"/>
        <v>4.6122833333333335E-2</v>
      </c>
      <c r="AF388" s="1">
        <f t="shared" si="100"/>
        <v>4.6122833333333338E-5</v>
      </c>
      <c r="AG388" s="1">
        <f t="shared" si="101"/>
        <v>2.2585738461538461E-4</v>
      </c>
      <c r="AH388" s="1">
        <f t="shared" si="102"/>
        <v>1.6762180769230772E-4</v>
      </c>
      <c r="AL388">
        <v>15117891.2642131</v>
      </c>
      <c r="AM388" s="38">
        <f t="shared" si="103"/>
        <v>15.1178912642131</v>
      </c>
      <c r="AO388" s="57">
        <v>0.22919999999999999</v>
      </c>
      <c r="AP388" s="3">
        <v>22.097948163526699</v>
      </c>
      <c r="AQ388" s="38">
        <f t="shared" si="104"/>
        <v>2.2097948163526699E-5</v>
      </c>
      <c r="AT388" s="58">
        <v>16.551961937246599</v>
      </c>
      <c r="AU388" s="38">
        <f t="shared" si="105"/>
        <v>1.6551961937246598E-5</v>
      </c>
      <c r="AV388" s="38"/>
      <c r="AW388" s="38"/>
      <c r="AY388">
        <v>2.2919999999999999E-4</v>
      </c>
      <c r="AZ388">
        <v>11667716.725160901</v>
      </c>
      <c r="BA388" s="38">
        <f t="shared" si="106"/>
        <v>11.667716725160901</v>
      </c>
      <c r="BD388">
        <v>12058287.862186801</v>
      </c>
      <c r="BE388" s="38">
        <f t="shared" si="107"/>
        <v>12.0582878621868</v>
      </c>
      <c r="BH388" s="55">
        <v>0.22919999999999999</v>
      </c>
      <c r="BI388">
        <v>12.058489787330799</v>
      </c>
    </row>
    <row r="389" spans="3:61" x14ac:dyDescent="0.25">
      <c r="C389" s="1">
        <v>6349.3109999999997</v>
      </c>
      <c r="D389" s="1"/>
      <c r="E389" s="1"/>
      <c r="F389" s="1">
        <v>263.09100000000001</v>
      </c>
      <c r="G389" s="1">
        <f t="shared" si="90"/>
        <v>3.8444197674418602E-5</v>
      </c>
      <c r="H389" s="1">
        <f t="shared" si="91"/>
        <v>1.5295988372093025E-6</v>
      </c>
      <c r="I389" s="51">
        <f t="shared" si="92"/>
        <v>3.8444197674418604E-2</v>
      </c>
      <c r="O389" s="11">
        <v>-70.465999999999994</v>
      </c>
      <c r="P389" s="40">
        <f t="shared" si="93"/>
        <v>70.465999999999994</v>
      </c>
      <c r="Q389" s="1">
        <v>1391.771</v>
      </c>
      <c r="R389" s="1">
        <f t="shared" si="94"/>
        <v>13.91771</v>
      </c>
      <c r="S389" s="23">
        <f t="shared" si="95"/>
        <v>13.221824499999999</v>
      </c>
      <c r="T389" s="1">
        <f t="shared" si="96"/>
        <v>43.326465499999998</v>
      </c>
      <c r="W389" s="1">
        <v>-896.23099999999999</v>
      </c>
      <c r="X389" s="1"/>
      <c r="Y389" s="1">
        <v>3900.0360000000001</v>
      </c>
      <c r="Z389" s="1">
        <v>-2332.0639999999999</v>
      </c>
      <c r="AA389" s="8">
        <v>8256.616</v>
      </c>
      <c r="AB389" s="1">
        <f t="shared" si="97"/>
        <v>2.7885273255813953E-5</v>
      </c>
      <c r="AD389" s="1">
        <f t="shared" si="98"/>
        <v>-8.347866279069767E-6</v>
      </c>
      <c r="AE389" s="51">
        <f t="shared" si="99"/>
        <v>4.6226500000000004E-2</v>
      </c>
      <c r="AF389" s="1">
        <f t="shared" si="100"/>
        <v>4.6226500000000002E-5</v>
      </c>
      <c r="AG389" s="1">
        <f t="shared" si="101"/>
        <v>2.278673846153846E-4</v>
      </c>
      <c r="AH389" s="1">
        <f t="shared" si="102"/>
        <v>1.6756076923076923E-4</v>
      </c>
      <c r="AL389">
        <v>15120698.0651081</v>
      </c>
      <c r="AM389" s="38">
        <f t="shared" si="103"/>
        <v>15.120698065108099</v>
      </c>
      <c r="AO389" s="57">
        <v>0.2298</v>
      </c>
      <c r="AP389" s="3">
        <v>22.004504103982899</v>
      </c>
      <c r="AQ389" s="38">
        <f t="shared" si="104"/>
        <v>2.20045041039829E-5</v>
      </c>
      <c r="AT389" s="58">
        <v>16.5561832044705</v>
      </c>
      <c r="AU389" s="38">
        <f t="shared" si="105"/>
        <v>1.65561832044705E-5</v>
      </c>
      <c r="AV389" s="38"/>
      <c r="AW389" s="38"/>
      <c r="AY389">
        <v>2.298E-4</v>
      </c>
      <c r="AZ389">
        <v>11670976.059022401</v>
      </c>
      <c r="BA389" s="38">
        <f t="shared" si="106"/>
        <v>11.670976059022401</v>
      </c>
      <c r="BD389">
        <v>12061691.0883411</v>
      </c>
      <c r="BE389" s="38">
        <f t="shared" si="107"/>
        <v>12.061691088341099</v>
      </c>
      <c r="BH389" s="55">
        <v>0.2298</v>
      </c>
      <c r="BI389">
        <v>12.061893542085</v>
      </c>
    </row>
    <row r="390" spans="3:61" x14ac:dyDescent="0.25">
      <c r="C390" s="1">
        <v>6401.3360000000002</v>
      </c>
      <c r="D390" s="1"/>
      <c r="E390" s="1"/>
      <c r="F390" s="1">
        <v>272.64299999999997</v>
      </c>
      <c r="G390" s="1">
        <f t="shared" si="90"/>
        <v>3.8802203488372093E-5</v>
      </c>
      <c r="H390" s="1">
        <f t="shared" si="91"/>
        <v>1.5851337209302325E-6</v>
      </c>
      <c r="I390" s="51">
        <f t="shared" si="92"/>
        <v>3.8802203488372093E-2</v>
      </c>
      <c r="O390" s="11">
        <v>-70.855000000000004</v>
      </c>
      <c r="P390" s="40">
        <f t="shared" si="93"/>
        <v>70.855000000000004</v>
      </c>
      <c r="Q390" s="1">
        <v>1400.0119999999999</v>
      </c>
      <c r="R390" s="1">
        <f t="shared" si="94"/>
        <v>14.000119999999999</v>
      </c>
      <c r="S390" s="23">
        <f t="shared" si="95"/>
        <v>13.300113999999999</v>
      </c>
      <c r="T390" s="1">
        <f t="shared" si="96"/>
        <v>43.554766000000008</v>
      </c>
      <c r="W390" s="1">
        <v>-896.23099999999999</v>
      </c>
      <c r="X390" s="1"/>
      <c r="Y390" s="1">
        <v>3889.913</v>
      </c>
      <c r="Z390" s="1">
        <v>-2326.2249999999999</v>
      </c>
      <c r="AA390" s="8">
        <v>8389.8950000000004</v>
      </c>
      <c r="AB390" s="1">
        <f t="shared" si="97"/>
        <v>2.7826418604651164E-5</v>
      </c>
      <c r="AD390" s="1">
        <f t="shared" si="98"/>
        <v>-8.3139186046511619E-6</v>
      </c>
      <c r="AE390" s="51">
        <f t="shared" si="99"/>
        <v>4.6899626262626261E-2</v>
      </c>
      <c r="AF390" s="1">
        <f t="shared" si="100"/>
        <v>4.6899626262626264E-5</v>
      </c>
      <c r="AG390" s="1">
        <f t="shared" si="101"/>
        <v>2.3321807692307692E-4</v>
      </c>
      <c r="AH390" s="1">
        <f t="shared" si="102"/>
        <v>1.7307623076923075E-4</v>
      </c>
      <c r="AL390">
        <v>15046430.721821399</v>
      </c>
      <c r="AM390" s="38">
        <f t="shared" si="103"/>
        <v>15.0464307218214</v>
      </c>
      <c r="AO390" s="57">
        <v>0.23039999999999999</v>
      </c>
      <c r="AP390" s="3">
        <v>22.008231698399101</v>
      </c>
      <c r="AQ390" s="38">
        <f t="shared" si="104"/>
        <v>2.2008231698399101E-5</v>
      </c>
      <c r="AT390" s="58">
        <v>16.560389441668001</v>
      </c>
      <c r="AU390" s="38">
        <f t="shared" si="105"/>
        <v>1.6560389441668002E-5</v>
      </c>
      <c r="AV390" s="38"/>
      <c r="AW390" s="38"/>
      <c r="AY390">
        <v>2.3039999999999999E-4</v>
      </c>
      <c r="AZ390">
        <v>11674227.8778708</v>
      </c>
      <c r="BA390" s="38">
        <f t="shared" si="106"/>
        <v>11.6742278778708</v>
      </c>
      <c r="BD390">
        <v>12065086.799482301</v>
      </c>
      <c r="BE390" s="38">
        <f t="shared" si="107"/>
        <v>12.065086799482302</v>
      </c>
      <c r="BH390" s="55">
        <v>0.23039999999999999</v>
      </c>
      <c r="BI390">
        <v>12.065289781825999</v>
      </c>
    </row>
    <row r="391" spans="3:61" x14ac:dyDescent="0.25">
      <c r="C391" s="1">
        <v>6244.3130000000001</v>
      </c>
      <c r="D391" s="1"/>
      <c r="E391" s="1"/>
      <c r="F391" s="1">
        <v>267.39</v>
      </c>
      <c r="G391" s="1">
        <f t="shared" ref="G391:G454" si="108">(C391+ABS(F391))/1000000/172</f>
        <v>3.785873837209303E-5</v>
      </c>
      <c r="H391" s="1">
        <f t="shared" ref="H391:H454" si="109">(D391+ABS(F391))/1000000/172</f>
        <v>1.554593023255814E-6</v>
      </c>
      <c r="I391" s="51">
        <f t="shared" ref="I391:I454" si="110">G391*1000</f>
        <v>3.7858738372093033E-2</v>
      </c>
      <c r="O391" s="11">
        <v>-70.337000000000003</v>
      </c>
      <c r="P391" s="40">
        <f t="shared" ref="P391:P454" si="111">-O391</f>
        <v>70.337000000000003</v>
      </c>
      <c r="Q391" s="1">
        <v>1389.0250000000001</v>
      </c>
      <c r="R391" s="1">
        <f t="shared" ref="R391:R454" si="112">Q391/100</f>
        <v>13.890250000000002</v>
      </c>
      <c r="S391" s="23">
        <f t="shared" ref="S391:S454" si="113">R391*0.95</f>
        <v>13.195737500000002</v>
      </c>
      <c r="T391" s="1">
        <f t="shared" ref="T391:T454" si="114">P391-R391*1.95</f>
        <v>43.251012500000002</v>
      </c>
      <c r="W391" s="1">
        <v>-898.61400000000003</v>
      </c>
      <c r="X391" s="1"/>
      <c r="Y391" s="1">
        <v>3880.7550000000001</v>
      </c>
      <c r="Z391" s="1">
        <v>-2336.9290000000001</v>
      </c>
      <c r="AA391" s="8">
        <v>8408.5280000000002</v>
      </c>
      <c r="AB391" s="1">
        <f t="shared" ref="AB391:AB454" si="115">(Y391+ABS(W391))/1000000/172</f>
        <v>2.7787029069767444E-5</v>
      </c>
      <c r="AD391" s="1">
        <f t="shared" ref="AD391:AD454" si="116">(Z391+ABS(W391))/1000000/172</f>
        <v>-8.3622965116279073E-6</v>
      </c>
      <c r="AE391" s="51">
        <f t="shared" ref="AE391:AE454" si="117">AF391*1000</f>
        <v>4.7005767676767667E-2</v>
      </c>
      <c r="AF391" s="1">
        <f t="shared" ref="AF391:AF454" si="118">(AA391+ABS(W391))/1000000/198</f>
        <v>4.7005767676767669E-5</v>
      </c>
      <c r="AG391" s="1">
        <f t="shared" ref="AG391:AG454" si="119">(AA391-ABS(Z391))/1000000/26</f>
        <v>2.3352303846153847E-4</v>
      </c>
      <c r="AH391" s="1">
        <f t="shared" ref="AH391:AH454" si="120">(AA391-ABS(Y391))/1000000/26</f>
        <v>1.7414511538461542E-4</v>
      </c>
      <c r="AL391">
        <v>15049256.1148245</v>
      </c>
      <c r="AM391" s="38">
        <f t="shared" ref="AM391:AM454" si="121">AL391/1000000</f>
        <v>15.0492561148245</v>
      </c>
      <c r="AO391" s="57">
        <v>0.23100000000000001</v>
      </c>
      <c r="AP391" s="3">
        <v>21.914906344920599</v>
      </c>
      <c r="AQ391" s="38">
        <f t="shared" ref="AQ391:AQ454" si="122">AP391/1000000</f>
        <v>2.19149063449206E-5</v>
      </c>
      <c r="AT391" s="58">
        <v>16.564580652608701</v>
      </c>
      <c r="AU391" s="38">
        <f t="shared" ref="AU391:AU454" si="123">AT391/1000000</f>
        <v>1.65645806526087E-5</v>
      </c>
      <c r="AV391" s="38"/>
      <c r="AW391" s="38"/>
      <c r="AY391">
        <v>2.31E-4</v>
      </c>
      <c r="AZ391">
        <v>11677472.183590701</v>
      </c>
      <c r="BA391" s="38">
        <f t="shared" ref="BA391:BA454" si="124">AZ391/1000000</f>
        <v>11.677472183590702</v>
      </c>
      <c r="BD391">
        <v>12068474.9974951</v>
      </c>
      <c r="BE391" s="38">
        <f t="shared" ref="BE391:BE454" si="125">BD391/1000000</f>
        <v>12.0684749974951</v>
      </c>
      <c r="BH391" s="55">
        <v>0.23100000000000001</v>
      </c>
      <c r="BI391">
        <v>12.0686785084386</v>
      </c>
    </row>
    <row r="392" spans="3:61" x14ac:dyDescent="0.25">
      <c r="C392" s="1">
        <v>6516.0039999999999</v>
      </c>
      <c r="D392" s="1"/>
      <c r="E392" s="1"/>
      <c r="F392" s="1">
        <v>276.94200000000001</v>
      </c>
      <c r="G392" s="1">
        <f t="shared" si="108"/>
        <v>3.949387209302326E-5</v>
      </c>
      <c r="H392" s="1">
        <f t="shared" si="109"/>
        <v>1.6101279069767442E-6</v>
      </c>
      <c r="I392" s="51">
        <f t="shared" si="110"/>
        <v>3.9493872093023262E-2</v>
      </c>
      <c r="O392" s="11">
        <v>-71.263000000000005</v>
      </c>
      <c r="P392" s="40">
        <f t="shared" si="111"/>
        <v>71.263000000000005</v>
      </c>
      <c r="Q392" s="1">
        <v>1381.6990000000001</v>
      </c>
      <c r="R392" s="1">
        <f t="shared" si="112"/>
        <v>13.816990000000001</v>
      </c>
      <c r="S392" s="23">
        <f t="shared" si="113"/>
        <v>13.1261405</v>
      </c>
      <c r="T392" s="1">
        <f t="shared" si="114"/>
        <v>44.31986950000001</v>
      </c>
      <c r="W392" s="1">
        <v>-903.85599999999999</v>
      </c>
      <c r="X392" s="1"/>
      <c r="Y392" s="1">
        <v>3884.1289999999999</v>
      </c>
      <c r="Z392" s="1">
        <v>-2303.3560000000002</v>
      </c>
      <c r="AA392" s="8">
        <v>8536.1119999999992</v>
      </c>
      <c r="AB392" s="1">
        <f t="shared" si="115"/>
        <v>2.7837122093023254E-5</v>
      </c>
      <c r="AD392" s="1">
        <f t="shared" si="116"/>
        <v>-8.1366279069767454E-6</v>
      </c>
      <c r="AE392" s="51">
        <f t="shared" si="117"/>
        <v>4.7676606060606051E-2</v>
      </c>
      <c r="AF392" s="1">
        <f t="shared" si="118"/>
        <v>4.7676606060606054E-5</v>
      </c>
      <c r="AG392" s="1">
        <f t="shared" si="119"/>
        <v>2.3972138461538458E-4</v>
      </c>
      <c r="AH392" s="1">
        <f t="shared" si="120"/>
        <v>1.7892242307692306E-4</v>
      </c>
      <c r="AL392">
        <v>15052066.4853391</v>
      </c>
      <c r="AM392" s="38">
        <f t="shared" si="121"/>
        <v>15.0520664853391</v>
      </c>
      <c r="AO392" s="57">
        <v>0.2316</v>
      </c>
      <c r="AP392" s="3">
        <v>21.918544536095499</v>
      </c>
      <c r="AQ392" s="38">
        <f t="shared" si="122"/>
        <v>2.1918544536095498E-5</v>
      </c>
      <c r="AT392" s="58">
        <v>16.5687568410609</v>
      </c>
      <c r="AU392" s="38">
        <f t="shared" si="123"/>
        <v>1.65687568410609E-5</v>
      </c>
      <c r="AV392" s="38"/>
      <c r="AW392" s="38"/>
      <c r="AY392">
        <v>2.3159999999999999E-4</v>
      </c>
      <c r="AZ392">
        <v>11680708.9780664</v>
      </c>
      <c r="BA392" s="38">
        <f t="shared" si="124"/>
        <v>11.6807089780664</v>
      </c>
      <c r="BD392">
        <v>12071855.684263499</v>
      </c>
      <c r="BE392" s="38">
        <f t="shared" si="125"/>
        <v>12.0718556842635</v>
      </c>
      <c r="BH392" s="55">
        <v>0.2316</v>
      </c>
      <c r="BI392">
        <v>12.0720597238069</v>
      </c>
    </row>
    <row r="393" spans="3:61" x14ac:dyDescent="0.25">
      <c r="C393" s="1">
        <v>6244.3130000000001</v>
      </c>
      <c r="D393" s="1"/>
      <c r="E393" s="1"/>
      <c r="F393" s="1">
        <v>275.98700000000002</v>
      </c>
      <c r="G393" s="1">
        <f t="shared" si="108"/>
        <v>3.7908720930232562E-5</v>
      </c>
      <c r="H393" s="1">
        <f t="shared" si="109"/>
        <v>1.6045755813953489E-6</v>
      </c>
      <c r="I393" s="51">
        <f t="shared" si="110"/>
        <v>3.7908720930232565E-2</v>
      </c>
      <c r="O393" s="11">
        <v>-70.373999999999995</v>
      </c>
      <c r="P393" s="40">
        <f t="shared" si="111"/>
        <v>70.373999999999995</v>
      </c>
      <c r="Q393" s="1">
        <v>1374.9849999999999</v>
      </c>
      <c r="R393" s="1">
        <f t="shared" si="112"/>
        <v>13.749849999999999</v>
      </c>
      <c r="S393" s="23">
        <f t="shared" si="113"/>
        <v>13.062357499999997</v>
      </c>
      <c r="T393" s="1">
        <f t="shared" si="114"/>
        <v>43.561792499999996</v>
      </c>
      <c r="W393" s="1">
        <v>-905.76199999999994</v>
      </c>
      <c r="X393" s="1"/>
      <c r="Y393" s="1">
        <v>3866.7759999999998</v>
      </c>
      <c r="Z393" s="1">
        <v>-2338.875</v>
      </c>
      <c r="AA393" s="8">
        <v>8559.0519999999997</v>
      </c>
      <c r="AB393" s="1">
        <f t="shared" si="115"/>
        <v>2.774731395348837E-5</v>
      </c>
      <c r="AD393" s="1">
        <f t="shared" si="116"/>
        <v>-8.3320523255813958E-6</v>
      </c>
      <c r="AE393" s="51">
        <f t="shared" si="117"/>
        <v>4.7802090909090912E-2</v>
      </c>
      <c r="AF393" s="1">
        <f t="shared" si="118"/>
        <v>4.7802090909090911E-5</v>
      </c>
      <c r="AG393" s="1">
        <f t="shared" si="119"/>
        <v>2.3923757692307691E-4</v>
      </c>
      <c r="AH393" s="1">
        <f t="shared" si="120"/>
        <v>1.8047215384615382E-4</v>
      </c>
      <c r="AL393">
        <v>14978066.705313001</v>
      </c>
      <c r="AM393" s="38">
        <f t="shared" si="121"/>
        <v>14.978066705313001</v>
      </c>
      <c r="AO393" s="57">
        <v>0.23219999999999999</v>
      </c>
      <c r="AP393" s="3">
        <v>21.825342181580201</v>
      </c>
      <c r="AQ393" s="38">
        <f t="shared" si="122"/>
        <v>2.1825342181580202E-5</v>
      </c>
      <c r="AT393" s="58">
        <v>16.572918010791302</v>
      </c>
      <c r="AU393" s="38">
        <f t="shared" si="123"/>
        <v>1.6572918010791302E-5</v>
      </c>
      <c r="AV393" s="38"/>
      <c r="AW393" s="38"/>
      <c r="AY393">
        <v>2.3220000000000001E-4</v>
      </c>
      <c r="AZ393">
        <v>11683938.2631812</v>
      </c>
      <c r="BA393" s="38">
        <f t="shared" si="124"/>
        <v>11.683938263181201</v>
      </c>
      <c r="BD393">
        <v>12075228.861671099</v>
      </c>
      <c r="BE393" s="38">
        <f t="shared" si="125"/>
        <v>12.0752288616711</v>
      </c>
      <c r="BH393" s="55">
        <v>0.23219999999999999</v>
      </c>
      <c r="BI393">
        <v>12.075433429814399</v>
      </c>
    </row>
    <row r="394" spans="3:61" x14ac:dyDescent="0.25">
      <c r="C394" s="1">
        <v>6622.0219999999999</v>
      </c>
      <c r="D394" s="1"/>
      <c r="E394" s="1"/>
      <c r="F394" s="1">
        <v>283.15100000000001</v>
      </c>
      <c r="G394" s="1">
        <f t="shared" si="108"/>
        <v>4.0146354651162792E-5</v>
      </c>
      <c r="H394" s="1">
        <f t="shared" si="109"/>
        <v>1.6462267441860464E-6</v>
      </c>
      <c r="I394" s="51">
        <f t="shared" si="110"/>
        <v>4.0146354651162793E-2</v>
      </c>
      <c r="O394" s="11">
        <v>-71.281000000000006</v>
      </c>
      <c r="P394" s="40">
        <f t="shared" si="111"/>
        <v>71.281000000000006</v>
      </c>
      <c r="Q394" s="1">
        <v>1363.0809999999999</v>
      </c>
      <c r="R394" s="1">
        <f t="shared" si="112"/>
        <v>13.630809999999999</v>
      </c>
      <c r="S394" s="23">
        <f t="shared" si="113"/>
        <v>12.949269499999998</v>
      </c>
      <c r="T394" s="1">
        <f t="shared" si="114"/>
        <v>44.700920500000009</v>
      </c>
      <c r="W394" s="1">
        <v>-913.38699999999994</v>
      </c>
      <c r="X394" s="1"/>
      <c r="Y394" s="1">
        <v>3883.6469999999999</v>
      </c>
      <c r="Z394" s="1">
        <v>-2377.7979999999998</v>
      </c>
      <c r="AA394" s="8">
        <v>8647.4760000000006</v>
      </c>
      <c r="AB394" s="1">
        <f t="shared" si="115"/>
        <v>2.7889732558139532E-5</v>
      </c>
      <c r="AD394" s="1">
        <f t="shared" si="116"/>
        <v>-8.5140174418604645E-6</v>
      </c>
      <c r="AE394" s="51">
        <f t="shared" si="117"/>
        <v>4.8287186868686875E-2</v>
      </c>
      <c r="AF394" s="1">
        <f t="shared" si="118"/>
        <v>4.8287186868686873E-5</v>
      </c>
      <c r="AG394" s="1">
        <f t="shared" si="119"/>
        <v>2.4114146153846156E-4</v>
      </c>
      <c r="AH394" s="1">
        <f t="shared" si="120"/>
        <v>1.8322419230769235E-4</v>
      </c>
      <c r="AL394">
        <v>14980895.9955466</v>
      </c>
      <c r="AM394" s="38">
        <f t="shared" si="121"/>
        <v>14.9808959955466</v>
      </c>
      <c r="AO394" s="57">
        <v>0.23280000000000001</v>
      </c>
      <c r="AP394" s="3">
        <v>21.828891840146301</v>
      </c>
      <c r="AQ394" s="38">
        <f t="shared" si="122"/>
        <v>2.1828891840146301E-5</v>
      </c>
      <c r="AT394" s="58">
        <v>16.577064165565702</v>
      </c>
      <c r="AU394" s="38">
        <f t="shared" si="123"/>
        <v>1.6577064165565701E-5</v>
      </c>
      <c r="AV394" s="38"/>
      <c r="AW394" s="38"/>
      <c r="AY394">
        <v>2.3279999999999999E-4</v>
      </c>
      <c r="AZ394">
        <v>11687160.0408179</v>
      </c>
      <c r="BA394" s="38">
        <f t="shared" si="124"/>
        <v>11.687160040817899</v>
      </c>
      <c r="BD394">
        <v>12078594.531600701</v>
      </c>
      <c r="BE394" s="38">
        <f t="shared" si="125"/>
        <v>12.0785945316007</v>
      </c>
      <c r="BH394" s="55">
        <v>0.23280000000000001</v>
      </c>
      <c r="BI394">
        <v>12.0787996283438</v>
      </c>
    </row>
    <row r="395" spans="3:61" x14ac:dyDescent="0.25">
      <c r="C395" s="1">
        <v>6270.8010000000004</v>
      </c>
      <c r="D395" s="1"/>
      <c r="E395" s="1"/>
      <c r="F395" s="1">
        <v>284.10599999999999</v>
      </c>
      <c r="G395" s="1">
        <f t="shared" si="108"/>
        <v>3.8109924418604656E-5</v>
      </c>
      <c r="H395" s="1">
        <f t="shared" si="109"/>
        <v>1.6517790697674419E-6</v>
      </c>
      <c r="I395" s="51">
        <f t="shared" si="110"/>
        <v>3.8109924418604654E-2</v>
      </c>
      <c r="O395" s="11">
        <v>-70.152000000000001</v>
      </c>
      <c r="P395" s="40">
        <f t="shared" si="111"/>
        <v>70.152000000000001</v>
      </c>
      <c r="Q395" s="1">
        <v>1353.62</v>
      </c>
      <c r="R395" s="1">
        <f t="shared" si="112"/>
        <v>13.536199999999999</v>
      </c>
      <c r="S395" s="23">
        <f t="shared" si="113"/>
        <v>12.859389999999999</v>
      </c>
      <c r="T395" s="1">
        <f t="shared" si="114"/>
        <v>43.756410000000002</v>
      </c>
      <c r="W395" s="1">
        <v>-913.86300000000006</v>
      </c>
      <c r="X395" s="1"/>
      <c r="Y395" s="1">
        <v>3868.2220000000002</v>
      </c>
      <c r="Z395" s="1">
        <v>-2445.904</v>
      </c>
      <c r="AA395" s="8">
        <v>8701.4940000000006</v>
      </c>
      <c r="AB395" s="1">
        <f t="shared" si="115"/>
        <v>2.7802819767441862E-5</v>
      </c>
      <c r="AD395" s="1">
        <f t="shared" si="116"/>
        <v>-8.9072151162790696E-6</v>
      </c>
      <c r="AE395" s="51">
        <f t="shared" si="117"/>
        <v>4.8562409090909094E-2</v>
      </c>
      <c r="AF395" s="1">
        <f t="shared" si="118"/>
        <v>4.8562409090909091E-5</v>
      </c>
      <c r="AG395" s="1">
        <f t="shared" si="119"/>
        <v>2.405996153846154E-4</v>
      </c>
      <c r="AH395" s="1">
        <f t="shared" si="120"/>
        <v>1.8589507692307695E-4</v>
      </c>
      <c r="AL395">
        <v>14983710.2745884</v>
      </c>
      <c r="AM395" s="38">
        <f t="shared" si="121"/>
        <v>14.9837102745884</v>
      </c>
      <c r="AO395" s="57">
        <v>0.2334</v>
      </c>
      <c r="AP395" s="3">
        <v>21.735816777481698</v>
      </c>
      <c r="AQ395" s="38">
        <f t="shared" si="122"/>
        <v>2.17358167774817E-5</v>
      </c>
      <c r="AT395" s="58">
        <v>16.5811953091482</v>
      </c>
      <c r="AU395" s="38">
        <f t="shared" si="123"/>
        <v>1.6581195309148201E-5</v>
      </c>
      <c r="AV395" s="38"/>
      <c r="AW395" s="38"/>
      <c r="AY395">
        <v>2.3340000000000001E-4</v>
      </c>
      <c r="AZ395">
        <v>11690374.312858799</v>
      </c>
      <c r="BA395" s="38">
        <f t="shared" si="124"/>
        <v>11.690374312858799</v>
      </c>
      <c r="BD395">
        <v>12081952.695934299</v>
      </c>
      <c r="BE395" s="38">
        <f t="shared" si="125"/>
        <v>12.0819526959343</v>
      </c>
      <c r="BH395" s="55">
        <v>0.2334</v>
      </c>
      <c r="BI395">
        <v>12.0821583212773</v>
      </c>
    </row>
    <row r="396" spans="3:61" x14ac:dyDescent="0.25">
      <c r="C396" s="1">
        <v>6219.7520000000004</v>
      </c>
      <c r="D396" s="1"/>
      <c r="E396" s="1"/>
      <c r="F396" s="1">
        <v>286.017</v>
      </c>
      <c r="G396" s="1">
        <f t="shared" si="108"/>
        <v>3.7824238372093029E-5</v>
      </c>
      <c r="H396" s="1">
        <f t="shared" si="109"/>
        <v>1.6628895348837211E-6</v>
      </c>
      <c r="I396" s="51">
        <f t="shared" si="110"/>
        <v>3.7824238372093026E-2</v>
      </c>
      <c r="O396" s="11">
        <v>-69.355000000000004</v>
      </c>
      <c r="P396" s="40">
        <f t="shared" si="111"/>
        <v>69.355000000000004</v>
      </c>
      <c r="Q396" s="1">
        <v>1332.56</v>
      </c>
      <c r="R396" s="1">
        <f t="shared" si="112"/>
        <v>13.3256</v>
      </c>
      <c r="S396" s="23">
        <f t="shared" si="113"/>
        <v>12.659319999999999</v>
      </c>
      <c r="T396" s="1">
        <f t="shared" si="114"/>
        <v>43.370080000000002</v>
      </c>
      <c r="W396" s="1">
        <v>-914.81600000000003</v>
      </c>
      <c r="X396" s="1"/>
      <c r="Y396" s="1">
        <v>3839.7840000000001</v>
      </c>
      <c r="Z396" s="1">
        <v>-2483.8449999999998</v>
      </c>
      <c r="AA396" s="8">
        <v>8670.8989999999994</v>
      </c>
      <c r="AB396" s="1">
        <f t="shared" si="115"/>
        <v>2.7643023255813954E-5</v>
      </c>
      <c r="AD396" s="1">
        <f t="shared" si="116"/>
        <v>-9.1222616279069746E-6</v>
      </c>
      <c r="AE396" s="51">
        <f t="shared" si="117"/>
        <v>4.8412702020202016E-2</v>
      </c>
      <c r="AF396" s="1">
        <f t="shared" si="118"/>
        <v>4.8412702020202017E-5</v>
      </c>
      <c r="AG396" s="1">
        <f t="shared" si="119"/>
        <v>2.3796361538461539E-4</v>
      </c>
      <c r="AH396" s="1">
        <f t="shared" si="120"/>
        <v>1.8581211538461537E-4</v>
      </c>
      <c r="AL396">
        <v>14909980.2267523</v>
      </c>
      <c r="AM396" s="38">
        <f t="shared" si="121"/>
        <v>14.9099802267523</v>
      </c>
      <c r="AO396" s="57">
        <v>0.23400000000000001</v>
      </c>
      <c r="AP396" s="3">
        <v>21.739278774061201</v>
      </c>
      <c r="AQ396" s="38">
        <f t="shared" si="122"/>
        <v>2.1739278774061201E-5</v>
      </c>
      <c r="AT396" s="58">
        <v>16.585311445301802</v>
      </c>
      <c r="AU396" s="38">
        <f t="shared" si="123"/>
        <v>1.6585311445301801E-5</v>
      </c>
      <c r="AV396" s="38"/>
      <c r="AW396" s="38"/>
      <c r="AY396">
        <v>2.34E-4</v>
      </c>
      <c r="AZ396">
        <v>11693581.081185199</v>
      </c>
      <c r="BA396" s="38">
        <f t="shared" si="124"/>
        <v>11.693581081185199</v>
      </c>
      <c r="BD396">
        <v>12085303.356553501</v>
      </c>
      <c r="BE396" s="38">
        <f t="shared" si="125"/>
        <v>12.085303356553501</v>
      </c>
      <c r="BH396" s="55">
        <v>0.23400000000000001</v>
      </c>
      <c r="BI396">
        <v>12.0855095104963</v>
      </c>
    </row>
    <row r="397" spans="3:61" x14ac:dyDescent="0.25">
      <c r="C397" s="1">
        <v>7015.933</v>
      </c>
      <c r="D397" s="1"/>
      <c r="E397" s="1"/>
      <c r="F397" s="1">
        <v>417.85899999999998</v>
      </c>
      <c r="G397" s="1">
        <f t="shared" si="108"/>
        <v>4.3219720930232559E-5</v>
      </c>
      <c r="H397" s="1">
        <f t="shared" si="109"/>
        <v>2.4294127906976744E-6</v>
      </c>
      <c r="I397" s="51">
        <f t="shared" si="110"/>
        <v>4.3219720930232561E-2</v>
      </c>
      <c r="O397" s="11">
        <v>-58.762</v>
      </c>
      <c r="P397" s="40">
        <f t="shared" si="111"/>
        <v>58.762</v>
      </c>
      <c r="Q397" s="1">
        <v>1172.934</v>
      </c>
      <c r="R397" s="1">
        <f t="shared" si="112"/>
        <v>11.729340000000001</v>
      </c>
      <c r="S397" s="23">
        <f t="shared" si="113"/>
        <v>11.142873</v>
      </c>
      <c r="T397" s="1">
        <f t="shared" si="114"/>
        <v>35.889786999999998</v>
      </c>
      <c r="W397" s="1">
        <v>-932.92399999999998</v>
      </c>
      <c r="X397" s="1"/>
      <c r="Y397" s="1">
        <v>3821.95</v>
      </c>
      <c r="Z397" s="1">
        <v>-2476.0630000000001</v>
      </c>
      <c r="AA397" s="8">
        <v>8710.0990000000002</v>
      </c>
      <c r="AB397" s="1">
        <f t="shared" si="115"/>
        <v>2.7644616279069767E-5</v>
      </c>
      <c r="AD397" s="1">
        <f t="shared" si="116"/>
        <v>-8.9717383720930253E-6</v>
      </c>
      <c r="AE397" s="51">
        <f t="shared" si="117"/>
        <v>4.8702136363636371E-2</v>
      </c>
      <c r="AF397" s="1">
        <f t="shared" si="118"/>
        <v>4.8702136363636368E-5</v>
      </c>
      <c r="AG397" s="1">
        <f t="shared" si="119"/>
        <v>2.3977061538461538E-4</v>
      </c>
      <c r="AH397" s="1">
        <f t="shared" si="120"/>
        <v>1.8800573076923079E-4</v>
      </c>
      <c r="AL397">
        <v>14912813.7531006</v>
      </c>
      <c r="AM397" s="38">
        <f t="shared" si="121"/>
        <v>14.9128137531006</v>
      </c>
      <c r="AO397" s="57">
        <v>0.2346</v>
      </c>
      <c r="AP397" s="3">
        <v>21.7427257669734</v>
      </c>
      <c r="AQ397" s="38">
        <f t="shared" si="122"/>
        <v>2.1742725766973402E-5</v>
      </c>
      <c r="AT397" s="58">
        <v>16.589412577788298</v>
      </c>
      <c r="AU397" s="38">
        <f t="shared" si="123"/>
        <v>1.6589412577788299E-5</v>
      </c>
      <c r="AV397" s="38"/>
      <c r="AW397" s="38"/>
      <c r="AY397">
        <v>2.3460000000000001E-4</v>
      </c>
      <c r="AZ397">
        <v>11696780.347678</v>
      </c>
      <c r="BA397" s="38">
        <f t="shared" si="124"/>
        <v>11.696780347678001</v>
      </c>
      <c r="BD397">
        <v>12088646.515339101</v>
      </c>
      <c r="BE397" s="38">
        <f t="shared" si="125"/>
        <v>12.0886465153391</v>
      </c>
      <c r="BH397" s="55">
        <v>0.2346</v>
      </c>
      <c r="BI397">
        <v>12.0888531978818</v>
      </c>
    </row>
    <row r="398" spans="3:61" x14ac:dyDescent="0.25">
      <c r="C398" s="1">
        <v>6549.2529999999997</v>
      </c>
      <c r="D398" s="1"/>
      <c r="E398" s="1"/>
      <c r="F398" s="1">
        <v>422.15899999999999</v>
      </c>
      <c r="G398" s="1">
        <f t="shared" si="108"/>
        <v>4.0531465116279071E-5</v>
      </c>
      <c r="H398" s="1">
        <f t="shared" si="109"/>
        <v>2.4544127906976741E-6</v>
      </c>
      <c r="I398" s="51">
        <f t="shared" si="110"/>
        <v>4.0531465116279072E-2</v>
      </c>
      <c r="O398" s="11">
        <v>-58.41</v>
      </c>
      <c r="P398" s="40">
        <f t="shared" si="111"/>
        <v>58.41</v>
      </c>
      <c r="Q398" s="1">
        <v>746.24599999999998</v>
      </c>
      <c r="R398" s="1">
        <f t="shared" si="112"/>
        <v>7.4624600000000001</v>
      </c>
      <c r="S398" s="23">
        <f t="shared" si="113"/>
        <v>7.0893369999999996</v>
      </c>
      <c r="T398" s="1">
        <f t="shared" si="114"/>
        <v>43.858202999999996</v>
      </c>
      <c r="W398" s="1">
        <v>-936.73599999999999</v>
      </c>
      <c r="X398" s="1"/>
      <c r="Y398" s="1">
        <v>3819.058</v>
      </c>
      <c r="Z398" s="1">
        <v>-2501.3560000000002</v>
      </c>
      <c r="AA398" s="8">
        <v>8701.9719999999998</v>
      </c>
      <c r="AB398" s="1">
        <f t="shared" si="115"/>
        <v>2.7649965116279069E-5</v>
      </c>
      <c r="AD398" s="1">
        <f t="shared" si="116"/>
        <v>-9.0966279069767464E-6</v>
      </c>
      <c r="AE398" s="51">
        <f t="shared" si="117"/>
        <v>4.8680343434343437E-2</v>
      </c>
      <c r="AF398" s="1">
        <f t="shared" si="118"/>
        <v>4.8680343434343438E-5</v>
      </c>
      <c r="AG398" s="1">
        <f t="shared" si="119"/>
        <v>2.3848523076923077E-4</v>
      </c>
      <c r="AH398" s="1">
        <f t="shared" si="120"/>
        <v>1.8780438461538459E-4</v>
      </c>
      <c r="AL398">
        <v>14839321.039088299</v>
      </c>
      <c r="AM398" s="38">
        <f t="shared" si="121"/>
        <v>14.839321039088299</v>
      </c>
      <c r="AO398" s="57">
        <v>0.23519999999999999</v>
      </c>
      <c r="AP398" s="3">
        <v>21.649710501328698</v>
      </c>
      <c r="AQ398" s="38">
        <f t="shared" si="122"/>
        <v>2.1649710501328699E-5</v>
      </c>
      <c r="AT398" s="58">
        <v>16.5934987103679</v>
      </c>
      <c r="AU398" s="38">
        <f t="shared" si="123"/>
        <v>1.6593498710367899E-5</v>
      </c>
      <c r="AV398" s="38"/>
      <c r="AW398" s="38"/>
      <c r="AY398">
        <v>2.352E-4</v>
      </c>
      <c r="AZ398">
        <v>11699972.114217401</v>
      </c>
      <c r="BA398" s="38">
        <f t="shared" si="124"/>
        <v>11.699972114217401</v>
      </c>
      <c r="BD398">
        <v>12091982.174171301</v>
      </c>
      <c r="BE398" s="38">
        <f t="shared" si="125"/>
        <v>12.091982174171301</v>
      </c>
      <c r="BH398" s="55">
        <v>0.23519999999999999</v>
      </c>
      <c r="BI398">
        <v>12.0921893853138</v>
      </c>
    </row>
    <row r="399" spans="3:61" x14ac:dyDescent="0.25">
      <c r="C399" s="1">
        <v>6390.2560000000003</v>
      </c>
      <c r="D399" s="1"/>
      <c r="E399" s="1"/>
      <c r="F399" s="1">
        <v>424.07</v>
      </c>
      <c r="G399" s="1">
        <f t="shared" si="108"/>
        <v>3.9618174418604653E-5</v>
      </c>
      <c r="H399" s="1">
        <f t="shared" si="109"/>
        <v>2.4655232558139535E-6</v>
      </c>
      <c r="I399" s="51">
        <f t="shared" si="110"/>
        <v>3.961817441860465E-2</v>
      </c>
      <c r="O399" s="11">
        <v>-58.262</v>
      </c>
      <c r="P399" s="40">
        <f t="shared" si="111"/>
        <v>58.262</v>
      </c>
      <c r="Q399" s="1">
        <v>731.29</v>
      </c>
      <c r="R399" s="1">
        <f t="shared" si="112"/>
        <v>7.3129</v>
      </c>
      <c r="S399" s="23">
        <f t="shared" si="113"/>
        <v>6.9472549999999993</v>
      </c>
      <c r="T399" s="1">
        <f t="shared" si="114"/>
        <v>44.001845000000003</v>
      </c>
      <c r="W399" s="1">
        <v>-940.072</v>
      </c>
      <c r="X399" s="1"/>
      <c r="Y399" s="1">
        <v>3821.95</v>
      </c>
      <c r="Z399" s="1">
        <v>-2518.8649999999998</v>
      </c>
      <c r="AA399" s="8">
        <v>8688.1090000000004</v>
      </c>
      <c r="AB399" s="1">
        <f t="shared" si="115"/>
        <v>2.7686174418604653E-5</v>
      </c>
      <c r="AD399" s="1">
        <f t="shared" si="116"/>
        <v>-9.1790290697674398E-6</v>
      </c>
      <c r="AE399" s="51">
        <f t="shared" si="117"/>
        <v>4.8627176767676777E-2</v>
      </c>
      <c r="AF399" s="1">
        <f t="shared" si="118"/>
        <v>4.8627176767676777E-5</v>
      </c>
      <c r="AG399" s="1">
        <f t="shared" si="119"/>
        <v>2.3727861538461542E-4</v>
      </c>
      <c r="AH399" s="1">
        <f t="shared" si="120"/>
        <v>1.8715996153846157E-4</v>
      </c>
      <c r="AL399">
        <v>14842174.132789999</v>
      </c>
      <c r="AM399" s="38">
        <f t="shared" si="121"/>
        <v>14.842174132789999</v>
      </c>
      <c r="AO399" s="57">
        <v>0.23580000000000001</v>
      </c>
      <c r="AP399" s="3">
        <v>21.6530707103853</v>
      </c>
      <c r="AQ399" s="38">
        <f t="shared" si="122"/>
        <v>2.1653070710385302E-5</v>
      </c>
      <c r="AT399" s="58">
        <v>16.597569846799701</v>
      </c>
      <c r="AU399" s="38">
        <f t="shared" si="123"/>
        <v>1.6597569846799702E-5</v>
      </c>
      <c r="AV399" s="38"/>
      <c r="AW399" s="38"/>
      <c r="AY399">
        <v>2.3580000000000001E-4</v>
      </c>
      <c r="AZ399">
        <v>11703156.382682901</v>
      </c>
      <c r="BA399" s="38">
        <f t="shared" si="124"/>
        <v>11.7031563826829</v>
      </c>
      <c r="BD399">
        <v>12095310.3349296</v>
      </c>
      <c r="BE399" s="38">
        <f t="shared" si="125"/>
        <v>12.0953103349296</v>
      </c>
      <c r="BH399" s="55">
        <v>0.23580000000000001</v>
      </c>
      <c r="BI399">
        <v>12.095518074672</v>
      </c>
    </row>
    <row r="400" spans="3:61" x14ac:dyDescent="0.25">
      <c r="C400" s="1">
        <v>6296.3270000000002</v>
      </c>
      <c r="D400" s="1"/>
      <c r="E400" s="1"/>
      <c r="F400" s="1">
        <v>423.59199999999998</v>
      </c>
      <c r="G400" s="1">
        <f t="shared" si="108"/>
        <v>3.9069296511627901E-5</v>
      </c>
      <c r="H400" s="1">
        <f t="shared" si="109"/>
        <v>2.4627441860465116E-6</v>
      </c>
      <c r="I400" s="51">
        <f t="shared" si="110"/>
        <v>3.9069296511627903E-2</v>
      </c>
      <c r="O400" s="11">
        <v>-58.188000000000002</v>
      </c>
      <c r="P400" s="40">
        <f t="shared" si="111"/>
        <v>58.188000000000002</v>
      </c>
      <c r="Q400" s="1">
        <v>730.98500000000001</v>
      </c>
      <c r="R400" s="1">
        <f t="shared" si="112"/>
        <v>7.30985</v>
      </c>
      <c r="S400" s="23">
        <f t="shared" si="113"/>
        <v>6.9443574999999997</v>
      </c>
      <c r="T400" s="1">
        <f t="shared" si="114"/>
        <v>43.933792500000003</v>
      </c>
      <c r="W400" s="1">
        <v>-942.93100000000004</v>
      </c>
      <c r="X400" s="1"/>
      <c r="Y400" s="1">
        <v>3806.527</v>
      </c>
      <c r="Z400" s="1">
        <v>-2536.375</v>
      </c>
      <c r="AA400" s="8">
        <v>8694.3230000000003</v>
      </c>
      <c r="AB400" s="1">
        <f t="shared" si="115"/>
        <v>2.7613127906976749E-5</v>
      </c>
      <c r="AD400" s="1">
        <f t="shared" si="116"/>
        <v>-9.2642093023255811E-6</v>
      </c>
      <c r="AE400" s="51">
        <f t="shared" si="117"/>
        <v>4.8673000000000008E-2</v>
      </c>
      <c r="AF400" s="1">
        <f t="shared" si="118"/>
        <v>4.8673000000000006E-5</v>
      </c>
      <c r="AG400" s="1">
        <f t="shared" si="119"/>
        <v>2.3684415384615383E-4</v>
      </c>
      <c r="AH400" s="1">
        <f t="shared" si="120"/>
        <v>1.8799215384615386E-4</v>
      </c>
      <c r="AL400">
        <v>14768920.292665699</v>
      </c>
      <c r="AM400" s="38">
        <f t="shared" si="121"/>
        <v>14.768920292665699</v>
      </c>
      <c r="AO400" s="57">
        <v>0.2364</v>
      </c>
      <c r="AP400" s="3">
        <v>21.5601921854166</v>
      </c>
      <c r="AQ400" s="38">
        <f t="shared" si="122"/>
        <v>2.1560192185416599E-5</v>
      </c>
      <c r="AT400" s="58">
        <v>16.601625990841399</v>
      </c>
      <c r="AU400" s="38">
        <f t="shared" si="123"/>
        <v>1.66016259908414E-5</v>
      </c>
      <c r="AV400" s="38"/>
      <c r="AW400" s="38"/>
      <c r="AY400">
        <v>2.364E-4</v>
      </c>
      <c r="AZ400">
        <v>11706333.154953299</v>
      </c>
      <c r="BA400" s="38">
        <f t="shared" si="124"/>
        <v>11.706333154953299</v>
      </c>
      <c r="BD400">
        <v>12098630.9994929</v>
      </c>
      <c r="BE400" s="38">
        <f t="shared" si="125"/>
        <v>12.098630999492901</v>
      </c>
      <c r="BH400" s="55">
        <v>0.2364</v>
      </c>
      <c r="BI400">
        <v>12.0988392678351</v>
      </c>
    </row>
    <row r="401" spans="3:61" x14ac:dyDescent="0.25">
      <c r="C401" s="1">
        <v>6211.0839999999998</v>
      </c>
      <c r="D401" s="1"/>
      <c r="E401" s="1"/>
      <c r="F401" s="1">
        <v>424.07</v>
      </c>
      <c r="G401" s="1">
        <f t="shared" si="108"/>
        <v>3.8576476744186044E-5</v>
      </c>
      <c r="H401" s="1">
        <f t="shared" si="109"/>
        <v>2.4655232558139535E-6</v>
      </c>
      <c r="I401" s="51">
        <f t="shared" si="110"/>
        <v>3.8576476744186045E-2</v>
      </c>
      <c r="O401" s="11">
        <v>-58.133000000000003</v>
      </c>
      <c r="P401" s="40">
        <f t="shared" si="111"/>
        <v>58.133000000000003</v>
      </c>
      <c r="Q401" s="1">
        <v>730.98500000000001</v>
      </c>
      <c r="R401" s="1">
        <f t="shared" si="112"/>
        <v>7.30985</v>
      </c>
      <c r="S401" s="23">
        <f t="shared" si="113"/>
        <v>6.9443574999999997</v>
      </c>
      <c r="T401" s="1">
        <f t="shared" si="114"/>
        <v>43.878792500000003</v>
      </c>
      <c r="W401" s="1">
        <v>-946.26599999999996</v>
      </c>
      <c r="X401" s="1"/>
      <c r="Y401" s="1">
        <v>3804.1179999999999</v>
      </c>
      <c r="Z401" s="1">
        <v>-2551.451</v>
      </c>
      <c r="AA401" s="8">
        <v>8696.2350000000006</v>
      </c>
      <c r="AB401" s="1">
        <f t="shared" si="115"/>
        <v>2.7618511627906977E-5</v>
      </c>
      <c r="AD401" s="1">
        <f t="shared" si="116"/>
        <v>-9.3324709302325574E-6</v>
      </c>
      <c r="AE401" s="51">
        <f t="shared" si="117"/>
        <v>4.86995E-2</v>
      </c>
      <c r="AF401" s="1">
        <f t="shared" si="118"/>
        <v>4.8699499999999997E-5</v>
      </c>
      <c r="AG401" s="1">
        <f t="shared" si="119"/>
        <v>2.3633784615384617E-4</v>
      </c>
      <c r="AH401" s="1">
        <f t="shared" si="120"/>
        <v>1.8815834615384618E-4</v>
      </c>
      <c r="AL401">
        <v>14771793.273757299</v>
      </c>
      <c r="AM401" s="38">
        <f t="shared" si="121"/>
        <v>14.7717932737573</v>
      </c>
      <c r="AO401" s="57">
        <v>0.23699999999999999</v>
      </c>
      <c r="AP401" s="3">
        <v>21.563466481213599</v>
      </c>
      <c r="AQ401" s="38">
        <f t="shared" si="122"/>
        <v>2.1563466481213598E-5</v>
      </c>
      <c r="AT401" s="58">
        <v>16.605667146249601</v>
      </c>
      <c r="AU401" s="38">
        <f t="shared" si="123"/>
        <v>1.6605667146249602E-5</v>
      </c>
      <c r="AV401" s="38"/>
      <c r="AW401" s="38"/>
      <c r="AY401">
        <v>2.3699999999999999E-4</v>
      </c>
      <c r="AZ401">
        <v>11709502.432907</v>
      </c>
      <c r="BA401" s="38">
        <f t="shared" si="124"/>
        <v>11.709502432907</v>
      </c>
      <c r="BD401">
        <v>12101944.1697393</v>
      </c>
      <c r="BE401" s="38">
        <f t="shared" si="125"/>
        <v>12.1019441697393</v>
      </c>
      <c r="BH401" s="55">
        <v>0.23699999999999999</v>
      </c>
      <c r="BI401">
        <v>12.1021529666814</v>
      </c>
    </row>
    <row r="402" spans="3:61" x14ac:dyDescent="0.25">
      <c r="C402" s="1">
        <v>6146.5590000000002</v>
      </c>
      <c r="D402" s="1"/>
      <c r="E402" s="1"/>
      <c r="F402" s="1">
        <v>424.07</v>
      </c>
      <c r="G402" s="1">
        <f t="shared" si="108"/>
        <v>3.8201331395348835E-5</v>
      </c>
      <c r="H402" s="1">
        <f t="shared" si="109"/>
        <v>2.4655232558139535E-6</v>
      </c>
      <c r="I402" s="51">
        <f t="shared" si="110"/>
        <v>3.8201331395348835E-2</v>
      </c>
      <c r="O402" s="11">
        <v>-58.076999999999998</v>
      </c>
      <c r="P402" s="40">
        <f t="shared" si="111"/>
        <v>58.076999999999998</v>
      </c>
      <c r="Q402" s="1">
        <v>730.98500000000001</v>
      </c>
      <c r="R402" s="1">
        <f t="shared" si="112"/>
        <v>7.30985</v>
      </c>
      <c r="S402" s="23">
        <f t="shared" si="113"/>
        <v>6.9443574999999997</v>
      </c>
      <c r="T402" s="1">
        <f t="shared" si="114"/>
        <v>43.822792499999998</v>
      </c>
      <c r="W402" s="1">
        <v>-948.17200000000003</v>
      </c>
      <c r="X402" s="1"/>
      <c r="Y402" s="1">
        <v>3804.6</v>
      </c>
      <c r="Z402" s="1">
        <v>-2564.096</v>
      </c>
      <c r="AA402" s="8">
        <v>8694.8009999999995</v>
      </c>
      <c r="AB402" s="1">
        <f t="shared" si="115"/>
        <v>2.7632395348837207E-5</v>
      </c>
      <c r="AD402" s="1">
        <f t="shared" si="116"/>
        <v>-9.3949069767441849E-6</v>
      </c>
      <c r="AE402" s="51">
        <f t="shared" si="117"/>
        <v>4.8701883838383836E-2</v>
      </c>
      <c r="AF402" s="1">
        <f t="shared" si="118"/>
        <v>4.8701883838383835E-5</v>
      </c>
      <c r="AG402" s="1">
        <f t="shared" si="119"/>
        <v>2.3579634615384615E-4</v>
      </c>
      <c r="AH402" s="1">
        <f t="shared" si="120"/>
        <v>1.8808465384615383E-4</v>
      </c>
      <c r="AL402">
        <v>14698779.8475748</v>
      </c>
      <c r="AM402" s="38">
        <f t="shared" si="121"/>
        <v>14.6987798475748</v>
      </c>
      <c r="AO402" s="57">
        <v>0.23760000000000001</v>
      </c>
      <c r="AP402" s="3">
        <v>21.4707289897717</v>
      </c>
      <c r="AQ402" s="38">
        <f t="shared" si="122"/>
        <v>2.1470728989771701E-5</v>
      </c>
      <c r="AT402" s="58">
        <v>16.6096933167792</v>
      </c>
      <c r="AU402" s="38">
        <f t="shared" si="123"/>
        <v>1.6609693316779201E-5</v>
      </c>
      <c r="AV402" s="38"/>
      <c r="AW402" s="38"/>
      <c r="AY402">
        <v>2.376E-4</v>
      </c>
      <c r="AZ402">
        <v>11712664.2184214</v>
      </c>
      <c r="BA402" s="38">
        <f t="shared" si="124"/>
        <v>11.7126642184214</v>
      </c>
      <c r="BD402">
        <v>12105249.847546499</v>
      </c>
      <c r="BE402" s="38">
        <f t="shared" si="125"/>
        <v>12.105249847546499</v>
      </c>
      <c r="BH402" s="55">
        <v>0.23760000000000001</v>
      </c>
      <c r="BI402">
        <v>12.1054591730884</v>
      </c>
    </row>
    <row r="403" spans="3:61" x14ac:dyDescent="0.25">
      <c r="C403" s="1">
        <v>6089.7460000000001</v>
      </c>
      <c r="D403" s="1"/>
      <c r="E403" s="1"/>
      <c r="F403" s="1">
        <v>424.548</v>
      </c>
      <c r="G403" s="1">
        <f t="shared" si="108"/>
        <v>3.7873802325581395E-5</v>
      </c>
      <c r="H403" s="1">
        <f t="shared" si="109"/>
        <v>2.4683023255813954E-6</v>
      </c>
      <c r="I403" s="51">
        <f t="shared" si="110"/>
        <v>3.7873802325581393E-2</v>
      </c>
      <c r="O403" s="11">
        <v>-58.04</v>
      </c>
      <c r="P403" s="40">
        <f t="shared" si="111"/>
        <v>58.04</v>
      </c>
      <c r="Q403" s="1">
        <v>731.29</v>
      </c>
      <c r="R403" s="1">
        <f t="shared" si="112"/>
        <v>7.3129</v>
      </c>
      <c r="S403" s="23">
        <f t="shared" si="113"/>
        <v>6.9472549999999993</v>
      </c>
      <c r="T403" s="1">
        <f t="shared" si="114"/>
        <v>43.779845000000002</v>
      </c>
      <c r="W403" s="1">
        <v>-951.50800000000004</v>
      </c>
      <c r="X403" s="1"/>
      <c r="Y403" s="1">
        <v>3803.154</v>
      </c>
      <c r="Z403" s="1">
        <v>-2574.7950000000001</v>
      </c>
      <c r="AA403" s="8">
        <v>8692.4110000000001</v>
      </c>
      <c r="AB403" s="1">
        <f t="shared" si="115"/>
        <v>2.7643383720930237E-5</v>
      </c>
      <c r="AD403" s="1">
        <f t="shared" si="116"/>
        <v>-9.437715116279069E-6</v>
      </c>
      <c r="AE403" s="51">
        <f t="shared" si="117"/>
        <v>4.8706661616161613E-2</v>
      </c>
      <c r="AF403" s="1">
        <f t="shared" si="118"/>
        <v>4.8706661616161614E-5</v>
      </c>
      <c r="AG403" s="1">
        <f t="shared" si="119"/>
        <v>2.352929230769231E-4</v>
      </c>
      <c r="AH403" s="1">
        <f t="shared" si="120"/>
        <v>1.8804834615384613E-4</v>
      </c>
      <c r="AL403">
        <v>14701673.0360824</v>
      </c>
      <c r="AM403" s="38">
        <f t="shared" si="121"/>
        <v>14.701673036082401</v>
      </c>
      <c r="AO403" s="57">
        <v>0.2382</v>
      </c>
      <c r="AP403" s="3">
        <v>21.473918242894602</v>
      </c>
      <c r="AQ403" s="38">
        <f t="shared" si="122"/>
        <v>2.1473918242894603E-5</v>
      </c>
      <c r="AT403" s="58">
        <v>16.613704506184099</v>
      </c>
      <c r="AU403" s="38">
        <f t="shared" si="123"/>
        <v>1.6613704506184098E-5</v>
      </c>
      <c r="AV403" s="38"/>
      <c r="AW403" s="38"/>
      <c r="AY403">
        <v>2.3819999999999999E-4</v>
      </c>
      <c r="AZ403">
        <v>11715818.513373399</v>
      </c>
      <c r="BA403" s="38">
        <f t="shared" si="124"/>
        <v>11.715818513373399</v>
      </c>
      <c r="BD403">
        <v>12108548.034791401</v>
      </c>
      <c r="BE403" s="38">
        <f t="shared" si="125"/>
        <v>12.108548034791401</v>
      </c>
      <c r="BH403" s="55">
        <v>0.2382</v>
      </c>
      <c r="BI403">
        <v>12.1087578889332</v>
      </c>
    </row>
    <row r="404" spans="3:61" x14ac:dyDescent="0.25">
      <c r="C404" s="1">
        <v>6059.8969999999999</v>
      </c>
      <c r="D404" s="1"/>
      <c r="E404" s="1"/>
      <c r="F404" s="1">
        <v>425.02499999999998</v>
      </c>
      <c r="G404" s="1">
        <f t="shared" si="108"/>
        <v>3.7703034883720927E-5</v>
      </c>
      <c r="H404" s="1">
        <f t="shared" si="109"/>
        <v>2.4710755813953486E-6</v>
      </c>
      <c r="I404" s="51">
        <f t="shared" si="110"/>
        <v>3.7703034883720926E-2</v>
      </c>
      <c r="O404" s="11">
        <v>-58.003</v>
      </c>
      <c r="P404" s="40">
        <f t="shared" si="111"/>
        <v>58.003</v>
      </c>
      <c r="Q404" s="1">
        <v>730.68</v>
      </c>
      <c r="R404" s="1">
        <f t="shared" si="112"/>
        <v>7.3067999999999991</v>
      </c>
      <c r="S404" s="23">
        <f t="shared" si="113"/>
        <v>6.9414599999999984</v>
      </c>
      <c r="T404" s="1">
        <f t="shared" si="114"/>
        <v>43.754739999999998</v>
      </c>
      <c r="W404" s="1">
        <v>-954.36599999999999</v>
      </c>
      <c r="X404" s="1"/>
      <c r="Y404" s="1">
        <v>3804.1179999999999</v>
      </c>
      <c r="Z404" s="1">
        <v>-2582.09</v>
      </c>
      <c r="AA404" s="8">
        <v>8688.1090000000004</v>
      </c>
      <c r="AB404" s="1">
        <f t="shared" si="115"/>
        <v>2.7665604651162791E-5</v>
      </c>
      <c r="AD404" s="1">
        <f t="shared" si="116"/>
        <v>-9.4635116279069775E-6</v>
      </c>
      <c r="AE404" s="51">
        <f t="shared" si="117"/>
        <v>4.8699368686868687E-2</v>
      </c>
      <c r="AF404" s="1">
        <f t="shared" si="118"/>
        <v>4.8699368686868689E-5</v>
      </c>
      <c r="AG404" s="1">
        <f t="shared" si="119"/>
        <v>2.3484688461538461E-4</v>
      </c>
      <c r="AH404" s="1">
        <f t="shared" si="120"/>
        <v>1.8784580769230769E-4</v>
      </c>
      <c r="AL404">
        <v>14628901.5638848</v>
      </c>
      <c r="AM404" s="38">
        <f t="shared" si="121"/>
        <v>14.628901563884801</v>
      </c>
      <c r="AO404" s="57">
        <v>0.23880000000000001</v>
      </c>
      <c r="AP404" s="3">
        <v>21.381326077819899</v>
      </c>
      <c r="AQ404" s="38">
        <f t="shared" si="122"/>
        <v>2.1381326077819901E-5</v>
      </c>
      <c r="AT404" s="58">
        <v>16.617700718216899</v>
      </c>
      <c r="AU404" s="38">
        <f t="shared" si="123"/>
        <v>1.66177007182169E-5</v>
      </c>
      <c r="AV404" s="38"/>
      <c r="AW404" s="38"/>
      <c r="AY404">
        <v>2.388E-4</v>
      </c>
      <c r="AZ404">
        <v>11718965.3196394</v>
      </c>
      <c r="BA404" s="38">
        <f t="shared" si="124"/>
        <v>11.7189653196394</v>
      </c>
      <c r="BD404">
        <v>12111838.7333501</v>
      </c>
      <c r="BE404" s="38">
        <f t="shared" si="125"/>
        <v>12.111838733350099</v>
      </c>
      <c r="BH404" s="55">
        <v>0.23880000000000001</v>
      </c>
      <c r="BI404">
        <v>12.1120491160918</v>
      </c>
    </row>
    <row r="405" spans="3:61" x14ac:dyDescent="0.25">
      <c r="C405" s="1">
        <v>6029.5690000000004</v>
      </c>
      <c r="D405" s="1"/>
      <c r="E405" s="1"/>
      <c r="F405" s="1">
        <v>425.02499999999998</v>
      </c>
      <c r="G405" s="1">
        <f t="shared" si="108"/>
        <v>3.752670930232558E-5</v>
      </c>
      <c r="H405" s="1">
        <f t="shared" si="109"/>
        <v>2.4710755813953486E-6</v>
      </c>
      <c r="I405" s="51">
        <f t="shared" si="110"/>
        <v>3.752670930232558E-2</v>
      </c>
      <c r="O405" s="11">
        <v>-57.984000000000002</v>
      </c>
      <c r="P405" s="40">
        <f t="shared" si="111"/>
        <v>57.984000000000002</v>
      </c>
      <c r="Q405" s="1">
        <v>730.68</v>
      </c>
      <c r="R405" s="1">
        <f t="shared" si="112"/>
        <v>7.3067999999999991</v>
      </c>
      <c r="S405" s="23">
        <f t="shared" si="113"/>
        <v>6.9414599999999984</v>
      </c>
      <c r="T405" s="1">
        <f t="shared" si="114"/>
        <v>43.735740000000007</v>
      </c>
      <c r="W405" s="1">
        <v>-956.27200000000005</v>
      </c>
      <c r="X405" s="1"/>
      <c r="Y405" s="1">
        <v>3804.1179999999999</v>
      </c>
      <c r="Z405" s="1">
        <v>-2585.98</v>
      </c>
      <c r="AA405" s="8">
        <v>8684.7620000000006</v>
      </c>
      <c r="AB405" s="1">
        <f t="shared" si="115"/>
        <v>2.767668604651163E-5</v>
      </c>
      <c r="AD405" s="1">
        <f t="shared" si="116"/>
        <v>-9.4750465116279078E-6</v>
      </c>
      <c r="AE405" s="51">
        <f t="shared" si="117"/>
        <v>4.8692090909090921E-2</v>
      </c>
      <c r="AF405" s="1">
        <f t="shared" si="118"/>
        <v>4.8692090909090918E-5</v>
      </c>
      <c r="AG405" s="1">
        <f t="shared" si="119"/>
        <v>2.3456853846153851E-4</v>
      </c>
      <c r="AH405" s="1">
        <f t="shared" si="120"/>
        <v>1.8771707692307691E-4</v>
      </c>
      <c r="AL405">
        <v>14631815.279824199</v>
      </c>
      <c r="AM405" s="38">
        <f t="shared" si="121"/>
        <v>14.631815279824199</v>
      </c>
      <c r="AO405" s="57">
        <v>0.2394</v>
      </c>
      <c r="AP405" s="3">
        <v>21.2889518673542</v>
      </c>
      <c r="AQ405" s="38">
        <f t="shared" si="122"/>
        <v>2.1288951867354201E-5</v>
      </c>
      <c r="AT405" s="58">
        <v>16.621681956628802</v>
      </c>
      <c r="AU405" s="38">
        <f t="shared" si="123"/>
        <v>1.6621681956628801E-5</v>
      </c>
      <c r="AV405" s="38"/>
      <c r="AW405" s="38"/>
      <c r="AY405">
        <v>2.3939999999999999E-4</v>
      </c>
      <c r="AZ405">
        <v>11722104.6390949</v>
      </c>
      <c r="BA405" s="38">
        <f t="shared" si="124"/>
        <v>11.7221046390949</v>
      </c>
      <c r="BD405">
        <v>12115121.945098501</v>
      </c>
      <c r="BE405" s="38">
        <f t="shared" si="125"/>
        <v>12.115121945098501</v>
      </c>
      <c r="BH405" s="55">
        <v>0.2394</v>
      </c>
      <c r="BI405">
        <v>12.11533285644</v>
      </c>
    </row>
    <row r="406" spans="3:61" x14ac:dyDescent="0.25">
      <c r="C406" s="1">
        <v>6011.7579999999998</v>
      </c>
      <c r="D406" s="1"/>
      <c r="E406" s="1"/>
      <c r="F406" s="1">
        <v>424.07</v>
      </c>
      <c r="G406" s="1">
        <f t="shared" si="108"/>
        <v>3.7417604651162789E-5</v>
      </c>
      <c r="H406" s="1">
        <f t="shared" si="109"/>
        <v>2.4655232558139535E-6</v>
      </c>
      <c r="I406" s="51">
        <f t="shared" si="110"/>
        <v>3.741760465116279E-2</v>
      </c>
      <c r="O406" s="11">
        <v>-57.91</v>
      </c>
      <c r="P406" s="40">
        <f t="shared" si="111"/>
        <v>57.91</v>
      </c>
      <c r="Q406" s="1">
        <v>731.29</v>
      </c>
      <c r="R406" s="1">
        <f t="shared" si="112"/>
        <v>7.3129</v>
      </c>
      <c r="S406" s="23">
        <f t="shared" si="113"/>
        <v>6.9472549999999993</v>
      </c>
      <c r="T406" s="1">
        <f t="shared" si="114"/>
        <v>43.649844999999999</v>
      </c>
      <c r="W406" s="1">
        <v>-958.178</v>
      </c>
      <c r="X406" s="1"/>
      <c r="Y406" s="1">
        <v>3803.636</v>
      </c>
      <c r="Z406" s="1">
        <v>-2588.8980000000001</v>
      </c>
      <c r="AA406" s="8">
        <v>8684.7620000000006</v>
      </c>
      <c r="AB406" s="1">
        <f t="shared" si="115"/>
        <v>2.7684965116279071E-5</v>
      </c>
      <c r="AD406" s="1">
        <f t="shared" si="116"/>
        <v>-9.4809302325581402E-6</v>
      </c>
      <c r="AE406" s="51">
        <f t="shared" si="117"/>
        <v>4.8701717171717174E-2</v>
      </c>
      <c r="AF406" s="1">
        <f t="shared" si="118"/>
        <v>4.8701717171717175E-5</v>
      </c>
      <c r="AG406" s="1">
        <f t="shared" si="119"/>
        <v>2.3445630769230771E-4</v>
      </c>
      <c r="AH406" s="1">
        <f t="shared" si="120"/>
        <v>1.8773561538461541E-4</v>
      </c>
      <c r="AL406">
        <v>14559287.3016442</v>
      </c>
      <c r="AM406" s="38">
        <f t="shared" si="121"/>
        <v>14.559287301644201</v>
      </c>
      <c r="AO406" s="57">
        <v>0.24</v>
      </c>
      <c r="AP406" s="3">
        <v>21.2919886129662</v>
      </c>
      <c r="AQ406" s="38">
        <f t="shared" si="122"/>
        <v>2.12919886129662E-5</v>
      </c>
      <c r="AT406" s="58">
        <v>16.625648225169599</v>
      </c>
      <c r="AU406" s="38">
        <f t="shared" si="123"/>
        <v>1.6625648225169598E-5</v>
      </c>
      <c r="AV406" s="38"/>
      <c r="AW406" s="38"/>
      <c r="AY406">
        <v>2.4000000000000001E-4</v>
      </c>
      <c r="AZ406">
        <v>11725236.473614899</v>
      </c>
      <c r="BA406" s="38">
        <f t="shared" si="124"/>
        <v>11.725236473614899</v>
      </c>
      <c r="BD406">
        <v>12118397.671911201</v>
      </c>
      <c r="BE406" s="38">
        <f t="shared" si="125"/>
        <v>12.1183976719112</v>
      </c>
      <c r="BH406" s="55">
        <v>0.24</v>
      </c>
      <c r="BI406">
        <v>12.118609111852599</v>
      </c>
    </row>
    <row r="407" spans="3:61" x14ac:dyDescent="0.25">
      <c r="C407" s="1">
        <v>5995.3909999999996</v>
      </c>
      <c r="D407" s="1"/>
      <c r="E407" s="1"/>
      <c r="F407" s="1">
        <v>424.548</v>
      </c>
      <c r="G407" s="1">
        <f t="shared" si="108"/>
        <v>3.7325226744186042E-5</v>
      </c>
      <c r="H407" s="1">
        <f t="shared" si="109"/>
        <v>2.4683023255813954E-6</v>
      </c>
      <c r="I407" s="51">
        <f t="shared" si="110"/>
        <v>3.7325226744186042E-2</v>
      </c>
      <c r="O407" s="11">
        <v>-57.892000000000003</v>
      </c>
      <c r="P407" s="40">
        <f t="shared" si="111"/>
        <v>57.892000000000003</v>
      </c>
      <c r="Q407" s="1">
        <v>730.98500000000001</v>
      </c>
      <c r="R407" s="1">
        <f t="shared" si="112"/>
        <v>7.30985</v>
      </c>
      <c r="S407" s="23">
        <f t="shared" si="113"/>
        <v>6.9443574999999997</v>
      </c>
      <c r="T407" s="1">
        <f t="shared" si="114"/>
        <v>43.637792500000003</v>
      </c>
      <c r="W407" s="1">
        <v>-961.03700000000003</v>
      </c>
      <c r="X407" s="1"/>
      <c r="Y407" s="1">
        <v>3806.0450000000001</v>
      </c>
      <c r="Z407" s="1">
        <v>-2591.33</v>
      </c>
      <c r="AA407" s="8">
        <v>8684.2839999999997</v>
      </c>
      <c r="AB407" s="1">
        <f t="shared" si="115"/>
        <v>2.7715593023255818E-5</v>
      </c>
      <c r="AD407" s="1">
        <f t="shared" si="116"/>
        <v>-9.4784476744186042E-6</v>
      </c>
      <c r="AE407" s="51">
        <f t="shared" si="117"/>
        <v>4.8713742424242423E-2</v>
      </c>
      <c r="AF407" s="1">
        <f t="shared" si="118"/>
        <v>4.8713742424242424E-5</v>
      </c>
      <c r="AG407" s="1">
        <f t="shared" si="119"/>
        <v>2.3434438461538459E-4</v>
      </c>
      <c r="AH407" s="1">
        <f t="shared" si="120"/>
        <v>1.8762457692307692E-4</v>
      </c>
      <c r="AL407">
        <v>14486968.2314435</v>
      </c>
      <c r="AM407" s="38">
        <f t="shared" si="121"/>
        <v>14.4869682314435</v>
      </c>
      <c r="AO407" s="57">
        <v>0.24060000000000001</v>
      </c>
      <c r="AP407" s="3">
        <v>21.6789890350897</v>
      </c>
      <c r="AQ407" s="38">
        <f t="shared" si="122"/>
        <v>2.1678989035089699E-5</v>
      </c>
      <c r="AT407" s="58">
        <v>16.6291755905056</v>
      </c>
      <c r="AU407" s="38">
        <f t="shared" si="123"/>
        <v>1.6629175590505599E-5</v>
      </c>
      <c r="AV407" s="38"/>
      <c r="AW407" s="38"/>
      <c r="AY407">
        <v>2.4059999999999999E-4</v>
      </c>
      <c r="AZ407">
        <v>11728360.8250737</v>
      </c>
      <c r="BA407" s="38">
        <f t="shared" si="124"/>
        <v>11.7283608250737</v>
      </c>
      <c r="BD407">
        <v>12121665.915662801</v>
      </c>
      <c r="BE407" s="38">
        <f t="shared" si="125"/>
        <v>12.121665915662801</v>
      </c>
      <c r="BH407" s="55">
        <v>0.24060000000000001</v>
      </c>
      <c r="BI407">
        <v>12.121665915662801</v>
      </c>
    </row>
    <row r="408" spans="3:61" x14ac:dyDescent="0.25">
      <c r="C408" s="1">
        <v>5956.4030000000002</v>
      </c>
      <c r="D408" s="1"/>
      <c r="E408" s="1"/>
      <c r="F408" s="1">
        <v>423.59199999999998</v>
      </c>
      <c r="G408" s="1">
        <f t="shared" si="108"/>
        <v>3.7092994186046513E-5</v>
      </c>
      <c r="H408" s="1">
        <f t="shared" si="109"/>
        <v>2.4627441860465116E-6</v>
      </c>
      <c r="I408" s="51">
        <f t="shared" si="110"/>
        <v>3.7092994186046516E-2</v>
      </c>
      <c r="O408" s="11">
        <v>-57.854999999999997</v>
      </c>
      <c r="P408" s="40">
        <f t="shared" si="111"/>
        <v>57.854999999999997</v>
      </c>
      <c r="Q408" s="1">
        <v>730.98500000000001</v>
      </c>
      <c r="R408" s="1">
        <f t="shared" si="112"/>
        <v>7.30985</v>
      </c>
      <c r="S408" s="23">
        <f t="shared" si="113"/>
        <v>6.9443574999999997</v>
      </c>
      <c r="T408" s="1">
        <f t="shared" si="114"/>
        <v>43.600792499999997</v>
      </c>
      <c r="W408" s="1">
        <v>-961.99</v>
      </c>
      <c r="X408" s="1"/>
      <c r="Y408" s="1">
        <v>3806.0450000000001</v>
      </c>
      <c r="Z408" s="1">
        <v>-2595.2199999999998</v>
      </c>
      <c r="AA408" s="8">
        <v>8682.85</v>
      </c>
      <c r="AB408" s="1">
        <f t="shared" si="115"/>
        <v>2.7721133720930231E-5</v>
      </c>
      <c r="AD408" s="1">
        <f t="shared" si="116"/>
        <v>-9.4955232558139522E-6</v>
      </c>
      <c r="AE408" s="51">
        <f t="shared" si="117"/>
        <v>4.8711313131313133E-2</v>
      </c>
      <c r="AF408" s="1">
        <f t="shared" si="118"/>
        <v>4.871131313131313E-5</v>
      </c>
      <c r="AG408" s="1">
        <f t="shared" si="119"/>
        <v>2.3413961538461543E-4</v>
      </c>
      <c r="AH408" s="1">
        <f t="shared" si="120"/>
        <v>1.8756942307692311E-4</v>
      </c>
      <c r="AL408">
        <v>14489938.9208807</v>
      </c>
      <c r="AM408" s="38">
        <f t="shared" si="121"/>
        <v>14.4899389208807</v>
      </c>
      <c r="AO408" s="57">
        <v>0.2412</v>
      </c>
      <c r="AP408" s="3">
        <v>21.6822133905581</v>
      </c>
      <c r="AQ408" s="38">
        <f t="shared" si="122"/>
        <v>2.1682213390558099E-5</v>
      </c>
      <c r="AT408" s="58">
        <v>16.633110873349199</v>
      </c>
      <c r="AU408" s="38">
        <f t="shared" si="123"/>
        <v>1.6633110873349199E-5</v>
      </c>
      <c r="AV408" s="38"/>
      <c r="AW408" s="38"/>
      <c r="AY408">
        <v>2.4120000000000001E-4</v>
      </c>
      <c r="AZ408">
        <v>11731477.695344999</v>
      </c>
      <c r="BA408" s="38">
        <f t="shared" si="124"/>
        <v>11.731477695344999</v>
      </c>
      <c r="BD408">
        <v>12124926.678226899</v>
      </c>
      <c r="BE408" s="38">
        <f t="shared" si="125"/>
        <v>12.124926678226899</v>
      </c>
      <c r="BH408" s="55">
        <v>0.2412</v>
      </c>
      <c r="BI408">
        <v>12.124926678226901</v>
      </c>
    </row>
    <row r="409" spans="3:61" x14ac:dyDescent="0.25">
      <c r="C409" s="1">
        <v>5932.3379999999997</v>
      </c>
      <c r="D409" s="1"/>
      <c r="E409" s="1"/>
      <c r="F409" s="1">
        <v>424.07</v>
      </c>
      <c r="G409" s="1">
        <f t="shared" si="108"/>
        <v>3.6955860465116274E-5</v>
      </c>
      <c r="H409" s="1">
        <f t="shared" si="109"/>
        <v>2.4655232558139535E-6</v>
      </c>
      <c r="I409" s="51">
        <f t="shared" si="110"/>
        <v>3.6955860465116272E-2</v>
      </c>
      <c r="O409" s="11">
        <v>-57.835999999999999</v>
      </c>
      <c r="P409" s="40">
        <f t="shared" si="111"/>
        <v>57.835999999999999</v>
      </c>
      <c r="Q409" s="1">
        <v>731.29</v>
      </c>
      <c r="R409" s="1">
        <f t="shared" si="112"/>
        <v>7.3129</v>
      </c>
      <c r="S409" s="23">
        <f t="shared" si="113"/>
        <v>6.9472549999999993</v>
      </c>
      <c r="T409" s="1">
        <f t="shared" si="114"/>
        <v>43.575845000000001</v>
      </c>
      <c r="W409" s="1">
        <v>-964.37300000000005</v>
      </c>
      <c r="X409" s="1"/>
      <c r="Y409" s="1">
        <v>3806.527</v>
      </c>
      <c r="Z409" s="1">
        <v>-2596.6790000000001</v>
      </c>
      <c r="AA409" s="8">
        <v>8681.8940000000002</v>
      </c>
      <c r="AB409" s="1">
        <f t="shared" si="115"/>
        <v>2.7737790697674418E-5</v>
      </c>
      <c r="AD409" s="1">
        <f t="shared" si="116"/>
        <v>-9.4901511627906983E-6</v>
      </c>
      <c r="AE409" s="51">
        <f t="shared" si="117"/>
        <v>4.87185202020202E-2</v>
      </c>
      <c r="AF409" s="1">
        <f t="shared" si="118"/>
        <v>4.8718520202020203E-5</v>
      </c>
      <c r="AG409" s="1">
        <f t="shared" si="119"/>
        <v>2.3404673076923076E-4</v>
      </c>
      <c r="AH409" s="1">
        <f t="shared" si="120"/>
        <v>1.8751411538461539E-4</v>
      </c>
      <c r="AL409">
        <v>17422219.5166559</v>
      </c>
      <c r="AM409" s="38">
        <f t="shared" si="121"/>
        <v>17.4222195166559</v>
      </c>
      <c r="AO409" s="57">
        <v>0.24179999999999999</v>
      </c>
      <c r="AP409" s="3">
        <v>19.130340211149601</v>
      </c>
      <c r="AQ409" s="38">
        <f t="shared" si="122"/>
        <v>1.9130340211149601E-5</v>
      </c>
      <c r="AT409" s="58">
        <v>16.9393498089259</v>
      </c>
      <c r="AU409" s="38">
        <f t="shared" si="123"/>
        <v>1.69393498089259E-5</v>
      </c>
      <c r="AV409" s="38"/>
      <c r="AW409" s="38"/>
      <c r="AY409">
        <v>2.418E-4</v>
      </c>
      <c r="AZ409">
        <v>11702350.957748201</v>
      </c>
      <c r="BA409" s="38">
        <f t="shared" si="124"/>
        <v>11.7023509577482</v>
      </c>
      <c r="BD409">
        <v>12095943.8329229</v>
      </c>
      <c r="BE409" s="38">
        <f t="shared" si="125"/>
        <v>12.095943832922901</v>
      </c>
      <c r="BH409" s="55">
        <v>0.24179999999999999</v>
      </c>
      <c r="BI409">
        <v>12.095943832922901</v>
      </c>
    </row>
    <row r="410" spans="3:61" x14ac:dyDescent="0.25">
      <c r="C410" s="1">
        <v>5911.643</v>
      </c>
      <c r="D410" s="1"/>
      <c r="E410" s="1"/>
      <c r="F410" s="1">
        <v>423.59199999999998</v>
      </c>
      <c r="G410" s="1">
        <f t="shared" si="108"/>
        <v>3.6832761627906978E-5</v>
      </c>
      <c r="H410" s="1">
        <f t="shared" si="109"/>
        <v>2.4627441860465116E-6</v>
      </c>
      <c r="I410" s="51">
        <f t="shared" si="110"/>
        <v>3.6832761627906975E-2</v>
      </c>
      <c r="O410" s="11">
        <v>-57.817999999999998</v>
      </c>
      <c r="P410" s="40">
        <f t="shared" si="111"/>
        <v>57.817999999999998</v>
      </c>
      <c r="Q410" s="1">
        <v>730.98500000000001</v>
      </c>
      <c r="R410" s="1">
        <f t="shared" si="112"/>
        <v>7.30985</v>
      </c>
      <c r="S410" s="23">
        <f t="shared" si="113"/>
        <v>6.9443574999999997</v>
      </c>
      <c r="T410" s="1">
        <f t="shared" si="114"/>
        <v>43.563792499999998</v>
      </c>
      <c r="W410" s="1">
        <v>-966.755</v>
      </c>
      <c r="X410" s="1"/>
      <c r="Y410" s="1">
        <v>3807.491</v>
      </c>
      <c r="Z410" s="1">
        <v>-2597.165</v>
      </c>
      <c r="AA410" s="8">
        <v>8680.4599999999991</v>
      </c>
      <c r="AB410" s="1">
        <f t="shared" si="115"/>
        <v>2.7757244186046514E-5</v>
      </c>
      <c r="AD410" s="1">
        <f t="shared" si="116"/>
        <v>-9.4791279069767431E-6</v>
      </c>
      <c r="AE410" s="51">
        <f t="shared" si="117"/>
        <v>4.8723308080808075E-2</v>
      </c>
      <c r="AF410" s="1">
        <f t="shared" si="118"/>
        <v>4.8723308080808078E-5</v>
      </c>
      <c r="AG410" s="1">
        <f t="shared" si="119"/>
        <v>2.3397288461538457E-4</v>
      </c>
      <c r="AH410" s="1">
        <f t="shared" si="120"/>
        <v>1.8742188461538459E-4</v>
      </c>
      <c r="AL410">
        <v>17426659.3931605</v>
      </c>
      <c r="AM410" s="38">
        <f t="shared" si="121"/>
        <v>17.426659393160499</v>
      </c>
      <c r="AO410" s="57">
        <v>0.2424</v>
      </c>
      <c r="AP410" s="3">
        <v>19.1329087173693</v>
      </c>
      <c r="AQ410" s="38">
        <f t="shared" si="122"/>
        <v>1.9132908717369299E-5</v>
      </c>
      <c r="AT410" s="58">
        <v>16.9437861254778</v>
      </c>
      <c r="AU410" s="38">
        <f t="shared" si="123"/>
        <v>1.6943786125477801E-5</v>
      </c>
      <c r="AV410" s="38"/>
      <c r="AW410" s="38"/>
      <c r="AY410">
        <v>2.4240000000000001E-4</v>
      </c>
      <c r="AZ410">
        <v>11705744.8369196</v>
      </c>
      <c r="BA410" s="38">
        <f t="shared" si="124"/>
        <v>11.7057448369196</v>
      </c>
      <c r="BD410">
        <v>12099481.604387101</v>
      </c>
      <c r="BE410" s="38">
        <f t="shared" si="125"/>
        <v>12.099481604387101</v>
      </c>
      <c r="BH410" s="55">
        <v>0.2424</v>
      </c>
      <c r="BI410">
        <v>12.099481604387099</v>
      </c>
    </row>
    <row r="411" spans="3:61" x14ac:dyDescent="0.25">
      <c r="C411" s="1">
        <v>5903.4610000000002</v>
      </c>
      <c r="D411" s="1"/>
      <c r="E411" s="1"/>
      <c r="F411" s="1">
        <v>423.11399999999998</v>
      </c>
      <c r="G411" s="1">
        <f t="shared" si="108"/>
        <v>3.6782412790697675E-5</v>
      </c>
      <c r="H411" s="1">
        <f t="shared" si="109"/>
        <v>2.4599651162790697E-6</v>
      </c>
      <c r="I411" s="51">
        <f t="shared" si="110"/>
        <v>3.6782412790697674E-2</v>
      </c>
      <c r="O411" s="11">
        <v>-57.780999999999999</v>
      </c>
      <c r="P411" s="40">
        <f t="shared" si="111"/>
        <v>57.780999999999999</v>
      </c>
      <c r="Q411" s="1">
        <v>731.596</v>
      </c>
      <c r="R411" s="1">
        <f t="shared" si="112"/>
        <v>7.3159600000000005</v>
      </c>
      <c r="S411" s="23">
        <f t="shared" si="113"/>
        <v>6.9501619999999997</v>
      </c>
      <c r="T411" s="1">
        <f t="shared" si="114"/>
        <v>43.514877999999996</v>
      </c>
      <c r="W411" s="1">
        <v>-968.18499999999995</v>
      </c>
      <c r="X411" s="1"/>
      <c r="Y411" s="1">
        <v>3809.9009999999998</v>
      </c>
      <c r="Z411" s="1">
        <v>-2598.1379999999999</v>
      </c>
      <c r="AA411" s="8">
        <v>8679.982</v>
      </c>
      <c r="AB411" s="1">
        <f t="shared" si="115"/>
        <v>2.7779569767441855E-5</v>
      </c>
      <c r="AD411" s="1">
        <f t="shared" si="116"/>
        <v>-9.476470930232558E-6</v>
      </c>
      <c r="AE411" s="51">
        <f t="shared" si="117"/>
        <v>4.872811616161616E-2</v>
      </c>
      <c r="AF411" s="1">
        <f t="shared" si="118"/>
        <v>4.8728116161616159E-5</v>
      </c>
      <c r="AG411" s="1">
        <f t="shared" si="119"/>
        <v>2.3391707692307695E-4</v>
      </c>
      <c r="AH411" s="1">
        <f t="shared" si="120"/>
        <v>1.873108076923077E-4</v>
      </c>
      <c r="AL411">
        <v>17431087.8508997</v>
      </c>
      <c r="AM411" s="38">
        <f t="shared" si="121"/>
        <v>17.431087850899701</v>
      </c>
      <c r="AO411" s="57">
        <v>0.24299999999999999</v>
      </c>
      <c r="AP411" s="3">
        <v>19.1354658048235</v>
      </c>
      <c r="AQ411" s="38">
        <f t="shared" si="122"/>
        <v>1.9135465804823501E-5</v>
      </c>
      <c r="AT411" s="58">
        <v>16.9482110232642</v>
      </c>
      <c r="AU411" s="38">
        <f t="shared" si="123"/>
        <v>1.6948211023264199E-5</v>
      </c>
      <c r="AV411" s="38"/>
      <c r="AW411" s="38"/>
      <c r="AY411">
        <v>2.43E-4</v>
      </c>
      <c r="AZ411">
        <v>11709133.0067084</v>
      </c>
      <c r="BA411" s="38">
        <f t="shared" si="124"/>
        <v>11.709133006708401</v>
      </c>
      <c r="BD411">
        <v>12103013.6664687</v>
      </c>
      <c r="BE411" s="38">
        <f t="shared" si="125"/>
        <v>12.1030136664687</v>
      </c>
      <c r="BH411" s="55">
        <v>0.24299999999999999</v>
      </c>
      <c r="BI411">
        <v>12.1030136664687</v>
      </c>
    </row>
    <row r="412" spans="3:61" x14ac:dyDescent="0.25">
      <c r="C412" s="1">
        <v>5897.2049999999999</v>
      </c>
      <c r="D412" s="1"/>
      <c r="E412" s="1"/>
      <c r="F412" s="1">
        <v>424.07</v>
      </c>
      <c r="G412" s="1">
        <f t="shared" si="108"/>
        <v>3.67515988372093E-5</v>
      </c>
      <c r="H412" s="1">
        <f t="shared" si="109"/>
        <v>2.4655232558139535E-6</v>
      </c>
      <c r="I412" s="51">
        <f t="shared" si="110"/>
        <v>3.6751598837209298E-2</v>
      </c>
      <c r="O412" s="11">
        <v>-57.762</v>
      </c>
      <c r="P412" s="40">
        <f t="shared" si="111"/>
        <v>57.762</v>
      </c>
      <c r="Q412" s="1">
        <v>730.98500000000001</v>
      </c>
      <c r="R412" s="1">
        <f t="shared" si="112"/>
        <v>7.30985</v>
      </c>
      <c r="S412" s="23">
        <f t="shared" si="113"/>
        <v>6.9443574999999997</v>
      </c>
      <c r="T412" s="1">
        <f t="shared" si="114"/>
        <v>43.507792500000001</v>
      </c>
      <c r="W412" s="1">
        <v>-970.09</v>
      </c>
      <c r="X412" s="1"/>
      <c r="Y412" s="1">
        <v>3811.3470000000002</v>
      </c>
      <c r="Z412" s="1">
        <v>-2599.5970000000002</v>
      </c>
      <c r="AA412" s="8">
        <v>8677.1139999999996</v>
      </c>
      <c r="AB412" s="1">
        <f t="shared" si="115"/>
        <v>2.7799052325581391E-5</v>
      </c>
      <c r="AD412" s="1">
        <f t="shared" si="116"/>
        <v>-9.4738779069767452E-6</v>
      </c>
      <c r="AE412" s="51">
        <f t="shared" si="117"/>
        <v>4.8723252525252524E-2</v>
      </c>
      <c r="AF412" s="1">
        <f t="shared" si="118"/>
        <v>4.872325252525252E-5</v>
      </c>
      <c r="AG412" s="1">
        <f t="shared" si="119"/>
        <v>2.3375065384615386E-4</v>
      </c>
      <c r="AH412" s="1">
        <f t="shared" si="120"/>
        <v>1.8714488461538462E-4</v>
      </c>
      <c r="AL412">
        <v>17435504.892547298</v>
      </c>
      <c r="AM412" s="38">
        <f t="shared" si="121"/>
        <v>17.4355048925473</v>
      </c>
      <c r="AO412" s="57">
        <v>0.24360000000000001</v>
      </c>
      <c r="AP412" s="3">
        <v>19.1380114761862</v>
      </c>
      <c r="AQ412" s="38">
        <f t="shared" si="122"/>
        <v>1.9138011476186201E-5</v>
      </c>
      <c r="AT412" s="58">
        <v>16.9526245049591</v>
      </c>
      <c r="AU412" s="38">
        <f t="shared" si="123"/>
        <v>1.6952624504959101E-5</v>
      </c>
      <c r="AV412" s="38"/>
      <c r="AW412" s="38"/>
      <c r="AY412">
        <v>2.4360000000000001E-4</v>
      </c>
      <c r="AZ412">
        <v>11712515.468451399</v>
      </c>
      <c r="BA412" s="38">
        <f t="shared" si="124"/>
        <v>11.7125154684514</v>
      </c>
      <c r="BD412">
        <v>12106540.020504501</v>
      </c>
      <c r="BE412" s="38">
        <f t="shared" si="125"/>
        <v>12.1065400205045</v>
      </c>
      <c r="BH412" s="55">
        <v>0.24360000000000001</v>
      </c>
      <c r="BI412">
        <v>12.1065400205045</v>
      </c>
    </row>
    <row r="413" spans="3:61" x14ac:dyDescent="0.25">
      <c r="C413" s="1">
        <v>5879.88</v>
      </c>
      <c r="D413" s="1"/>
      <c r="E413" s="1"/>
      <c r="F413" s="1">
        <v>423.11399999999998</v>
      </c>
      <c r="G413" s="1">
        <f t="shared" si="108"/>
        <v>3.6645313953488368E-5</v>
      </c>
      <c r="H413" s="1">
        <f t="shared" si="109"/>
        <v>2.4599651162790697E-6</v>
      </c>
      <c r="I413" s="51">
        <f t="shared" si="110"/>
        <v>3.664531395348837E-2</v>
      </c>
      <c r="O413" s="11">
        <v>-57.744</v>
      </c>
      <c r="P413" s="40">
        <f t="shared" si="111"/>
        <v>57.744</v>
      </c>
      <c r="Q413" s="1">
        <v>730.68</v>
      </c>
      <c r="R413" s="1">
        <f t="shared" si="112"/>
        <v>7.3067999999999991</v>
      </c>
      <c r="S413" s="23">
        <f t="shared" si="113"/>
        <v>6.9414599999999984</v>
      </c>
      <c r="T413" s="1">
        <f t="shared" si="114"/>
        <v>43.495739999999998</v>
      </c>
      <c r="W413" s="1">
        <v>-971.52</v>
      </c>
      <c r="X413" s="1"/>
      <c r="Y413" s="1">
        <v>3810.8649999999998</v>
      </c>
      <c r="Z413" s="1">
        <v>-2597.165</v>
      </c>
      <c r="AA413" s="8">
        <v>8676.1569999999992</v>
      </c>
      <c r="AB413" s="1">
        <f t="shared" si="115"/>
        <v>2.7804563953488374E-5</v>
      </c>
      <c r="AD413" s="1">
        <f t="shared" si="116"/>
        <v>-9.4514244186046512E-6</v>
      </c>
      <c r="AE413" s="51">
        <f t="shared" si="117"/>
        <v>4.8725641414141416E-2</v>
      </c>
      <c r="AF413" s="1">
        <f t="shared" si="118"/>
        <v>4.8725641414141417E-5</v>
      </c>
      <c r="AG413" s="1">
        <f t="shared" si="119"/>
        <v>2.3380738461538459E-4</v>
      </c>
      <c r="AH413" s="1">
        <f t="shared" si="120"/>
        <v>1.8712661538461536E-4</v>
      </c>
      <c r="AL413">
        <v>17439910.520776499</v>
      </c>
      <c r="AM413" s="38">
        <f t="shared" si="121"/>
        <v>17.4399105207765</v>
      </c>
      <c r="AO413" s="57">
        <v>0.2442</v>
      </c>
      <c r="AP413" s="3">
        <v>19.052996677399399</v>
      </c>
      <c r="AQ413" s="38">
        <f t="shared" si="122"/>
        <v>1.9052996677399398E-5</v>
      </c>
      <c r="AT413" s="58">
        <v>16.957026573235598</v>
      </c>
      <c r="AU413" s="38">
        <f t="shared" si="123"/>
        <v>1.69570265732356E-5</v>
      </c>
      <c r="AV413" s="38"/>
      <c r="AW413" s="38"/>
      <c r="AY413">
        <v>2.4420000000000003E-4</v>
      </c>
      <c r="AZ413">
        <v>11715892.2234852</v>
      </c>
      <c r="BA413" s="38">
        <f t="shared" si="124"/>
        <v>11.7158922234852</v>
      </c>
      <c r="BD413">
        <v>12110060.667831101</v>
      </c>
      <c r="BE413" s="38">
        <f t="shared" si="125"/>
        <v>12.110060667831101</v>
      </c>
      <c r="BH413" s="55">
        <v>0.2442</v>
      </c>
      <c r="BI413">
        <v>12.1100606678311</v>
      </c>
    </row>
    <row r="414" spans="3:61" x14ac:dyDescent="0.25">
      <c r="C414" s="1">
        <v>5857.7430000000004</v>
      </c>
      <c r="D414" s="1"/>
      <c r="E414" s="1"/>
      <c r="F414" s="1">
        <v>423.59199999999998</v>
      </c>
      <c r="G414" s="1">
        <f t="shared" si="108"/>
        <v>3.651938953488372E-5</v>
      </c>
      <c r="H414" s="1">
        <f t="shared" si="109"/>
        <v>2.4627441860465116E-6</v>
      </c>
      <c r="I414" s="51">
        <f t="shared" si="110"/>
        <v>3.651938953488372E-2</v>
      </c>
      <c r="O414" s="11">
        <v>-57.725000000000001</v>
      </c>
      <c r="P414" s="40">
        <f t="shared" si="111"/>
        <v>57.725000000000001</v>
      </c>
      <c r="Q414" s="1">
        <v>730.98500000000001</v>
      </c>
      <c r="R414" s="1">
        <f t="shared" si="112"/>
        <v>7.30985</v>
      </c>
      <c r="S414" s="23">
        <f t="shared" si="113"/>
        <v>6.9443574999999997</v>
      </c>
      <c r="T414" s="1">
        <f t="shared" si="114"/>
        <v>43.470792500000002</v>
      </c>
      <c r="W414" s="1">
        <v>-973.42600000000004</v>
      </c>
      <c r="X414" s="1"/>
      <c r="Y414" s="1">
        <v>3813.2750000000001</v>
      </c>
      <c r="Z414" s="1">
        <v>-2593.761</v>
      </c>
      <c r="AA414" s="8">
        <v>8674.2450000000008</v>
      </c>
      <c r="AB414" s="1">
        <f t="shared" si="115"/>
        <v>2.7829656976744187E-5</v>
      </c>
      <c r="AD414" s="1">
        <f t="shared" si="116"/>
        <v>-9.4205523255813956E-6</v>
      </c>
      <c r="AE414" s="51">
        <f t="shared" si="117"/>
        <v>4.8725611111111108E-2</v>
      </c>
      <c r="AF414" s="1">
        <f t="shared" si="118"/>
        <v>4.8725611111111109E-5</v>
      </c>
      <c r="AG414" s="1">
        <f t="shared" si="119"/>
        <v>2.3386476923076925E-4</v>
      </c>
      <c r="AH414" s="1">
        <f t="shared" si="120"/>
        <v>1.8696038461538464E-4</v>
      </c>
      <c r="AL414">
        <v>17444304.738259401</v>
      </c>
      <c r="AM414" s="38">
        <f t="shared" si="121"/>
        <v>17.444304738259401</v>
      </c>
      <c r="AO414" s="57">
        <v>0.24479999999999999</v>
      </c>
      <c r="AP414" s="3">
        <v>19.055486692616899</v>
      </c>
      <c r="AQ414" s="38">
        <f t="shared" si="122"/>
        <v>1.9055486692616899E-5</v>
      </c>
      <c r="AT414" s="58">
        <v>16.9614172307658</v>
      </c>
      <c r="AU414" s="38">
        <f t="shared" si="123"/>
        <v>1.6961417230765802E-5</v>
      </c>
      <c r="AV414" s="38"/>
      <c r="AW414" s="38"/>
      <c r="AY414">
        <v>2.4479999999999999E-4</v>
      </c>
      <c r="AZ414">
        <v>11719263.2731458</v>
      </c>
      <c r="BA414" s="38">
        <f t="shared" si="124"/>
        <v>11.719263273145801</v>
      </c>
      <c r="BD414">
        <v>12113575.609784501</v>
      </c>
      <c r="BE414" s="38">
        <f t="shared" si="125"/>
        <v>12.113575609784501</v>
      </c>
      <c r="BH414" s="55">
        <v>0.24479999999999999</v>
      </c>
      <c r="BI414">
        <v>12.113575609784499</v>
      </c>
    </row>
    <row r="415" spans="3:61" x14ac:dyDescent="0.25">
      <c r="C415" s="1">
        <v>5840.9009999999998</v>
      </c>
      <c r="D415" s="1"/>
      <c r="E415" s="1"/>
      <c r="F415" s="1">
        <v>424.07</v>
      </c>
      <c r="G415" s="1">
        <f t="shared" si="108"/>
        <v>3.6424249999999999E-5</v>
      </c>
      <c r="H415" s="1">
        <f t="shared" si="109"/>
        <v>2.4655232558139535E-6</v>
      </c>
      <c r="I415" s="51">
        <f t="shared" si="110"/>
        <v>3.6424249999999998E-2</v>
      </c>
      <c r="O415" s="11">
        <v>-57.688000000000002</v>
      </c>
      <c r="P415" s="40">
        <f t="shared" si="111"/>
        <v>57.688000000000002</v>
      </c>
      <c r="Q415" s="1">
        <v>730.375</v>
      </c>
      <c r="R415" s="1">
        <f t="shared" si="112"/>
        <v>7.30375</v>
      </c>
      <c r="S415" s="23">
        <f t="shared" si="113"/>
        <v>6.9385624999999997</v>
      </c>
      <c r="T415" s="1">
        <f t="shared" si="114"/>
        <v>43.445687500000005</v>
      </c>
      <c r="W415" s="1">
        <v>-975.33199999999999</v>
      </c>
      <c r="X415" s="1"/>
      <c r="Y415" s="1">
        <v>3813.7570000000001</v>
      </c>
      <c r="Z415" s="1">
        <v>-2590.357</v>
      </c>
      <c r="AA415" s="8">
        <v>8674.2450000000008</v>
      </c>
      <c r="AB415" s="1">
        <f t="shared" si="115"/>
        <v>2.7843540697674416E-5</v>
      </c>
      <c r="AD415" s="1">
        <f t="shared" si="116"/>
        <v>-9.38968023255814E-6</v>
      </c>
      <c r="AE415" s="51">
        <f t="shared" si="117"/>
        <v>4.8735237373737382E-2</v>
      </c>
      <c r="AF415" s="1">
        <f t="shared" si="118"/>
        <v>4.8735237373737379E-5</v>
      </c>
      <c r="AG415" s="1">
        <f t="shared" si="119"/>
        <v>2.3399569230769235E-4</v>
      </c>
      <c r="AH415" s="1">
        <f t="shared" si="120"/>
        <v>1.8694184615384619E-4</v>
      </c>
      <c r="AL415">
        <v>17448687.547667399</v>
      </c>
      <c r="AM415" s="38">
        <f t="shared" si="121"/>
        <v>17.448687547667401</v>
      </c>
      <c r="AO415" s="57">
        <v>0.24540000000000001</v>
      </c>
      <c r="AP415" s="3">
        <v>19.057965299759399</v>
      </c>
      <c r="AQ415" s="38">
        <f t="shared" si="122"/>
        <v>1.9057965299759401E-5</v>
      </c>
      <c r="AT415" s="58">
        <v>16.965796480221002</v>
      </c>
      <c r="AU415" s="38">
        <f t="shared" si="123"/>
        <v>1.6965796480221001E-5</v>
      </c>
      <c r="AV415" s="38"/>
      <c r="AW415" s="38"/>
      <c r="AY415">
        <v>2.454E-4</v>
      </c>
      <c r="AZ415">
        <v>11722628.618768999</v>
      </c>
      <c r="BA415" s="38">
        <f t="shared" si="124"/>
        <v>11.722628618768999</v>
      </c>
      <c r="BD415">
        <v>12117084.847700501</v>
      </c>
      <c r="BE415" s="38">
        <f t="shared" si="125"/>
        <v>12.1170848477005</v>
      </c>
      <c r="BH415" s="55">
        <v>0.24540000000000001</v>
      </c>
      <c r="BI415">
        <v>12.1170848477005</v>
      </c>
    </row>
    <row r="416" spans="3:61" x14ac:dyDescent="0.25">
      <c r="C416" s="1">
        <v>5824.54</v>
      </c>
      <c r="D416" s="1"/>
      <c r="E416" s="1"/>
      <c r="F416" s="1">
        <v>424.548</v>
      </c>
      <c r="G416" s="1">
        <f t="shared" si="108"/>
        <v>3.6331906976744185E-5</v>
      </c>
      <c r="H416" s="1">
        <f t="shared" si="109"/>
        <v>2.4683023255813954E-6</v>
      </c>
      <c r="I416" s="51">
        <f t="shared" si="110"/>
        <v>3.6331906976744183E-2</v>
      </c>
      <c r="O416" s="11">
        <v>-57.688000000000002</v>
      </c>
      <c r="P416" s="40">
        <f t="shared" si="111"/>
        <v>57.688000000000002</v>
      </c>
      <c r="Q416" s="1">
        <v>730.98500000000001</v>
      </c>
      <c r="R416" s="1">
        <f t="shared" si="112"/>
        <v>7.30985</v>
      </c>
      <c r="S416" s="23">
        <f t="shared" si="113"/>
        <v>6.9443574999999997</v>
      </c>
      <c r="T416" s="1">
        <f t="shared" si="114"/>
        <v>43.433792500000003</v>
      </c>
      <c r="W416" s="1">
        <v>-976.76099999999997</v>
      </c>
      <c r="X416" s="1"/>
      <c r="Y416" s="1">
        <v>3814.721</v>
      </c>
      <c r="Z416" s="1">
        <v>-2585.0079999999998</v>
      </c>
      <c r="AA416" s="8">
        <v>8676.1569999999992</v>
      </c>
      <c r="AB416" s="1">
        <f t="shared" si="115"/>
        <v>2.7857453488372093E-5</v>
      </c>
      <c r="AD416" s="1">
        <f t="shared" si="116"/>
        <v>-9.3502732558139539E-6</v>
      </c>
      <c r="AE416" s="51">
        <f t="shared" si="117"/>
        <v>4.8752111111111114E-2</v>
      </c>
      <c r="AF416" s="1">
        <f t="shared" si="118"/>
        <v>4.8752111111111113E-5</v>
      </c>
      <c r="AG416" s="1">
        <f t="shared" si="119"/>
        <v>2.3427496153846154E-4</v>
      </c>
      <c r="AH416" s="1">
        <f t="shared" si="120"/>
        <v>1.8697830769230767E-4</v>
      </c>
      <c r="AL416">
        <v>17453058.951670799</v>
      </c>
      <c r="AM416" s="38">
        <f t="shared" si="121"/>
        <v>17.453058951670798</v>
      </c>
      <c r="AO416" s="57">
        <v>0.246</v>
      </c>
      <c r="AP416" s="3">
        <v>19.060432501497498</v>
      </c>
      <c r="AQ416" s="38">
        <f t="shared" si="122"/>
        <v>1.9060432501497497E-5</v>
      </c>
      <c r="AT416" s="58">
        <v>16.9701643242717</v>
      </c>
      <c r="AU416" s="38">
        <f t="shared" si="123"/>
        <v>1.6970164324271701E-5</v>
      </c>
      <c r="AV416" s="38"/>
      <c r="AW416" s="38"/>
      <c r="AY416">
        <v>2.4600000000000002E-4</v>
      </c>
      <c r="AZ416">
        <v>11725988.261689899</v>
      </c>
      <c r="BA416" s="38">
        <f t="shared" si="124"/>
        <v>11.725988261689899</v>
      </c>
      <c r="BD416">
        <v>12120588.3829142</v>
      </c>
      <c r="BE416" s="38">
        <f t="shared" si="125"/>
        <v>12.1205883829142</v>
      </c>
      <c r="BH416" s="55">
        <v>0.246</v>
      </c>
      <c r="BI416">
        <v>12.1205883829142</v>
      </c>
    </row>
    <row r="417" spans="3:61" x14ac:dyDescent="0.25">
      <c r="C417" s="1">
        <v>5815.3980000000001</v>
      </c>
      <c r="D417" s="1"/>
      <c r="E417" s="1"/>
      <c r="F417" s="1">
        <v>423.59199999999998</v>
      </c>
      <c r="G417" s="1">
        <f t="shared" si="108"/>
        <v>3.6273197674418605E-5</v>
      </c>
      <c r="H417" s="1">
        <f t="shared" si="109"/>
        <v>2.4627441860465116E-6</v>
      </c>
      <c r="I417" s="51">
        <f t="shared" si="110"/>
        <v>3.6273197674418604E-2</v>
      </c>
      <c r="O417" s="11">
        <v>-57.651000000000003</v>
      </c>
      <c r="P417" s="40">
        <f t="shared" si="111"/>
        <v>57.651000000000003</v>
      </c>
      <c r="Q417" s="1">
        <v>730.68</v>
      </c>
      <c r="R417" s="1">
        <f t="shared" si="112"/>
        <v>7.3067999999999991</v>
      </c>
      <c r="S417" s="23">
        <f t="shared" si="113"/>
        <v>6.9414599999999984</v>
      </c>
      <c r="T417" s="1">
        <f t="shared" si="114"/>
        <v>43.402740000000009</v>
      </c>
      <c r="W417" s="1">
        <v>-978.19</v>
      </c>
      <c r="X417" s="1"/>
      <c r="Y417" s="1">
        <v>3816.1669999999999</v>
      </c>
      <c r="Z417" s="1">
        <v>-2579.172</v>
      </c>
      <c r="AA417" s="8">
        <v>8675.2009999999991</v>
      </c>
      <c r="AB417" s="1">
        <f t="shared" si="115"/>
        <v>2.7874168604651163E-5</v>
      </c>
      <c r="AD417" s="1">
        <f t="shared" si="116"/>
        <v>-9.3080348837209302E-6</v>
      </c>
      <c r="AE417" s="51">
        <f t="shared" si="117"/>
        <v>4.8754499999999992E-2</v>
      </c>
      <c r="AF417" s="1">
        <f t="shared" si="118"/>
        <v>4.8754499999999995E-5</v>
      </c>
      <c r="AG417" s="1">
        <f t="shared" si="119"/>
        <v>2.3446265384615379E-4</v>
      </c>
      <c r="AH417" s="1">
        <f t="shared" si="120"/>
        <v>1.8688592307692308E-4</v>
      </c>
      <c r="AL417">
        <v>17457418.952939302</v>
      </c>
      <c r="AM417" s="38">
        <f t="shared" si="121"/>
        <v>17.457418952939303</v>
      </c>
      <c r="AO417" s="57">
        <v>0.24660000000000001</v>
      </c>
      <c r="AP417" s="3">
        <v>18.975559553069498</v>
      </c>
      <c r="AQ417" s="38">
        <f t="shared" si="122"/>
        <v>1.8975559553069498E-5</v>
      </c>
      <c r="AT417" s="58">
        <v>16.974520765587499</v>
      </c>
      <c r="AU417" s="38">
        <f t="shared" si="123"/>
        <v>1.69745207655875E-5</v>
      </c>
      <c r="AV417" s="38"/>
      <c r="AW417" s="38"/>
      <c r="AY417">
        <v>2.4659999999999998E-4</v>
      </c>
      <c r="AZ417">
        <v>11729342.2032433</v>
      </c>
      <c r="BA417" s="38">
        <f t="shared" si="124"/>
        <v>11.7293422032433</v>
      </c>
      <c r="BD417">
        <v>12124086.216760401</v>
      </c>
      <c r="BE417" s="38">
        <f t="shared" si="125"/>
        <v>12.1240862167604</v>
      </c>
      <c r="BH417" s="55">
        <v>0.24660000000000001</v>
      </c>
      <c r="BI417">
        <v>12.1240862167604</v>
      </c>
    </row>
    <row r="418" spans="3:61" x14ac:dyDescent="0.25">
      <c r="C418" s="1">
        <v>5792.3010000000004</v>
      </c>
      <c r="D418" s="1"/>
      <c r="E418" s="1"/>
      <c r="F418" s="1">
        <v>423.59199999999998</v>
      </c>
      <c r="G418" s="1">
        <f t="shared" si="108"/>
        <v>3.6138912790697674E-5</v>
      </c>
      <c r="H418" s="1">
        <f t="shared" si="109"/>
        <v>2.4627441860465116E-6</v>
      </c>
      <c r="I418" s="51">
        <f t="shared" si="110"/>
        <v>3.6138912790697676E-2</v>
      </c>
      <c r="O418" s="11">
        <v>-57.651000000000003</v>
      </c>
      <c r="P418" s="40">
        <f t="shared" si="111"/>
        <v>57.651000000000003</v>
      </c>
      <c r="Q418" s="1">
        <v>730.375</v>
      </c>
      <c r="R418" s="1">
        <f t="shared" si="112"/>
        <v>7.30375</v>
      </c>
      <c r="S418" s="23">
        <f t="shared" si="113"/>
        <v>6.9385624999999997</v>
      </c>
      <c r="T418" s="1">
        <f t="shared" si="114"/>
        <v>43.408687500000006</v>
      </c>
      <c r="W418" s="1">
        <v>-979.14300000000003</v>
      </c>
      <c r="X418" s="1"/>
      <c r="Y418" s="1">
        <v>3816.6489999999999</v>
      </c>
      <c r="Z418" s="1">
        <v>-2578.1990000000001</v>
      </c>
      <c r="AA418" s="8">
        <v>8673.2890000000007</v>
      </c>
      <c r="AB418" s="1">
        <f t="shared" si="115"/>
        <v>2.7882511627906973E-5</v>
      </c>
      <c r="AD418" s="1">
        <f t="shared" si="116"/>
        <v>-9.2968372093023258E-6</v>
      </c>
      <c r="AE418" s="51">
        <f t="shared" si="117"/>
        <v>4.8749656565656573E-2</v>
      </c>
      <c r="AF418" s="1">
        <f t="shared" si="118"/>
        <v>4.8749656565656569E-5</v>
      </c>
      <c r="AG418" s="1">
        <f t="shared" si="119"/>
        <v>2.3442653846153847E-4</v>
      </c>
      <c r="AH418" s="1">
        <f t="shared" si="120"/>
        <v>1.8679384615384622E-4</v>
      </c>
      <c r="AL418">
        <v>17461767.5541417</v>
      </c>
      <c r="AM418" s="38">
        <f t="shared" si="121"/>
        <v>17.461767554141701</v>
      </c>
      <c r="AO418" s="57">
        <v>0.2472</v>
      </c>
      <c r="AP418" s="3">
        <v>18.977971975591</v>
      </c>
      <c r="AQ418" s="38">
        <f t="shared" si="122"/>
        <v>1.8977971975591001E-5</v>
      </c>
      <c r="AT418" s="58">
        <v>16.978865806837099</v>
      </c>
      <c r="AU418" s="38">
        <f t="shared" si="123"/>
        <v>1.6978865806837099E-5</v>
      </c>
      <c r="AV418" s="38"/>
      <c r="AW418" s="38"/>
      <c r="AY418">
        <v>2.4719999999999999E-4</v>
      </c>
      <c r="AZ418">
        <v>11732690.444763601</v>
      </c>
      <c r="BA418" s="38">
        <f t="shared" si="124"/>
        <v>11.7326904447636</v>
      </c>
      <c r="BD418">
        <v>12127578.350573501</v>
      </c>
      <c r="BE418" s="38">
        <f t="shared" si="125"/>
        <v>12.127578350573501</v>
      </c>
      <c r="BH418" s="55">
        <v>0.2472</v>
      </c>
      <c r="BI418">
        <v>12.127578350573501</v>
      </c>
    </row>
    <row r="419" spans="3:61" x14ac:dyDescent="0.25">
      <c r="C419" s="1">
        <v>5780.7539999999999</v>
      </c>
      <c r="D419" s="1"/>
      <c r="E419" s="1"/>
      <c r="F419" s="1">
        <v>423.59199999999998</v>
      </c>
      <c r="G419" s="1">
        <f t="shared" si="108"/>
        <v>3.6071779069767439E-5</v>
      </c>
      <c r="H419" s="1">
        <f t="shared" si="109"/>
        <v>2.4627441860465116E-6</v>
      </c>
      <c r="I419" s="51">
        <f t="shared" si="110"/>
        <v>3.607177906976744E-2</v>
      </c>
      <c r="O419" s="11">
        <v>-57.633000000000003</v>
      </c>
      <c r="P419" s="40">
        <f t="shared" si="111"/>
        <v>57.633000000000003</v>
      </c>
      <c r="Q419" s="1">
        <v>730.98500000000001</v>
      </c>
      <c r="R419" s="1">
        <f t="shared" si="112"/>
        <v>7.30985</v>
      </c>
      <c r="S419" s="23">
        <f t="shared" si="113"/>
        <v>6.9443574999999997</v>
      </c>
      <c r="T419" s="1">
        <f t="shared" si="114"/>
        <v>43.378792500000003</v>
      </c>
      <c r="W419" s="1">
        <v>-980.096</v>
      </c>
      <c r="X419" s="1"/>
      <c r="Y419" s="1">
        <v>3815.203</v>
      </c>
      <c r="Z419" s="1">
        <v>-2585.98</v>
      </c>
      <c r="AA419" s="8">
        <v>8672.3330000000005</v>
      </c>
      <c r="AB419" s="1">
        <f t="shared" si="115"/>
        <v>2.787964534883721E-5</v>
      </c>
      <c r="AD419" s="1">
        <f t="shared" si="116"/>
        <v>-9.33653488372093E-6</v>
      </c>
      <c r="AE419" s="51">
        <f t="shared" si="117"/>
        <v>4.8749641414141412E-2</v>
      </c>
      <c r="AF419" s="1">
        <f t="shared" si="118"/>
        <v>4.8749641414141415E-5</v>
      </c>
      <c r="AG419" s="1">
        <f t="shared" si="119"/>
        <v>2.3409050000000004E-4</v>
      </c>
      <c r="AH419" s="1">
        <f t="shared" si="120"/>
        <v>1.8681269230769236E-4</v>
      </c>
      <c r="AL419">
        <v>17466104.757945601</v>
      </c>
      <c r="AM419" s="38">
        <f t="shared" si="121"/>
        <v>17.466104757945601</v>
      </c>
      <c r="AO419" s="57">
        <v>0.24779999999999999</v>
      </c>
      <c r="AP419" s="3">
        <v>18.980373000714099</v>
      </c>
      <c r="AQ419" s="38">
        <f t="shared" si="122"/>
        <v>1.8980373000714098E-5</v>
      </c>
      <c r="AT419" s="58">
        <v>16.9831994506883</v>
      </c>
      <c r="AU419" s="38">
        <f t="shared" si="123"/>
        <v>1.6983199450688299E-5</v>
      </c>
      <c r="AV419" s="38"/>
      <c r="AW419" s="38"/>
      <c r="AY419">
        <v>2.4780000000000001E-4</v>
      </c>
      <c r="AZ419">
        <v>11736032.9875848</v>
      </c>
      <c r="BA419" s="38">
        <f t="shared" si="124"/>
        <v>11.7360329875848</v>
      </c>
      <c r="BD419">
        <v>12131064.785687501</v>
      </c>
      <c r="BE419" s="38">
        <f t="shared" si="125"/>
        <v>12.131064785687501</v>
      </c>
      <c r="BH419" s="55">
        <v>0.24779999999999999</v>
      </c>
      <c r="BI419">
        <v>12.131064785687499</v>
      </c>
    </row>
    <row r="420" spans="3:61" x14ac:dyDescent="0.25">
      <c r="C420" s="1">
        <v>5774.4989999999998</v>
      </c>
      <c r="D420" s="1"/>
      <c r="E420" s="1"/>
      <c r="F420" s="1">
        <v>423.11399999999998</v>
      </c>
      <c r="G420" s="1">
        <f t="shared" si="108"/>
        <v>3.6032633720930228E-5</v>
      </c>
      <c r="H420" s="1">
        <f t="shared" si="109"/>
        <v>2.4599651162790697E-6</v>
      </c>
      <c r="I420" s="51">
        <f t="shared" si="110"/>
        <v>3.6032633720930227E-2</v>
      </c>
      <c r="O420" s="11">
        <v>-57.613999999999997</v>
      </c>
      <c r="P420" s="40">
        <f t="shared" si="111"/>
        <v>57.613999999999997</v>
      </c>
      <c r="Q420" s="1">
        <v>730.98500000000001</v>
      </c>
      <c r="R420" s="1">
        <f t="shared" si="112"/>
        <v>7.30985</v>
      </c>
      <c r="S420" s="23">
        <f t="shared" si="113"/>
        <v>6.9443574999999997</v>
      </c>
      <c r="T420" s="1">
        <f t="shared" si="114"/>
        <v>43.359792499999998</v>
      </c>
      <c r="W420" s="1">
        <v>-981.52599999999995</v>
      </c>
      <c r="X420" s="1"/>
      <c r="Y420" s="1">
        <v>3817.6129999999998</v>
      </c>
      <c r="Z420" s="1">
        <v>-2588.8980000000001</v>
      </c>
      <c r="AA420" s="8">
        <v>8671.3770000000004</v>
      </c>
      <c r="AB420" s="1">
        <f t="shared" si="115"/>
        <v>2.7901970930232558E-5</v>
      </c>
      <c r="AD420" s="1">
        <f t="shared" si="116"/>
        <v>-9.3451860465116294E-6</v>
      </c>
      <c r="AE420" s="51">
        <f t="shared" si="117"/>
        <v>4.8752035353535353E-2</v>
      </c>
      <c r="AF420" s="1">
        <f t="shared" si="118"/>
        <v>4.8752035353535356E-5</v>
      </c>
      <c r="AG420" s="1">
        <f t="shared" si="119"/>
        <v>2.339415E-4</v>
      </c>
      <c r="AH420" s="1">
        <f t="shared" si="120"/>
        <v>1.8668323076923081E-4</v>
      </c>
      <c r="AL420">
        <v>17470430.5670182</v>
      </c>
      <c r="AM420" s="38">
        <f t="shared" si="121"/>
        <v>17.470430567018198</v>
      </c>
      <c r="AO420" s="57">
        <v>0.24840000000000001</v>
      </c>
      <c r="AP420" s="3">
        <v>18.895692158345401</v>
      </c>
      <c r="AQ420" s="38">
        <f t="shared" si="122"/>
        <v>1.88956921583454E-5</v>
      </c>
      <c r="AT420" s="58">
        <v>16.987521699808202</v>
      </c>
      <c r="AU420" s="38">
        <f t="shared" si="123"/>
        <v>1.6987521699808203E-5</v>
      </c>
      <c r="AV420" s="38"/>
      <c r="AW420" s="38"/>
      <c r="AY420">
        <v>2.4840000000000002E-4</v>
      </c>
      <c r="AZ420">
        <v>11739369.833040301</v>
      </c>
      <c r="BA420" s="38">
        <f t="shared" si="124"/>
        <v>11.739369833040302</v>
      </c>
      <c r="BD420">
        <v>12134545.523435799</v>
      </c>
      <c r="BE420" s="38">
        <f t="shared" si="125"/>
        <v>12.134545523435799</v>
      </c>
      <c r="BH420" s="55">
        <v>0.24840000000000001</v>
      </c>
      <c r="BI420">
        <v>12.134545523435801</v>
      </c>
    </row>
    <row r="421" spans="3:61" x14ac:dyDescent="0.25">
      <c r="C421" s="1">
        <v>5769.6869999999999</v>
      </c>
      <c r="D421" s="1"/>
      <c r="E421" s="1"/>
      <c r="F421" s="1">
        <v>423.59199999999998</v>
      </c>
      <c r="G421" s="1">
        <f t="shared" si="108"/>
        <v>3.6007436046511625E-5</v>
      </c>
      <c r="H421" s="1">
        <f t="shared" si="109"/>
        <v>2.4627441860465116E-6</v>
      </c>
      <c r="I421" s="51">
        <f t="shared" si="110"/>
        <v>3.6007436046511625E-2</v>
      </c>
      <c r="O421" s="11">
        <v>-57.576999999999998</v>
      </c>
      <c r="P421" s="40">
        <f t="shared" si="111"/>
        <v>57.576999999999998</v>
      </c>
      <c r="Q421" s="1">
        <v>730.98500000000001</v>
      </c>
      <c r="R421" s="1">
        <f t="shared" si="112"/>
        <v>7.30985</v>
      </c>
      <c r="S421" s="23">
        <f t="shared" si="113"/>
        <v>6.9443574999999997</v>
      </c>
      <c r="T421" s="1">
        <f t="shared" si="114"/>
        <v>43.322792499999998</v>
      </c>
      <c r="W421" s="1">
        <v>-983.43200000000002</v>
      </c>
      <c r="X421" s="1"/>
      <c r="Y421" s="1">
        <v>3817.6129999999998</v>
      </c>
      <c r="Z421" s="1">
        <v>-2587.9259999999999</v>
      </c>
      <c r="AA421" s="8">
        <v>8670.4210000000003</v>
      </c>
      <c r="AB421" s="1">
        <f t="shared" si="115"/>
        <v>2.7913052325581397E-5</v>
      </c>
      <c r="AD421" s="1">
        <f t="shared" si="116"/>
        <v>-9.3284534883720926E-6</v>
      </c>
      <c r="AE421" s="51">
        <f t="shared" si="117"/>
        <v>4.8756833333333333E-2</v>
      </c>
      <c r="AF421" s="1">
        <f t="shared" si="118"/>
        <v>4.8756833333333334E-5</v>
      </c>
      <c r="AG421" s="1">
        <f t="shared" si="119"/>
        <v>2.3394211538461544E-4</v>
      </c>
      <c r="AH421" s="1">
        <f t="shared" si="120"/>
        <v>1.8664646153846158E-4</v>
      </c>
      <c r="AL421">
        <v>17474744.984025601</v>
      </c>
      <c r="AM421" s="38">
        <f t="shared" si="121"/>
        <v>17.474744984025602</v>
      </c>
      <c r="AO421" s="57">
        <v>0.249</v>
      </c>
      <c r="AP421" s="3">
        <v>18.8980392758214</v>
      </c>
      <c r="AQ421" s="38">
        <f t="shared" si="122"/>
        <v>1.88980392758214E-5</v>
      </c>
      <c r="AT421" s="58">
        <v>16.9918325568628</v>
      </c>
      <c r="AU421" s="38">
        <f t="shared" si="123"/>
        <v>1.69918325568628E-5</v>
      </c>
      <c r="AV421" s="38"/>
      <c r="AW421" s="38"/>
      <c r="AY421">
        <v>2.4899999999999998E-4</v>
      </c>
      <c r="AZ421">
        <v>11742700.982463101</v>
      </c>
      <c r="BA421" s="38">
        <f t="shared" si="124"/>
        <v>11.7427009824631</v>
      </c>
      <c r="BD421">
        <v>12138020.565151401</v>
      </c>
      <c r="BE421" s="38">
        <f t="shared" si="125"/>
        <v>12.1380205651514</v>
      </c>
      <c r="BH421" s="55">
        <v>0.249</v>
      </c>
      <c r="BI421">
        <v>12.1380205651514</v>
      </c>
    </row>
    <row r="422" spans="3:61" x14ac:dyDescent="0.25">
      <c r="C422" s="1">
        <v>5743.2259999999997</v>
      </c>
      <c r="D422" s="1"/>
      <c r="E422" s="1"/>
      <c r="F422" s="1">
        <v>422.15899999999999</v>
      </c>
      <c r="G422" s="1">
        <f t="shared" si="108"/>
        <v>3.5845261627906968E-5</v>
      </c>
      <c r="H422" s="1">
        <f t="shared" si="109"/>
        <v>2.4544127906976741E-6</v>
      </c>
      <c r="I422" s="51">
        <f t="shared" si="110"/>
        <v>3.5845261627906966E-2</v>
      </c>
      <c r="O422" s="11">
        <v>-57.558</v>
      </c>
      <c r="P422" s="40">
        <f t="shared" si="111"/>
        <v>57.558</v>
      </c>
      <c r="Q422" s="1">
        <v>730.98500000000001</v>
      </c>
      <c r="R422" s="1">
        <f t="shared" si="112"/>
        <v>7.30985</v>
      </c>
      <c r="S422" s="23">
        <f t="shared" si="113"/>
        <v>6.9443574999999997</v>
      </c>
      <c r="T422" s="1">
        <f t="shared" si="114"/>
        <v>43.3037925</v>
      </c>
      <c r="W422" s="1">
        <v>-984.86099999999999</v>
      </c>
      <c r="X422" s="1"/>
      <c r="Y422" s="1">
        <v>3818.0949999999998</v>
      </c>
      <c r="Z422" s="1">
        <v>-2581.6039999999998</v>
      </c>
      <c r="AA422" s="8">
        <v>8668.0310000000009</v>
      </c>
      <c r="AB422" s="1">
        <f t="shared" si="115"/>
        <v>2.7924162790697672E-5</v>
      </c>
      <c r="AD422" s="1">
        <f t="shared" si="116"/>
        <v>-9.2833895348837199E-6</v>
      </c>
      <c r="AE422" s="51">
        <f t="shared" si="117"/>
        <v>4.8751979797979808E-2</v>
      </c>
      <c r="AF422" s="1">
        <f t="shared" si="118"/>
        <v>4.8751979797979805E-5</v>
      </c>
      <c r="AG422" s="1">
        <f t="shared" si="119"/>
        <v>2.3409334615384622E-4</v>
      </c>
      <c r="AH422" s="1">
        <f t="shared" si="120"/>
        <v>1.8653600000000006E-4</v>
      </c>
      <c r="AL422">
        <v>17479048.011632901</v>
      </c>
      <c r="AM422" s="38">
        <f t="shared" si="121"/>
        <v>17.479048011632901</v>
      </c>
      <c r="AO422" s="57">
        <v>0.24959999999999999</v>
      </c>
      <c r="AP422" s="3">
        <v>18.900375003897501</v>
      </c>
      <c r="AQ422" s="38">
        <f t="shared" si="122"/>
        <v>1.8900375003897501E-5</v>
      </c>
      <c r="AT422" s="58">
        <v>16.996132024517401</v>
      </c>
      <c r="AU422" s="38">
        <f t="shared" si="123"/>
        <v>1.6996132024517402E-5</v>
      </c>
      <c r="AV422" s="38"/>
      <c r="AW422" s="38"/>
      <c r="AY422">
        <v>2.496E-4</v>
      </c>
      <c r="AZ422">
        <v>11746026.4371859</v>
      </c>
      <c r="BA422" s="38">
        <f t="shared" si="124"/>
        <v>11.7460264371859</v>
      </c>
      <c r="BD422">
        <v>12141489.912167</v>
      </c>
      <c r="BE422" s="38">
        <f t="shared" si="125"/>
        <v>12.141489912167</v>
      </c>
      <c r="BH422" s="55">
        <v>0.24959999999999999</v>
      </c>
      <c r="BI422">
        <v>12.141489912167</v>
      </c>
    </row>
    <row r="423" spans="3:61" x14ac:dyDescent="0.25">
      <c r="C423" s="1">
        <v>5743.7070000000003</v>
      </c>
      <c r="D423" s="1"/>
      <c r="E423" s="1"/>
      <c r="F423" s="1">
        <v>423.11399999999998</v>
      </c>
      <c r="G423" s="1">
        <f t="shared" si="108"/>
        <v>3.585361046511628E-5</v>
      </c>
      <c r="H423" s="1">
        <f t="shared" si="109"/>
        <v>2.4599651162790697E-6</v>
      </c>
      <c r="I423" s="51">
        <f t="shared" si="110"/>
        <v>3.585361046511628E-2</v>
      </c>
      <c r="O423" s="11">
        <v>-57.54</v>
      </c>
      <c r="P423" s="40">
        <f t="shared" si="111"/>
        <v>57.54</v>
      </c>
      <c r="Q423" s="1">
        <v>730.98500000000001</v>
      </c>
      <c r="R423" s="1">
        <f t="shared" si="112"/>
        <v>7.30985</v>
      </c>
      <c r="S423" s="23">
        <f t="shared" si="113"/>
        <v>6.9443574999999997</v>
      </c>
      <c r="T423" s="1">
        <f t="shared" si="114"/>
        <v>43.285792499999999</v>
      </c>
      <c r="W423" s="1">
        <v>-985.81399999999996</v>
      </c>
      <c r="X423" s="1"/>
      <c r="Y423" s="1">
        <v>3819.54</v>
      </c>
      <c r="Z423" s="1">
        <v>-2578.1990000000001</v>
      </c>
      <c r="AA423" s="8">
        <v>8653.2119999999995</v>
      </c>
      <c r="AB423" s="1">
        <f t="shared" si="115"/>
        <v>2.7938104651162792E-5</v>
      </c>
      <c r="AD423" s="1">
        <f t="shared" si="116"/>
        <v>-9.2580523255813967E-6</v>
      </c>
      <c r="AE423" s="51">
        <f t="shared" si="117"/>
        <v>4.86819494949495E-2</v>
      </c>
      <c r="AF423" s="1">
        <f t="shared" si="118"/>
        <v>4.8681949494949499E-5</v>
      </c>
      <c r="AG423" s="1">
        <f t="shared" si="119"/>
        <v>2.3365434615384612E-4</v>
      </c>
      <c r="AH423" s="1">
        <f t="shared" si="120"/>
        <v>1.8591046153846154E-4</v>
      </c>
      <c r="AL423">
        <v>17483339.652504601</v>
      </c>
      <c r="AM423" s="38">
        <f t="shared" si="121"/>
        <v>17.483339652504601</v>
      </c>
      <c r="AO423" s="57">
        <v>0.25019999999999998</v>
      </c>
      <c r="AP423" s="3">
        <v>18.8158922805383</v>
      </c>
      <c r="AQ423" s="38">
        <f t="shared" si="122"/>
        <v>1.88158922805383E-5</v>
      </c>
      <c r="AT423" s="58">
        <v>17.000420105436401</v>
      </c>
      <c r="AU423" s="38">
        <f t="shared" si="123"/>
        <v>1.70004201054364E-5</v>
      </c>
      <c r="AV423" s="38"/>
      <c r="AW423" s="38"/>
      <c r="AY423">
        <v>2.5020000000000001E-4</v>
      </c>
      <c r="AZ423">
        <v>11749346.198541</v>
      </c>
      <c r="BA423" s="38">
        <f t="shared" si="124"/>
        <v>11.749346198541</v>
      </c>
      <c r="BD423">
        <v>12144953.565814899</v>
      </c>
      <c r="BE423" s="38">
        <f t="shared" si="125"/>
        <v>12.1449535658149</v>
      </c>
      <c r="BH423" s="55">
        <v>0.25019999999999998</v>
      </c>
      <c r="BI423">
        <v>12.1449535658149</v>
      </c>
    </row>
    <row r="424" spans="3:61" x14ac:dyDescent="0.25">
      <c r="C424" s="1">
        <v>5732.6409999999996</v>
      </c>
      <c r="D424" s="1"/>
      <c r="E424" s="1"/>
      <c r="F424" s="1">
        <v>422.637</v>
      </c>
      <c r="G424" s="1">
        <f t="shared" si="108"/>
        <v>3.5786499999999994E-5</v>
      </c>
      <c r="H424" s="1">
        <f t="shared" si="109"/>
        <v>2.4571918604651165E-6</v>
      </c>
      <c r="I424" s="51">
        <f t="shared" si="110"/>
        <v>3.5786499999999992E-2</v>
      </c>
      <c r="O424" s="11">
        <v>-57.54</v>
      </c>
      <c r="P424" s="40">
        <f t="shared" si="111"/>
        <v>57.54</v>
      </c>
      <c r="Q424" s="1">
        <v>730.98500000000001</v>
      </c>
      <c r="R424" s="1">
        <f t="shared" si="112"/>
        <v>7.30985</v>
      </c>
      <c r="S424" s="23">
        <f t="shared" si="113"/>
        <v>6.9443574999999997</v>
      </c>
      <c r="T424" s="1">
        <f t="shared" si="114"/>
        <v>43.285792499999999</v>
      </c>
      <c r="W424" s="1">
        <v>-987.72</v>
      </c>
      <c r="X424" s="1"/>
      <c r="Y424" s="1">
        <v>3822.9140000000002</v>
      </c>
      <c r="Z424" s="1">
        <v>-2576.7399999999998</v>
      </c>
      <c r="AA424" s="8">
        <v>8655.1239999999998</v>
      </c>
      <c r="AB424" s="1">
        <f t="shared" si="115"/>
        <v>2.7968802325581397E-5</v>
      </c>
      <c r="AD424" s="1">
        <f t="shared" si="116"/>
        <v>-9.2384883720930223E-6</v>
      </c>
      <c r="AE424" s="51">
        <f t="shared" si="117"/>
        <v>4.870123232323232E-2</v>
      </c>
      <c r="AF424" s="1">
        <f t="shared" si="118"/>
        <v>4.8701232323232321E-5</v>
      </c>
      <c r="AG424" s="1">
        <f t="shared" si="119"/>
        <v>2.3378400000000001E-4</v>
      </c>
      <c r="AH424" s="1">
        <f t="shared" si="120"/>
        <v>1.8585423076923074E-4</v>
      </c>
      <c r="AL424">
        <v>17487619.909304298</v>
      </c>
      <c r="AM424" s="38">
        <f t="shared" si="121"/>
        <v>17.4876199093043</v>
      </c>
      <c r="AO424" s="57">
        <v>0.25080000000000002</v>
      </c>
      <c r="AP424" s="3">
        <v>18.818174972521199</v>
      </c>
      <c r="AQ424" s="38">
        <f t="shared" si="122"/>
        <v>1.8818174972521198E-5</v>
      </c>
      <c r="AT424" s="58">
        <v>17.004696802283402</v>
      </c>
      <c r="AU424" s="38">
        <f t="shared" si="123"/>
        <v>1.7004696802283403E-5</v>
      </c>
      <c r="AV424" s="38"/>
      <c r="AW424" s="38"/>
      <c r="AY424">
        <v>2.5080000000000002E-4</v>
      </c>
      <c r="AZ424">
        <v>11752660.267859999</v>
      </c>
      <c r="BA424" s="38">
        <f t="shared" si="124"/>
        <v>11.75266026786</v>
      </c>
      <c r="BD424">
        <v>12148411.527426699</v>
      </c>
      <c r="BE424" s="38">
        <f t="shared" si="125"/>
        <v>12.148411527426699</v>
      </c>
      <c r="BH424" s="55">
        <v>0.25080000000000002</v>
      </c>
      <c r="BI424">
        <v>12.148411527426701</v>
      </c>
    </row>
    <row r="425" spans="3:61" x14ac:dyDescent="0.25">
      <c r="C425" s="1">
        <v>5722.0569999999998</v>
      </c>
      <c r="D425" s="1"/>
      <c r="E425" s="1"/>
      <c r="F425" s="1">
        <v>423.11399999999998</v>
      </c>
      <c r="G425" s="1">
        <f t="shared" si="108"/>
        <v>3.5727738372093019E-5</v>
      </c>
      <c r="H425" s="1">
        <f t="shared" si="109"/>
        <v>2.4599651162790697E-6</v>
      </c>
      <c r="I425" s="51">
        <f t="shared" si="110"/>
        <v>3.5727738372093018E-2</v>
      </c>
      <c r="O425" s="11">
        <v>-57.521000000000001</v>
      </c>
      <c r="P425" s="40">
        <f t="shared" si="111"/>
        <v>57.521000000000001</v>
      </c>
      <c r="Q425" s="1">
        <v>730.68</v>
      </c>
      <c r="R425" s="1">
        <f t="shared" si="112"/>
        <v>7.3067999999999991</v>
      </c>
      <c r="S425" s="23">
        <f t="shared" si="113"/>
        <v>6.9414599999999984</v>
      </c>
      <c r="T425" s="1">
        <f t="shared" si="114"/>
        <v>43.272739999999999</v>
      </c>
      <c r="W425" s="1">
        <v>-988.19600000000003</v>
      </c>
      <c r="X425" s="1"/>
      <c r="Y425" s="1">
        <v>3824.36</v>
      </c>
      <c r="Z425" s="1">
        <v>-2574.3090000000002</v>
      </c>
      <c r="AA425" s="8">
        <v>8654.1679999999997</v>
      </c>
      <c r="AB425" s="1">
        <f t="shared" si="115"/>
        <v>2.7979976744186052E-5</v>
      </c>
      <c r="AD425" s="1">
        <f t="shared" si="116"/>
        <v>-9.2215872093023268E-6</v>
      </c>
      <c r="AE425" s="51">
        <f t="shared" si="117"/>
        <v>4.8698808080808072E-2</v>
      </c>
      <c r="AF425" s="1">
        <f t="shared" si="118"/>
        <v>4.8698808080808072E-5</v>
      </c>
      <c r="AG425" s="1">
        <f t="shared" si="119"/>
        <v>2.3384073076923074E-4</v>
      </c>
      <c r="AH425" s="1">
        <f t="shared" si="120"/>
        <v>1.857618461538461E-4</v>
      </c>
      <c r="AL425">
        <v>17491888.7846945</v>
      </c>
      <c r="AM425" s="38">
        <f t="shared" si="121"/>
        <v>17.491888784694499</v>
      </c>
      <c r="AO425" s="57">
        <v>0.25140000000000001</v>
      </c>
      <c r="AP425" s="3">
        <v>18.8204462830947</v>
      </c>
      <c r="AQ425" s="38">
        <f t="shared" si="122"/>
        <v>1.8820446283094701E-5</v>
      </c>
      <c r="AT425" s="58">
        <v>17.008962117720898</v>
      </c>
      <c r="AU425" s="38">
        <f t="shared" si="123"/>
        <v>1.7008962117720899E-5</v>
      </c>
      <c r="AV425" s="38"/>
      <c r="AW425" s="38"/>
      <c r="AY425">
        <v>2.5139999999999999E-4</v>
      </c>
      <c r="AZ425">
        <v>11755968.6464743</v>
      </c>
      <c r="BA425" s="38">
        <f t="shared" si="124"/>
        <v>11.755968646474299</v>
      </c>
      <c r="BD425">
        <v>12151863.798333799</v>
      </c>
      <c r="BE425" s="38">
        <f t="shared" si="125"/>
        <v>12.1518637983338</v>
      </c>
      <c r="BH425" s="55">
        <v>0.25140000000000001</v>
      </c>
      <c r="BI425">
        <v>12.1518637983338</v>
      </c>
    </row>
    <row r="426" spans="3:61" x14ac:dyDescent="0.25">
      <c r="C426" s="1">
        <v>5711.473</v>
      </c>
      <c r="D426" s="1"/>
      <c r="E426" s="1"/>
      <c r="F426" s="1">
        <v>423.11399999999998</v>
      </c>
      <c r="G426" s="1">
        <f t="shared" si="108"/>
        <v>3.5666203488372088E-5</v>
      </c>
      <c r="H426" s="1">
        <f t="shared" si="109"/>
        <v>2.4599651162790697E-6</v>
      </c>
      <c r="I426" s="51">
        <f t="shared" si="110"/>
        <v>3.5666203488372086E-2</v>
      </c>
      <c r="O426" s="11">
        <v>-57.503</v>
      </c>
      <c r="P426" s="40">
        <f t="shared" si="111"/>
        <v>57.503</v>
      </c>
      <c r="Q426" s="1">
        <v>730.68</v>
      </c>
      <c r="R426" s="1">
        <f t="shared" si="112"/>
        <v>7.3067999999999991</v>
      </c>
      <c r="S426" s="23">
        <f t="shared" si="113"/>
        <v>6.9414599999999984</v>
      </c>
      <c r="T426" s="1">
        <f t="shared" si="114"/>
        <v>43.254739999999998</v>
      </c>
      <c r="W426" s="1">
        <v>-989.149</v>
      </c>
      <c r="X426" s="1"/>
      <c r="Y426" s="1">
        <v>3825.3240000000001</v>
      </c>
      <c r="Z426" s="1">
        <v>-2568.473</v>
      </c>
      <c r="AA426" s="8">
        <v>8655.6020000000008</v>
      </c>
      <c r="AB426" s="1">
        <f t="shared" si="115"/>
        <v>2.7991122093023253E-5</v>
      </c>
      <c r="AD426" s="1">
        <f t="shared" si="116"/>
        <v>-9.1821162790697667E-6</v>
      </c>
      <c r="AE426" s="51">
        <f t="shared" si="117"/>
        <v>4.8710863636363635E-2</v>
      </c>
      <c r="AF426" s="1">
        <f t="shared" si="118"/>
        <v>4.8710863636363636E-5</v>
      </c>
      <c r="AG426" s="1">
        <f t="shared" si="119"/>
        <v>2.3412034615384619E-4</v>
      </c>
      <c r="AH426" s="1">
        <f t="shared" si="120"/>
        <v>1.857799230769231E-4</v>
      </c>
      <c r="AL426">
        <v>17496146.281337202</v>
      </c>
      <c r="AM426" s="38">
        <f t="shared" si="121"/>
        <v>17.4961462813372</v>
      </c>
      <c r="AO426" s="57">
        <v>0.252</v>
      </c>
      <c r="AP426" s="3">
        <v>18.736167691671799</v>
      </c>
      <c r="AQ426" s="38">
        <f t="shared" si="122"/>
        <v>1.8736167691671799E-5</v>
      </c>
      <c r="AT426" s="58">
        <v>17.013216054410801</v>
      </c>
      <c r="AU426" s="38">
        <f t="shared" si="123"/>
        <v>1.70132160544108E-5</v>
      </c>
      <c r="AV426" s="38"/>
      <c r="AW426" s="38"/>
      <c r="AY426">
        <v>2.52E-4</v>
      </c>
      <c r="AZ426">
        <v>11759271.3357148</v>
      </c>
      <c r="BA426" s="38">
        <f t="shared" si="124"/>
        <v>11.7592713357148</v>
      </c>
      <c r="BD426">
        <v>12155310.379867099</v>
      </c>
      <c r="BE426" s="38">
        <f t="shared" si="125"/>
        <v>12.1553103798671</v>
      </c>
      <c r="BH426" s="55">
        <v>0.252</v>
      </c>
      <c r="BI426">
        <v>12.1553103798671</v>
      </c>
    </row>
    <row r="427" spans="3:61" x14ac:dyDescent="0.25">
      <c r="C427" s="1">
        <v>5698.9650000000001</v>
      </c>
      <c r="D427" s="1"/>
      <c r="E427" s="1"/>
      <c r="F427" s="1">
        <v>422.637</v>
      </c>
      <c r="G427" s="1">
        <f t="shared" si="108"/>
        <v>3.5590709302325584E-5</v>
      </c>
      <c r="H427" s="1">
        <f t="shared" si="109"/>
        <v>2.4571918604651165E-6</v>
      </c>
      <c r="I427" s="51">
        <f t="shared" si="110"/>
        <v>3.5590709302325586E-2</v>
      </c>
      <c r="O427" s="11">
        <v>-57.503</v>
      </c>
      <c r="P427" s="40">
        <f t="shared" si="111"/>
        <v>57.503</v>
      </c>
      <c r="Q427" s="1">
        <v>730.98500000000001</v>
      </c>
      <c r="R427" s="1">
        <f t="shared" si="112"/>
        <v>7.30985</v>
      </c>
      <c r="S427" s="23">
        <f t="shared" si="113"/>
        <v>6.9443574999999997</v>
      </c>
      <c r="T427" s="1">
        <f t="shared" si="114"/>
        <v>43.2487925</v>
      </c>
      <c r="W427" s="1">
        <v>-990.10199999999998</v>
      </c>
      <c r="X427" s="1"/>
      <c r="Y427" s="1">
        <v>3825.3240000000001</v>
      </c>
      <c r="Z427" s="1">
        <v>-2563.123</v>
      </c>
      <c r="AA427" s="8">
        <v>8656.08</v>
      </c>
      <c r="AB427" s="1">
        <f t="shared" si="115"/>
        <v>2.7996662790697676E-5</v>
      </c>
      <c r="AD427" s="1">
        <f t="shared" si="116"/>
        <v>-9.145470930232559E-6</v>
      </c>
      <c r="AE427" s="51">
        <f t="shared" si="117"/>
        <v>4.8718090909090912E-2</v>
      </c>
      <c r="AF427" s="1">
        <f t="shared" si="118"/>
        <v>4.8718090909090914E-5</v>
      </c>
      <c r="AG427" s="1">
        <f t="shared" si="119"/>
        <v>2.3434450000000003E-4</v>
      </c>
      <c r="AH427" s="1">
        <f t="shared" si="120"/>
        <v>1.8579830769230768E-4</v>
      </c>
      <c r="AL427">
        <v>17500392.401893102</v>
      </c>
      <c r="AM427" s="38">
        <f t="shared" si="121"/>
        <v>17.500392401893102</v>
      </c>
      <c r="AO427" s="57">
        <v>0.25259999999999999</v>
      </c>
      <c r="AP427" s="3">
        <v>18.738386837690602</v>
      </c>
      <c r="AQ427" s="38">
        <f t="shared" si="122"/>
        <v>1.8738386837690603E-5</v>
      </c>
      <c r="AT427" s="58">
        <v>17.017458615014</v>
      </c>
      <c r="AU427" s="38">
        <f t="shared" si="123"/>
        <v>1.7017458615014E-5</v>
      </c>
      <c r="AV427" s="38"/>
      <c r="AW427" s="38"/>
      <c r="AY427">
        <v>2.5260000000000001E-4</v>
      </c>
      <c r="AZ427">
        <v>11762568.3369119</v>
      </c>
      <c r="BA427" s="38">
        <f t="shared" si="124"/>
        <v>11.762568336911899</v>
      </c>
      <c r="BD427">
        <v>12158751.273357</v>
      </c>
      <c r="BE427" s="38">
        <f t="shared" si="125"/>
        <v>12.158751273357</v>
      </c>
      <c r="BH427" s="55">
        <v>0.25259999999999999</v>
      </c>
      <c r="BI427">
        <v>12.158751273357</v>
      </c>
    </row>
    <row r="428" spans="3:61" x14ac:dyDescent="0.25">
      <c r="C428" s="1">
        <v>5683.5709999999999</v>
      </c>
      <c r="D428" s="1"/>
      <c r="E428" s="1"/>
      <c r="F428" s="1">
        <v>423.11399999999998</v>
      </c>
      <c r="G428" s="1">
        <f t="shared" si="108"/>
        <v>3.5503982558139535E-5</v>
      </c>
      <c r="H428" s="1">
        <f t="shared" si="109"/>
        <v>2.4599651162790697E-6</v>
      </c>
      <c r="I428" s="51">
        <f t="shared" si="110"/>
        <v>3.5503982558139538E-2</v>
      </c>
      <c r="O428" s="11">
        <v>-57.484000000000002</v>
      </c>
      <c r="P428" s="40">
        <f t="shared" si="111"/>
        <v>57.484000000000002</v>
      </c>
      <c r="Q428" s="1">
        <v>730.68</v>
      </c>
      <c r="R428" s="1">
        <f t="shared" si="112"/>
        <v>7.3067999999999991</v>
      </c>
      <c r="S428" s="23">
        <f t="shared" si="113"/>
        <v>6.9414599999999984</v>
      </c>
      <c r="T428" s="1">
        <f t="shared" si="114"/>
        <v>43.235740000000007</v>
      </c>
      <c r="W428" s="1">
        <v>-991.05499999999995</v>
      </c>
      <c r="X428" s="1"/>
      <c r="Y428" s="1">
        <v>3824.8420000000001</v>
      </c>
      <c r="Z428" s="1">
        <v>-2555.3420000000001</v>
      </c>
      <c r="AA428" s="8">
        <v>8655.6020000000008</v>
      </c>
      <c r="AB428" s="1">
        <f t="shared" si="115"/>
        <v>2.7999401162790694E-5</v>
      </c>
      <c r="AD428" s="1">
        <f t="shared" si="116"/>
        <v>-9.0946918604651177E-6</v>
      </c>
      <c r="AE428" s="51">
        <f t="shared" si="117"/>
        <v>4.8720489898989909E-2</v>
      </c>
      <c r="AF428" s="1">
        <f t="shared" si="118"/>
        <v>4.8720489898989906E-5</v>
      </c>
      <c r="AG428" s="1">
        <f t="shared" si="119"/>
        <v>2.3462538461538465E-4</v>
      </c>
      <c r="AH428" s="1">
        <f t="shared" si="120"/>
        <v>1.8579846153846154E-4</v>
      </c>
      <c r="AL428">
        <v>17504627.1490224</v>
      </c>
      <c r="AM428" s="38">
        <f t="shared" si="121"/>
        <v>17.504627149022401</v>
      </c>
      <c r="AO428" s="57">
        <v>0.25319999999999998</v>
      </c>
      <c r="AP428" s="3">
        <v>18.740594610282798</v>
      </c>
      <c r="AQ428" s="38">
        <f t="shared" si="122"/>
        <v>1.8740594610282798E-5</v>
      </c>
      <c r="AT428" s="58">
        <v>17.0216898021906</v>
      </c>
      <c r="AU428" s="38">
        <f t="shared" si="123"/>
        <v>1.7021689802190599E-5</v>
      </c>
      <c r="AV428" s="38"/>
      <c r="AW428" s="38"/>
      <c r="AY428">
        <v>2.5319999999999997E-4</v>
      </c>
      <c r="AZ428">
        <v>11765859.6513958</v>
      </c>
      <c r="BA428" s="38">
        <f t="shared" si="124"/>
        <v>11.7658596513958</v>
      </c>
      <c r="BD428">
        <v>12162186.480133699</v>
      </c>
      <c r="BE428" s="38">
        <f t="shared" si="125"/>
        <v>12.1621864801337</v>
      </c>
      <c r="BH428" s="55">
        <v>0.25319999999999998</v>
      </c>
      <c r="BI428">
        <v>12.1621864801337</v>
      </c>
    </row>
    <row r="429" spans="3:61" x14ac:dyDescent="0.25">
      <c r="C429" s="1">
        <v>5685.4949999999999</v>
      </c>
      <c r="D429" s="1"/>
      <c r="E429" s="1"/>
      <c r="F429" s="1">
        <v>422.15899999999999</v>
      </c>
      <c r="G429" s="1">
        <f t="shared" si="108"/>
        <v>3.5509616279069763E-5</v>
      </c>
      <c r="H429" s="1">
        <f t="shared" si="109"/>
        <v>2.4544127906976741E-6</v>
      </c>
      <c r="I429" s="51">
        <f t="shared" si="110"/>
        <v>3.5509616279069761E-2</v>
      </c>
      <c r="O429" s="11">
        <v>-57.466000000000001</v>
      </c>
      <c r="P429" s="40">
        <f t="shared" si="111"/>
        <v>57.466000000000001</v>
      </c>
      <c r="Q429" s="1">
        <v>730.98500000000001</v>
      </c>
      <c r="R429" s="1">
        <f t="shared" si="112"/>
        <v>7.30985</v>
      </c>
      <c r="S429" s="23">
        <f t="shared" si="113"/>
        <v>6.9443574999999997</v>
      </c>
      <c r="T429" s="1">
        <f t="shared" si="114"/>
        <v>43.211792500000001</v>
      </c>
      <c r="W429" s="1">
        <v>-992.96100000000001</v>
      </c>
      <c r="X429" s="1"/>
      <c r="Y429" s="1">
        <v>3825.3240000000001</v>
      </c>
      <c r="Z429" s="1">
        <v>-2551.451</v>
      </c>
      <c r="AA429" s="8">
        <v>8655.1239999999998</v>
      </c>
      <c r="AB429" s="1">
        <f t="shared" si="115"/>
        <v>2.801328488372093E-5</v>
      </c>
      <c r="AD429" s="1">
        <f t="shared" si="116"/>
        <v>-9.0609883720930228E-6</v>
      </c>
      <c r="AE429" s="51">
        <f t="shared" si="117"/>
        <v>4.8727702020202018E-2</v>
      </c>
      <c r="AF429" s="1">
        <f t="shared" si="118"/>
        <v>4.8727702020202017E-5</v>
      </c>
      <c r="AG429" s="1">
        <f t="shared" si="119"/>
        <v>2.3475665384615384E-4</v>
      </c>
      <c r="AH429" s="1">
        <f t="shared" si="120"/>
        <v>1.8576153846153843E-4</v>
      </c>
      <c r="AL429">
        <v>17508850.525384299</v>
      </c>
      <c r="AM429" s="38">
        <f t="shared" si="121"/>
        <v>17.5088505253843</v>
      </c>
      <c r="AO429" s="57">
        <v>0.25380000000000003</v>
      </c>
      <c r="AP429" s="3">
        <v>18.656526163699699</v>
      </c>
      <c r="AQ429" s="38">
        <f t="shared" si="122"/>
        <v>1.8656526163699699E-5</v>
      </c>
      <c r="AT429" s="58">
        <v>17.025909618599702</v>
      </c>
      <c r="AU429" s="38">
        <f t="shared" si="123"/>
        <v>1.7025909618599702E-5</v>
      </c>
      <c r="AV429" s="38"/>
      <c r="AW429" s="38"/>
      <c r="AY429">
        <v>2.5379999999999999E-4</v>
      </c>
      <c r="AZ429">
        <v>11769145.280495901</v>
      </c>
      <c r="BA429" s="38">
        <f t="shared" si="124"/>
        <v>11.7691452804959</v>
      </c>
      <c r="BD429">
        <v>12165616.0015266</v>
      </c>
      <c r="BE429" s="38">
        <f t="shared" si="125"/>
        <v>12.165616001526599</v>
      </c>
      <c r="BH429" s="55">
        <v>0.25380000000000003</v>
      </c>
      <c r="BI429">
        <v>12.165616001526599</v>
      </c>
    </row>
    <row r="430" spans="3:61" x14ac:dyDescent="0.25">
      <c r="C430" s="1">
        <v>5676.8360000000002</v>
      </c>
      <c r="D430" s="1"/>
      <c r="E430" s="1"/>
      <c r="F430" s="1">
        <v>423.11399999999998</v>
      </c>
      <c r="G430" s="1">
        <f t="shared" si="108"/>
        <v>3.5464825581395346E-5</v>
      </c>
      <c r="H430" s="1">
        <f t="shared" si="109"/>
        <v>2.4599651162790697E-6</v>
      </c>
      <c r="I430" s="51">
        <f t="shared" si="110"/>
        <v>3.5464825581395347E-2</v>
      </c>
      <c r="O430" s="11">
        <v>-57.447000000000003</v>
      </c>
      <c r="P430" s="40">
        <f t="shared" si="111"/>
        <v>57.447000000000003</v>
      </c>
      <c r="Q430" s="1">
        <v>721.82899999999995</v>
      </c>
      <c r="R430" s="1">
        <f t="shared" si="112"/>
        <v>7.2182899999999997</v>
      </c>
      <c r="S430" s="23">
        <f t="shared" si="113"/>
        <v>6.857375499999999</v>
      </c>
      <c r="T430" s="1">
        <f t="shared" si="114"/>
        <v>43.371334500000003</v>
      </c>
      <c r="W430" s="1">
        <v>-993.91399999999999</v>
      </c>
      <c r="X430" s="1"/>
      <c r="Y430" s="1">
        <v>3824.8420000000001</v>
      </c>
      <c r="Z430" s="1">
        <v>-2542.6970000000001</v>
      </c>
      <c r="AA430" s="8">
        <v>8655.1239999999998</v>
      </c>
      <c r="AB430" s="1">
        <f t="shared" si="115"/>
        <v>2.8016023255813956E-5</v>
      </c>
      <c r="AD430" s="1">
        <f t="shared" si="116"/>
        <v>-9.0045523255813965E-6</v>
      </c>
      <c r="AE430" s="51">
        <f t="shared" si="117"/>
        <v>4.8732515151515159E-2</v>
      </c>
      <c r="AF430" s="1">
        <f t="shared" si="118"/>
        <v>4.8732515151515155E-5</v>
      </c>
      <c r="AG430" s="1">
        <f t="shared" si="119"/>
        <v>2.3509334615384611E-4</v>
      </c>
      <c r="AH430" s="1">
        <f t="shared" si="120"/>
        <v>1.8578007692307688E-4</v>
      </c>
      <c r="AL430">
        <v>17513062.533637099</v>
      </c>
      <c r="AM430" s="38">
        <f t="shared" si="121"/>
        <v>17.5130625336371</v>
      </c>
      <c r="AO430" s="57">
        <v>0.25440000000000002</v>
      </c>
      <c r="AP430" s="3">
        <v>18.658682643260001</v>
      </c>
      <c r="AQ430" s="38">
        <f t="shared" si="122"/>
        <v>1.8658682643260001E-5</v>
      </c>
      <c r="AT430" s="58">
        <v>17.030118066899799</v>
      </c>
      <c r="AU430" s="38">
        <f t="shared" si="123"/>
        <v>1.7030118066899798E-5</v>
      </c>
      <c r="AV430" s="38"/>
      <c r="AW430" s="38"/>
      <c r="AY430">
        <v>2.544E-4</v>
      </c>
      <c r="AZ430">
        <v>11772425.2255415</v>
      </c>
      <c r="BA430" s="38">
        <f t="shared" si="124"/>
        <v>11.7724252255415</v>
      </c>
      <c r="BD430">
        <v>12169039.838865001</v>
      </c>
      <c r="BE430" s="38">
        <f t="shared" si="125"/>
        <v>12.169039838865</v>
      </c>
      <c r="BH430" s="55">
        <v>0.25440000000000002</v>
      </c>
      <c r="BI430">
        <v>12.169039838865</v>
      </c>
    </row>
    <row r="431" spans="3:61" x14ac:dyDescent="0.25">
      <c r="C431" s="1">
        <v>5666.2539999999999</v>
      </c>
      <c r="D431" s="1"/>
      <c r="E431" s="1"/>
      <c r="F431" s="1">
        <v>422.15899999999999</v>
      </c>
      <c r="G431" s="1">
        <f t="shared" si="108"/>
        <v>3.5397749999999998E-5</v>
      </c>
      <c r="H431" s="1">
        <f t="shared" si="109"/>
        <v>2.4544127906976741E-6</v>
      </c>
      <c r="I431" s="51">
        <f t="shared" si="110"/>
        <v>3.5397749999999999E-2</v>
      </c>
      <c r="O431" s="11">
        <v>-57.447000000000003</v>
      </c>
      <c r="P431" s="40">
        <f t="shared" si="111"/>
        <v>57.447000000000003</v>
      </c>
      <c r="Q431" s="1">
        <v>720.60799999999995</v>
      </c>
      <c r="R431" s="1">
        <f t="shared" si="112"/>
        <v>7.2060799999999992</v>
      </c>
      <c r="S431" s="23">
        <f t="shared" si="113"/>
        <v>6.845775999999999</v>
      </c>
      <c r="T431" s="1">
        <f t="shared" si="114"/>
        <v>43.395144000000002</v>
      </c>
      <c r="W431" s="1">
        <v>-994.86699999999996</v>
      </c>
      <c r="X431" s="1"/>
      <c r="Y431" s="1">
        <v>3825.806</v>
      </c>
      <c r="Z431" s="1">
        <v>-2543.67</v>
      </c>
      <c r="AA431" s="8">
        <v>8655.1239999999998</v>
      </c>
      <c r="AB431" s="1">
        <f t="shared" si="115"/>
        <v>2.8027168604651163E-5</v>
      </c>
      <c r="AD431" s="1">
        <f t="shared" si="116"/>
        <v>-9.0046686046511638E-6</v>
      </c>
      <c r="AE431" s="51">
        <f t="shared" si="117"/>
        <v>4.8737328282828278E-2</v>
      </c>
      <c r="AF431" s="1">
        <f t="shared" si="118"/>
        <v>4.873732828282828E-5</v>
      </c>
      <c r="AG431" s="1">
        <f t="shared" si="119"/>
        <v>2.3505592307692308E-4</v>
      </c>
      <c r="AH431" s="1">
        <f t="shared" si="120"/>
        <v>1.8574299999999996E-4</v>
      </c>
      <c r="AL431">
        <v>17517263.176438399</v>
      </c>
      <c r="AM431" s="38">
        <f t="shared" si="121"/>
        <v>17.517263176438398</v>
      </c>
      <c r="AO431" s="57">
        <v>0.255</v>
      </c>
      <c r="AP431" s="3">
        <v>18.6608277573687</v>
      </c>
      <c r="AQ431" s="38">
        <f t="shared" si="122"/>
        <v>1.8660827757368699E-5</v>
      </c>
      <c r="AT431" s="58">
        <v>17.034315149748402</v>
      </c>
      <c r="AU431" s="38">
        <f t="shared" si="123"/>
        <v>1.7034315149748403E-5</v>
      </c>
      <c r="AV431" s="38"/>
      <c r="AW431" s="38"/>
      <c r="AY431">
        <v>2.5500000000000002E-4</v>
      </c>
      <c r="AZ431">
        <v>11775699.4878613</v>
      </c>
      <c r="BA431" s="38">
        <f t="shared" si="124"/>
        <v>11.775699487861299</v>
      </c>
      <c r="BD431">
        <v>12172457.9934776</v>
      </c>
      <c r="BE431" s="38">
        <f t="shared" si="125"/>
        <v>12.1724579934776</v>
      </c>
      <c r="BH431" s="55">
        <v>0.255</v>
      </c>
      <c r="BI431">
        <v>12.1724579934776</v>
      </c>
    </row>
    <row r="432" spans="3:61" x14ac:dyDescent="0.25">
      <c r="C432" s="1">
        <v>5659.0379999999996</v>
      </c>
      <c r="D432" s="1"/>
      <c r="E432" s="1"/>
      <c r="F432" s="1">
        <v>422.637</v>
      </c>
      <c r="G432" s="1">
        <f t="shared" si="108"/>
        <v>3.5358575581395347E-5</v>
      </c>
      <c r="H432" s="1">
        <f t="shared" si="109"/>
        <v>2.4571918604651165E-6</v>
      </c>
      <c r="I432" s="51">
        <f t="shared" si="110"/>
        <v>3.5358575581395345E-2</v>
      </c>
      <c r="O432" s="11">
        <v>-57.429000000000002</v>
      </c>
      <c r="P432" s="40">
        <f t="shared" si="111"/>
        <v>57.429000000000002</v>
      </c>
      <c r="Q432" s="1">
        <v>721.21799999999996</v>
      </c>
      <c r="R432" s="1">
        <f t="shared" si="112"/>
        <v>7.21218</v>
      </c>
      <c r="S432" s="23">
        <f t="shared" si="113"/>
        <v>6.8515709999999999</v>
      </c>
      <c r="T432" s="1">
        <f t="shared" si="114"/>
        <v>43.365249000000006</v>
      </c>
      <c r="W432" s="1">
        <v>-996.29600000000005</v>
      </c>
      <c r="X432" s="1"/>
      <c r="Y432" s="1">
        <v>3824.36</v>
      </c>
      <c r="Z432" s="1">
        <v>-2549.5059999999999</v>
      </c>
      <c r="AA432" s="8">
        <v>8655.1239999999998</v>
      </c>
      <c r="AB432" s="1">
        <f t="shared" si="115"/>
        <v>2.8027069767441859E-5</v>
      </c>
      <c r="AD432" s="1">
        <f t="shared" si="116"/>
        <v>-9.0302906976744163E-6</v>
      </c>
      <c r="AE432" s="51">
        <f t="shared" si="117"/>
        <v>4.8744545454545457E-2</v>
      </c>
      <c r="AF432" s="1">
        <f t="shared" si="118"/>
        <v>4.8744545454545456E-5</v>
      </c>
      <c r="AG432" s="1">
        <f t="shared" si="119"/>
        <v>2.3483146153846154E-4</v>
      </c>
      <c r="AH432" s="1">
        <f t="shared" si="120"/>
        <v>1.8579861538461538E-4</v>
      </c>
      <c r="AL432">
        <v>17521452.456444699</v>
      </c>
      <c r="AM432" s="38">
        <f t="shared" si="121"/>
        <v>17.521452456444699</v>
      </c>
      <c r="AO432" s="57">
        <v>0.25559999999999999</v>
      </c>
      <c r="AP432" s="3">
        <v>18.576975468505601</v>
      </c>
      <c r="AQ432" s="38">
        <f t="shared" si="122"/>
        <v>1.8576975468505602E-5</v>
      </c>
      <c r="AT432" s="58">
        <v>17.038500869801901</v>
      </c>
      <c r="AU432" s="38">
        <f t="shared" si="123"/>
        <v>1.7038500869801901E-5</v>
      </c>
      <c r="AV432" s="38"/>
      <c r="AW432" s="38"/>
      <c r="AY432">
        <v>2.5559999999999998E-4</v>
      </c>
      <c r="AZ432">
        <v>11778968.0687836</v>
      </c>
      <c r="BA432" s="38">
        <f t="shared" si="124"/>
        <v>11.7789680687836</v>
      </c>
      <c r="BD432">
        <v>12175870.466692699</v>
      </c>
      <c r="BE432" s="38">
        <f t="shared" si="125"/>
        <v>12.175870466692698</v>
      </c>
      <c r="BH432" s="55">
        <v>0.25559999999999999</v>
      </c>
      <c r="BI432">
        <v>12.1758704666927</v>
      </c>
    </row>
    <row r="433" spans="3:61" x14ac:dyDescent="0.25">
      <c r="C433" s="1">
        <v>5650.8609999999999</v>
      </c>
      <c r="D433" s="1"/>
      <c r="E433" s="1"/>
      <c r="F433" s="1">
        <v>422.15899999999999</v>
      </c>
      <c r="G433" s="1">
        <f t="shared" si="108"/>
        <v>3.5308255813953484E-5</v>
      </c>
      <c r="H433" s="1">
        <f t="shared" si="109"/>
        <v>2.4544127906976741E-6</v>
      </c>
      <c r="I433" s="51">
        <f t="shared" si="110"/>
        <v>3.5308255813953485E-2</v>
      </c>
      <c r="O433" s="11">
        <v>-57.41</v>
      </c>
      <c r="P433" s="40">
        <f t="shared" si="111"/>
        <v>57.41</v>
      </c>
      <c r="Q433" s="1">
        <v>720.60799999999995</v>
      </c>
      <c r="R433" s="1">
        <f t="shared" si="112"/>
        <v>7.2060799999999992</v>
      </c>
      <c r="S433" s="23">
        <f t="shared" si="113"/>
        <v>6.845775999999999</v>
      </c>
      <c r="T433" s="1">
        <f t="shared" si="114"/>
        <v>43.358143999999996</v>
      </c>
      <c r="W433" s="1">
        <v>-997.24900000000002</v>
      </c>
      <c r="X433" s="1"/>
      <c r="Y433" s="1">
        <v>3825.3240000000001</v>
      </c>
      <c r="Z433" s="1">
        <v>-2544.1559999999999</v>
      </c>
      <c r="AA433" s="8">
        <v>8654.6460000000006</v>
      </c>
      <c r="AB433" s="1">
        <f t="shared" si="115"/>
        <v>2.803821511627907E-5</v>
      </c>
      <c r="AD433" s="1">
        <f t="shared" si="116"/>
        <v>-8.9936453488372086E-6</v>
      </c>
      <c r="AE433" s="51">
        <f t="shared" si="117"/>
        <v>4.8746944444444447E-2</v>
      </c>
      <c r="AF433" s="1">
        <f t="shared" si="118"/>
        <v>4.8746944444444448E-5</v>
      </c>
      <c r="AG433" s="1">
        <f t="shared" si="119"/>
        <v>2.3501884615384619E-4</v>
      </c>
      <c r="AH433" s="1">
        <f t="shared" si="120"/>
        <v>1.8574315384615387E-4</v>
      </c>
      <c r="AL433">
        <v>17525630.376311801</v>
      </c>
      <c r="AM433" s="38">
        <f t="shared" si="121"/>
        <v>17.525630376311803</v>
      </c>
      <c r="AO433" s="57">
        <v>0.25619999999999998</v>
      </c>
      <c r="AP433" s="3">
        <v>18.579070161089799</v>
      </c>
      <c r="AQ433" s="38">
        <f t="shared" si="122"/>
        <v>1.8579070161089798E-5</v>
      </c>
      <c r="AT433" s="58">
        <v>17.042675229716298</v>
      </c>
      <c r="AU433" s="38">
        <f t="shared" si="123"/>
        <v>1.7042675229716298E-5</v>
      </c>
      <c r="AV433" s="38"/>
      <c r="AW433" s="38"/>
      <c r="AY433">
        <v>2.5619999999999999E-4</v>
      </c>
      <c r="AZ433">
        <v>11782230.969636301</v>
      </c>
      <c r="BA433" s="38">
        <f t="shared" si="124"/>
        <v>11.7822309696363</v>
      </c>
      <c r="BD433">
        <v>12179277.259838199</v>
      </c>
      <c r="BE433" s="38">
        <f t="shared" si="125"/>
        <v>12.1792772598382</v>
      </c>
      <c r="BH433" s="55">
        <v>0.25619999999999998</v>
      </c>
      <c r="BI433">
        <v>12.1792772598382</v>
      </c>
    </row>
    <row r="434" spans="3:61" x14ac:dyDescent="0.25">
      <c r="C434" s="1">
        <v>5642.683</v>
      </c>
      <c r="D434" s="1"/>
      <c r="E434" s="1"/>
      <c r="F434" s="1">
        <v>423.11399999999998</v>
      </c>
      <c r="G434" s="1">
        <f t="shared" si="108"/>
        <v>3.5266261627906972E-5</v>
      </c>
      <c r="H434" s="1">
        <f t="shared" si="109"/>
        <v>2.4599651162790697E-6</v>
      </c>
      <c r="I434" s="51">
        <f t="shared" si="110"/>
        <v>3.526626162790697E-2</v>
      </c>
      <c r="O434" s="11">
        <v>-57.41</v>
      </c>
      <c r="P434" s="40">
        <f t="shared" si="111"/>
        <v>57.41</v>
      </c>
      <c r="Q434" s="1">
        <v>720.91300000000001</v>
      </c>
      <c r="R434" s="1">
        <f t="shared" si="112"/>
        <v>7.20913</v>
      </c>
      <c r="S434" s="23">
        <f t="shared" si="113"/>
        <v>6.8486734999999994</v>
      </c>
      <c r="T434" s="1">
        <f t="shared" si="114"/>
        <v>43.352196499999998</v>
      </c>
      <c r="W434" s="1">
        <v>-997.72500000000002</v>
      </c>
      <c r="X434" s="1"/>
      <c r="Y434" s="1">
        <v>3824.36</v>
      </c>
      <c r="Z434" s="1">
        <v>-2540.752</v>
      </c>
      <c r="AA434" s="8">
        <v>8655.1239999999998</v>
      </c>
      <c r="AB434" s="1">
        <f t="shared" si="115"/>
        <v>2.8035377906976747E-5</v>
      </c>
      <c r="AD434" s="1">
        <f t="shared" si="116"/>
        <v>-8.9710872093023247E-6</v>
      </c>
      <c r="AE434" s="51">
        <f t="shared" si="117"/>
        <v>4.8751762626262622E-2</v>
      </c>
      <c r="AF434" s="1">
        <f t="shared" si="118"/>
        <v>4.8751762626262625E-5</v>
      </c>
      <c r="AG434" s="1">
        <f t="shared" si="119"/>
        <v>2.3516815384615382E-4</v>
      </c>
      <c r="AH434" s="1">
        <f t="shared" si="120"/>
        <v>1.8579861538461538E-4</v>
      </c>
      <c r="AL434">
        <v>17529796.938694499</v>
      </c>
      <c r="AM434" s="38">
        <f t="shared" si="121"/>
        <v>17.529796938694499</v>
      </c>
      <c r="AO434" s="57">
        <v>0.25679999999999997</v>
      </c>
      <c r="AP434" s="3">
        <v>18.5811534961897</v>
      </c>
      <c r="AQ434" s="38">
        <f t="shared" si="122"/>
        <v>1.8581153496189701E-5</v>
      </c>
      <c r="AT434" s="58">
        <v>17.0468382321463</v>
      </c>
      <c r="AU434" s="38">
        <f t="shared" si="123"/>
        <v>1.7046838232146301E-5</v>
      </c>
      <c r="AV434" s="38"/>
      <c r="AW434" s="38"/>
      <c r="AY434">
        <v>2.5680000000000001E-4</v>
      </c>
      <c r="AZ434">
        <v>11785488.1917469</v>
      </c>
      <c r="BA434" s="38">
        <f t="shared" si="124"/>
        <v>11.7854881917469</v>
      </c>
      <c r="BD434">
        <v>12182678.3742416</v>
      </c>
      <c r="BE434" s="38">
        <f t="shared" si="125"/>
        <v>12.1826783742416</v>
      </c>
      <c r="BH434" s="55">
        <v>0.25679999999999997</v>
      </c>
      <c r="BI434">
        <v>12.1826783742416</v>
      </c>
    </row>
    <row r="435" spans="3:61" x14ac:dyDescent="0.25">
      <c r="C435" s="1">
        <v>5636.43</v>
      </c>
      <c r="D435" s="1"/>
      <c r="E435" s="1"/>
      <c r="F435" s="1">
        <v>423.11399999999998</v>
      </c>
      <c r="G435" s="1">
        <f t="shared" si="108"/>
        <v>3.5229906976744187E-5</v>
      </c>
      <c r="H435" s="1">
        <f t="shared" si="109"/>
        <v>2.4599651162790697E-6</v>
      </c>
      <c r="I435" s="51">
        <f t="shared" si="110"/>
        <v>3.5229906976744191E-2</v>
      </c>
      <c r="O435" s="11">
        <v>-57.392000000000003</v>
      </c>
      <c r="P435" s="40">
        <f t="shared" si="111"/>
        <v>57.392000000000003</v>
      </c>
      <c r="Q435" s="1">
        <v>720.91300000000001</v>
      </c>
      <c r="R435" s="1">
        <f t="shared" si="112"/>
        <v>7.20913</v>
      </c>
      <c r="S435" s="23">
        <f t="shared" si="113"/>
        <v>6.8486734999999994</v>
      </c>
      <c r="T435" s="1">
        <f t="shared" si="114"/>
        <v>43.334196500000004</v>
      </c>
      <c r="W435" s="1">
        <v>-999.15499999999997</v>
      </c>
      <c r="X435" s="1"/>
      <c r="Y435" s="1">
        <v>3825.806</v>
      </c>
      <c r="Z435" s="1">
        <v>-2540.2649999999999</v>
      </c>
      <c r="AA435" s="8">
        <v>8654.1679999999997</v>
      </c>
      <c r="AB435" s="1">
        <f t="shared" si="115"/>
        <v>2.8052098837209303E-5</v>
      </c>
      <c r="AD435" s="1">
        <f t="shared" si="116"/>
        <v>-8.9599418604651153E-6</v>
      </c>
      <c r="AE435" s="51">
        <f t="shared" si="117"/>
        <v>4.8754156565656563E-2</v>
      </c>
      <c r="AF435" s="1">
        <f t="shared" si="118"/>
        <v>4.8754156565656565E-5</v>
      </c>
      <c r="AG435" s="1">
        <f t="shared" si="119"/>
        <v>2.3515011538461541E-4</v>
      </c>
      <c r="AH435" s="1">
        <f t="shared" si="120"/>
        <v>1.8570623076923074E-4</v>
      </c>
      <c r="AL435">
        <v>17533952.146247</v>
      </c>
      <c r="AM435" s="38">
        <f t="shared" si="121"/>
        <v>17.533952146247</v>
      </c>
      <c r="AO435" s="57">
        <v>0.25740000000000002</v>
      </c>
      <c r="AP435" s="3">
        <v>18.4975233779037</v>
      </c>
      <c r="AQ435" s="38">
        <f t="shared" si="122"/>
        <v>1.8497523377903702E-5</v>
      </c>
      <c r="AT435" s="58">
        <v>17.050989879746101</v>
      </c>
      <c r="AU435" s="38">
        <f t="shared" si="123"/>
        <v>1.7050989879746101E-5</v>
      </c>
      <c r="AV435" s="38"/>
      <c r="AW435" s="38"/>
      <c r="AY435">
        <v>2.5740000000000002E-4</v>
      </c>
      <c r="AZ435">
        <v>11788739.7364423</v>
      </c>
      <c r="BA435" s="38">
        <f t="shared" si="124"/>
        <v>11.788739736442299</v>
      </c>
      <c r="BD435">
        <v>12186073.811229801</v>
      </c>
      <c r="BE435" s="38">
        <f t="shared" si="125"/>
        <v>12.1860738112298</v>
      </c>
      <c r="BH435" s="55">
        <v>0.25740000000000002</v>
      </c>
      <c r="BI435">
        <v>12.1860738112298</v>
      </c>
    </row>
    <row r="436" spans="3:61" x14ac:dyDescent="0.25">
      <c r="C436" s="1">
        <v>5627.7719999999999</v>
      </c>
      <c r="D436" s="1"/>
      <c r="E436" s="1"/>
      <c r="F436" s="1">
        <v>422.15899999999999</v>
      </c>
      <c r="G436" s="1">
        <f t="shared" si="108"/>
        <v>3.5174017441860462E-5</v>
      </c>
      <c r="H436" s="1">
        <f t="shared" si="109"/>
        <v>2.4544127906976741E-6</v>
      </c>
      <c r="I436" s="51">
        <f t="shared" si="110"/>
        <v>3.517401744186046E-2</v>
      </c>
      <c r="O436" s="11">
        <v>-57.372999999999998</v>
      </c>
      <c r="P436" s="40">
        <f t="shared" si="111"/>
        <v>57.372999999999998</v>
      </c>
      <c r="Q436" s="1">
        <v>720.303</v>
      </c>
      <c r="R436" s="1">
        <f t="shared" si="112"/>
        <v>7.20303</v>
      </c>
      <c r="S436" s="23">
        <f t="shared" si="113"/>
        <v>6.8428784999999994</v>
      </c>
      <c r="T436" s="1">
        <f t="shared" si="114"/>
        <v>43.327091499999995</v>
      </c>
      <c r="W436" s="1">
        <v>-999.63099999999997</v>
      </c>
      <c r="X436" s="1"/>
      <c r="Y436" s="1">
        <v>3824.8420000000001</v>
      </c>
      <c r="Z436" s="1">
        <v>-2537.3470000000002</v>
      </c>
      <c r="AA436" s="8">
        <v>8654.1679999999997</v>
      </c>
      <c r="AB436" s="1">
        <f t="shared" si="115"/>
        <v>2.8049261627906977E-5</v>
      </c>
      <c r="AD436" s="1">
        <f t="shared" si="116"/>
        <v>-8.9402093023255838E-6</v>
      </c>
      <c r="AE436" s="51">
        <f t="shared" si="117"/>
        <v>4.8756560606060602E-2</v>
      </c>
      <c r="AF436" s="1">
        <f t="shared" si="118"/>
        <v>4.8756560606060602E-5</v>
      </c>
      <c r="AG436" s="1">
        <f t="shared" si="119"/>
        <v>2.3526234615384615E-4</v>
      </c>
      <c r="AH436" s="1">
        <f t="shared" si="120"/>
        <v>1.8574330769230765E-4</v>
      </c>
      <c r="AL436">
        <v>17538096.001622502</v>
      </c>
      <c r="AM436" s="38">
        <f t="shared" si="121"/>
        <v>17.538096001622502</v>
      </c>
      <c r="AO436" s="57">
        <v>0.25800000000000001</v>
      </c>
      <c r="AP436" s="3">
        <v>18.499557162970799</v>
      </c>
      <c r="AQ436" s="38">
        <f t="shared" si="122"/>
        <v>1.84995571629708E-5</v>
      </c>
      <c r="AT436" s="58">
        <v>17.055130175168799</v>
      </c>
      <c r="AU436" s="38">
        <f t="shared" si="123"/>
        <v>1.70551301751688E-5</v>
      </c>
      <c r="AV436" s="38"/>
      <c r="AW436" s="38"/>
      <c r="AY436">
        <v>2.5799999999999998E-4</v>
      </c>
      <c r="AZ436">
        <v>11791985.6050492</v>
      </c>
      <c r="BA436" s="38">
        <f t="shared" si="124"/>
        <v>11.7919856050492</v>
      </c>
      <c r="BD436">
        <v>12189463.572129499</v>
      </c>
      <c r="BE436" s="38">
        <f t="shared" si="125"/>
        <v>12.189463572129499</v>
      </c>
      <c r="BH436" s="55">
        <v>0.25800000000000001</v>
      </c>
      <c r="BI436">
        <v>12.189463572129499</v>
      </c>
    </row>
    <row r="437" spans="3:61" x14ac:dyDescent="0.25">
      <c r="C437" s="1">
        <v>5621.0379999999996</v>
      </c>
      <c r="D437" s="1"/>
      <c r="E437" s="1"/>
      <c r="F437" s="1">
        <v>422.15899999999999</v>
      </c>
      <c r="G437" s="1">
        <f t="shared" si="108"/>
        <v>3.5134866279069765E-5</v>
      </c>
      <c r="H437" s="1">
        <f t="shared" si="109"/>
        <v>2.4544127906976741E-6</v>
      </c>
      <c r="I437" s="51">
        <f t="shared" si="110"/>
        <v>3.5134866279069768E-2</v>
      </c>
      <c r="O437" s="11">
        <v>-57.372999999999998</v>
      </c>
      <c r="P437" s="40">
        <f t="shared" si="111"/>
        <v>57.372999999999998</v>
      </c>
      <c r="Q437" s="1">
        <v>720.60799999999995</v>
      </c>
      <c r="R437" s="1">
        <f t="shared" si="112"/>
        <v>7.2060799999999992</v>
      </c>
      <c r="S437" s="23">
        <f t="shared" si="113"/>
        <v>6.845775999999999</v>
      </c>
      <c r="T437" s="1">
        <f t="shared" si="114"/>
        <v>43.321144000000004</v>
      </c>
      <c r="W437" s="1">
        <v>-1000.5839999999999</v>
      </c>
      <c r="X437" s="1"/>
      <c r="Y437" s="1">
        <v>3823.8780000000002</v>
      </c>
      <c r="Z437" s="1">
        <v>-2538.3200000000002</v>
      </c>
      <c r="AA437" s="8">
        <v>8653.2119999999995</v>
      </c>
      <c r="AB437" s="1">
        <f t="shared" si="115"/>
        <v>2.8049197674418608E-5</v>
      </c>
      <c r="AD437" s="1">
        <f t="shared" si="116"/>
        <v>-8.9403255813953511E-6</v>
      </c>
      <c r="AE437" s="51">
        <f t="shared" si="117"/>
        <v>4.8756545454545462E-2</v>
      </c>
      <c r="AF437" s="1">
        <f t="shared" si="118"/>
        <v>4.8756545454545462E-5</v>
      </c>
      <c r="AG437" s="1">
        <f t="shared" si="119"/>
        <v>2.3518815384615386E-4</v>
      </c>
      <c r="AH437" s="1">
        <f t="shared" si="120"/>
        <v>1.8574361538461532E-4</v>
      </c>
      <c r="AL437">
        <v>17542228.5074731</v>
      </c>
      <c r="AM437" s="38">
        <f t="shared" si="121"/>
        <v>17.542228507473101</v>
      </c>
      <c r="AO437" s="57">
        <v>0.2586</v>
      </c>
      <c r="AP437" s="3">
        <v>18.501579598513199</v>
      </c>
      <c r="AQ437" s="38">
        <f t="shared" si="122"/>
        <v>1.8501579598513201E-5</v>
      </c>
      <c r="AT437" s="58">
        <v>17.059259121066699</v>
      </c>
      <c r="AU437" s="38">
        <f t="shared" si="123"/>
        <v>1.7059259121066699E-5</v>
      </c>
      <c r="AV437" s="38"/>
      <c r="AW437" s="38"/>
      <c r="AY437">
        <v>2.586E-4</v>
      </c>
      <c r="AZ437">
        <v>11795225.798893699</v>
      </c>
      <c r="BA437" s="38">
        <f t="shared" si="124"/>
        <v>11.7952257988937</v>
      </c>
      <c r="BD437">
        <v>12192847.6582668</v>
      </c>
      <c r="BE437" s="38">
        <f t="shared" si="125"/>
        <v>12.1928476582668</v>
      </c>
      <c r="BH437" s="55">
        <v>0.2586</v>
      </c>
      <c r="BI437">
        <v>12.1928476582668</v>
      </c>
    </row>
    <row r="438" spans="3:61" x14ac:dyDescent="0.25">
      <c r="C438" s="1">
        <v>5614.3040000000001</v>
      </c>
      <c r="D438" s="1"/>
      <c r="E438" s="1"/>
      <c r="F438" s="1">
        <v>422.15899999999999</v>
      </c>
      <c r="G438" s="1">
        <f t="shared" si="108"/>
        <v>3.5095715116279068E-5</v>
      </c>
      <c r="H438" s="1">
        <f t="shared" si="109"/>
        <v>2.4544127906976741E-6</v>
      </c>
      <c r="I438" s="51">
        <f t="shared" si="110"/>
        <v>3.5095715116279069E-2</v>
      </c>
      <c r="O438" s="11">
        <v>-57.354999999999997</v>
      </c>
      <c r="P438" s="40">
        <f t="shared" si="111"/>
        <v>57.354999999999997</v>
      </c>
      <c r="Q438" s="1">
        <v>720.303</v>
      </c>
      <c r="R438" s="1">
        <f t="shared" si="112"/>
        <v>7.20303</v>
      </c>
      <c r="S438" s="23">
        <f t="shared" si="113"/>
        <v>6.8428784999999994</v>
      </c>
      <c r="T438" s="1">
        <f t="shared" si="114"/>
        <v>43.309091499999994</v>
      </c>
      <c r="W438" s="1">
        <v>-1001.06</v>
      </c>
      <c r="X438" s="1"/>
      <c r="Y438" s="1">
        <v>3824.36</v>
      </c>
      <c r="Z438" s="1">
        <v>-2542.6970000000001</v>
      </c>
      <c r="AA438" s="8">
        <v>8653.69</v>
      </c>
      <c r="AB438" s="1">
        <f t="shared" si="115"/>
        <v>2.8054767441860467E-5</v>
      </c>
      <c r="AD438" s="1">
        <f t="shared" si="116"/>
        <v>-8.9630058139534891E-6</v>
      </c>
      <c r="AE438" s="51">
        <f t="shared" si="117"/>
        <v>4.8761363636363637E-2</v>
      </c>
      <c r="AF438" s="1">
        <f t="shared" si="118"/>
        <v>4.8761363636363638E-5</v>
      </c>
      <c r="AG438" s="1">
        <f t="shared" si="119"/>
        <v>2.3503819230769231E-4</v>
      </c>
      <c r="AH438" s="1">
        <f t="shared" si="120"/>
        <v>1.8574346153846152E-4</v>
      </c>
      <c r="AL438">
        <v>17546349.6664504</v>
      </c>
      <c r="AM438" s="38">
        <f t="shared" si="121"/>
        <v>17.5463496664504</v>
      </c>
      <c r="AO438" s="57">
        <v>0.25919999999999999</v>
      </c>
      <c r="AP438" s="3">
        <v>18.418177663637898</v>
      </c>
      <c r="AQ438" s="38">
        <f t="shared" si="122"/>
        <v>1.84181776636379E-5</v>
      </c>
      <c r="AT438" s="58">
        <v>17.063376720091298</v>
      </c>
      <c r="AU438" s="38">
        <f t="shared" si="123"/>
        <v>1.7063376720091299E-5</v>
      </c>
      <c r="AV438" s="38"/>
      <c r="AW438" s="38"/>
      <c r="AY438">
        <v>2.5920000000000001E-4</v>
      </c>
      <c r="AZ438">
        <v>11798460.319301501</v>
      </c>
      <c r="BA438" s="38">
        <f t="shared" si="124"/>
        <v>11.798460319301501</v>
      </c>
      <c r="BD438">
        <v>12196226.0709674</v>
      </c>
      <c r="BE438" s="38">
        <f t="shared" si="125"/>
        <v>12.1962260709674</v>
      </c>
      <c r="BH438" s="55">
        <v>0.25919999999999999</v>
      </c>
      <c r="BI438">
        <v>12.1962260709674</v>
      </c>
    </row>
    <row r="439" spans="3:61" x14ac:dyDescent="0.25">
      <c r="C439" s="1">
        <v>5606.1270000000004</v>
      </c>
      <c r="D439" s="1"/>
      <c r="E439" s="1"/>
      <c r="F439" s="1">
        <v>422.15899999999999</v>
      </c>
      <c r="G439" s="1">
        <f t="shared" si="108"/>
        <v>3.5048174418604648E-5</v>
      </c>
      <c r="H439" s="1">
        <f t="shared" si="109"/>
        <v>2.4544127906976741E-6</v>
      </c>
      <c r="I439" s="51">
        <f t="shared" si="110"/>
        <v>3.5048174418604645E-2</v>
      </c>
      <c r="O439" s="11">
        <v>-57.354999999999997</v>
      </c>
      <c r="P439" s="40">
        <f t="shared" si="111"/>
        <v>57.354999999999997</v>
      </c>
      <c r="Q439" s="1">
        <v>720.91300000000001</v>
      </c>
      <c r="R439" s="1">
        <f t="shared" si="112"/>
        <v>7.20913</v>
      </c>
      <c r="S439" s="23">
        <f t="shared" si="113"/>
        <v>6.8486734999999994</v>
      </c>
      <c r="T439" s="1">
        <f t="shared" si="114"/>
        <v>43.297196499999998</v>
      </c>
      <c r="W439" s="1">
        <v>-1002.966</v>
      </c>
      <c r="X439" s="1"/>
      <c r="Y439" s="1">
        <v>3823.8780000000002</v>
      </c>
      <c r="Z439" s="1">
        <v>-2544.1559999999999</v>
      </c>
      <c r="AA439" s="8">
        <v>8653.2119999999995</v>
      </c>
      <c r="AB439" s="1">
        <f t="shared" si="115"/>
        <v>2.8063046511627908E-5</v>
      </c>
      <c r="AD439" s="1">
        <f t="shared" si="116"/>
        <v>-8.9604069767441859E-6</v>
      </c>
      <c r="AE439" s="51">
        <f t="shared" si="117"/>
        <v>4.8768575757575754E-2</v>
      </c>
      <c r="AF439" s="1">
        <f t="shared" si="118"/>
        <v>4.8768575757575756E-5</v>
      </c>
      <c r="AG439" s="1">
        <f t="shared" si="119"/>
        <v>2.349636923076923E-4</v>
      </c>
      <c r="AH439" s="1">
        <f t="shared" si="120"/>
        <v>1.8574361538461532E-4</v>
      </c>
      <c r="AL439">
        <v>17490508.3787058</v>
      </c>
      <c r="AM439" s="38">
        <f t="shared" si="121"/>
        <v>17.490508378705801</v>
      </c>
      <c r="AO439" s="57">
        <v>0.25979999999999998</v>
      </c>
      <c r="AP439" s="3">
        <v>12.821526533897901</v>
      </c>
      <c r="AQ439" s="38">
        <f t="shared" si="122"/>
        <v>1.2821526533897901E-5</v>
      </c>
      <c r="AT439" s="58">
        <v>17.396038256706401</v>
      </c>
      <c r="AU439" s="38">
        <f t="shared" si="123"/>
        <v>1.7396038256706401E-5</v>
      </c>
      <c r="AV439" s="38"/>
      <c r="AW439" s="38"/>
      <c r="AY439">
        <v>2.5980000000000003E-4</v>
      </c>
      <c r="AZ439">
        <v>11771713.616348401</v>
      </c>
      <c r="BA439" s="38">
        <f t="shared" si="124"/>
        <v>11.7717136163484</v>
      </c>
      <c r="BD439">
        <v>12169623.2603071</v>
      </c>
      <c r="BE439" s="38">
        <f t="shared" si="125"/>
        <v>12.1696232603071</v>
      </c>
      <c r="BH439" s="55">
        <v>0.25979999999999998</v>
      </c>
      <c r="BI439">
        <v>12.1696232603071</v>
      </c>
    </row>
    <row r="440" spans="3:61" x14ac:dyDescent="0.25">
      <c r="C440" s="1">
        <v>5600.8370000000004</v>
      </c>
      <c r="D440" s="1"/>
      <c r="E440" s="1"/>
      <c r="F440" s="1">
        <v>422.15899999999999</v>
      </c>
      <c r="G440" s="1">
        <f t="shared" si="108"/>
        <v>3.5017418604651166E-5</v>
      </c>
      <c r="H440" s="1">
        <f t="shared" si="109"/>
        <v>2.4544127906976741E-6</v>
      </c>
      <c r="I440" s="51">
        <f t="shared" si="110"/>
        <v>3.5017418604651164E-2</v>
      </c>
      <c r="O440" s="11">
        <v>-57.335999999999999</v>
      </c>
      <c r="P440" s="40">
        <f t="shared" si="111"/>
        <v>57.335999999999999</v>
      </c>
      <c r="Q440" s="1">
        <v>720.91300000000001</v>
      </c>
      <c r="R440" s="1">
        <f t="shared" si="112"/>
        <v>7.20913</v>
      </c>
      <c r="S440" s="23">
        <f t="shared" si="113"/>
        <v>6.8486734999999994</v>
      </c>
      <c r="T440" s="1">
        <f t="shared" si="114"/>
        <v>43.2781965</v>
      </c>
      <c r="W440" s="1">
        <v>-1002.49</v>
      </c>
      <c r="X440" s="1"/>
      <c r="Y440" s="1">
        <v>3824.36</v>
      </c>
      <c r="Z440" s="1">
        <v>-2553.3969999999999</v>
      </c>
      <c r="AA440" s="8">
        <v>8651.7780000000002</v>
      </c>
      <c r="AB440" s="1">
        <f t="shared" si="115"/>
        <v>2.8063081395348841E-5</v>
      </c>
      <c r="AD440" s="1">
        <f t="shared" si="116"/>
        <v>-9.0169011627906974E-6</v>
      </c>
      <c r="AE440" s="51">
        <f t="shared" si="117"/>
        <v>4.8758929292929291E-2</v>
      </c>
      <c r="AF440" s="1">
        <f t="shared" si="118"/>
        <v>4.8758929292929293E-5</v>
      </c>
      <c r="AG440" s="1">
        <f t="shared" si="119"/>
        <v>2.3455311538461538E-4</v>
      </c>
      <c r="AH440" s="1">
        <f t="shared" si="120"/>
        <v>1.8566992307692307E-4</v>
      </c>
      <c r="AL440">
        <v>17239310.292378198</v>
      </c>
      <c r="AM440" s="38">
        <f t="shared" si="121"/>
        <v>17.2393102923782</v>
      </c>
      <c r="AO440" s="57">
        <v>0.26040000000000002</v>
      </c>
      <c r="AP440" s="3">
        <v>12.8246412781189</v>
      </c>
      <c r="AQ440" s="38">
        <f t="shared" si="122"/>
        <v>1.2824641278118901E-5</v>
      </c>
      <c r="AT440" s="58">
        <v>17.4006404912877</v>
      </c>
      <c r="AU440" s="38">
        <f t="shared" si="123"/>
        <v>1.7400640491287698E-5</v>
      </c>
      <c r="AV440" s="38"/>
      <c r="AW440" s="38"/>
      <c r="AY440">
        <v>2.6039999999999999E-4</v>
      </c>
      <c r="AZ440">
        <v>11775190.035450701</v>
      </c>
      <c r="BA440" s="38">
        <f t="shared" si="124"/>
        <v>11.7751900354507</v>
      </c>
      <c r="BD440">
        <v>12173243.5717021</v>
      </c>
      <c r="BE440" s="38">
        <f t="shared" si="125"/>
        <v>12.1732435717021</v>
      </c>
      <c r="BH440" s="55">
        <v>0.26040000000000002</v>
      </c>
      <c r="BI440">
        <v>12.1732435717021</v>
      </c>
    </row>
    <row r="441" spans="3:61" x14ac:dyDescent="0.25">
      <c r="C441" s="1">
        <v>5594.5839999999998</v>
      </c>
      <c r="D441" s="1"/>
      <c r="E441" s="1"/>
      <c r="F441" s="1">
        <v>421.68099999999998</v>
      </c>
      <c r="G441" s="1">
        <f t="shared" si="108"/>
        <v>3.4978284883720932E-5</v>
      </c>
      <c r="H441" s="1">
        <f t="shared" si="109"/>
        <v>2.4516337209302322E-6</v>
      </c>
      <c r="I441" s="51">
        <f t="shared" si="110"/>
        <v>3.4978284883720935E-2</v>
      </c>
      <c r="O441" s="11">
        <v>-57.335999999999999</v>
      </c>
      <c r="P441" s="40">
        <f t="shared" si="111"/>
        <v>57.335999999999999</v>
      </c>
      <c r="Q441" s="1">
        <v>720.60799999999995</v>
      </c>
      <c r="R441" s="1">
        <f t="shared" si="112"/>
        <v>7.2060799999999992</v>
      </c>
      <c r="S441" s="23">
        <f t="shared" si="113"/>
        <v>6.845775999999999</v>
      </c>
      <c r="T441" s="1">
        <f t="shared" si="114"/>
        <v>43.284143999999998</v>
      </c>
      <c r="W441" s="1">
        <v>-1004.395</v>
      </c>
      <c r="X441" s="1"/>
      <c r="Y441" s="1">
        <v>3823.8780000000002</v>
      </c>
      <c r="Z441" s="1">
        <v>-2560.692</v>
      </c>
      <c r="AA441" s="8">
        <v>8651.7780000000002</v>
      </c>
      <c r="AB441" s="1">
        <f t="shared" si="115"/>
        <v>2.807135465116279E-5</v>
      </c>
      <c r="AD441" s="1">
        <f t="shared" si="116"/>
        <v>-9.0482383720930236E-6</v>
      </c>
      <c r="AE441" s="51">
        <f t="shared" si="117"/>
        <v>4.8768550505050502E-2</v>
      </c>
      <c r="AF441" s="1">
        <f t="shared" si="118"/>
        <v>4.8768550505050506E-5</v>
      </c>
      <c r="AG441" s="1">
        <f t="shared" si="119"/>
        <v>2.3427253846153846E-4</v>
      </c>
      <c r="AH441" s="1">
        <f t="shared" si="120"/>
        <v>1.8568846153846152E-4</v>
      </c>
      <c r="AL441">
        <v>17243850.4870129</v>
      </c>
      <c r="AM441" s="38">
        <f t="shared" si="121"/>
        <v>17.243850487012899</v>
      </c>
      <c r="AO441" s="57">
        <v>0.26100000000000001</v>
      </c>
      <c r="AP441" s="3">
        <v>12.8277475341393</v>
      </c>
      <c r="AQ441" s="38">
        <f t="shared" si="122"/>
        <v>1.28277475341393E-5</v>
      </c>
      <c r="AT441" s="58">
        <v>17.405234237668498</v>
      </c>
      <c r="AU441" s="38">
        <f t="shared" si="123"/>
        <v>1.7405234237668497E-5</v>
      </c>
      <c r="AV441" s="38"/>
      <c r="AW441" s="38"/>
      <c r="AY441">
        <v>2.61E-4</v>
      </c>
      <c r="AZ441">
        <v>11778662.2104527</v>
      </c>
      <c r="BA441" s="38">
        <f t="shared" si="124"/>
        <v>11.778662210452699</v>
      </c>
      <c r="BD441">
        <v>12176859.638997</v>
      </c>
      <c r="BE441" s="38">
        <f t="shared" si="125"/>
        <v>12.176859638997</v>
      </c>
      <c r="BH441" s="55">
        <v>0.26100000000000001</v>
      </c>
      <c r="BI441">
        <v>12.176859638997</v>
      </c>
    </row>
    <row r="442" spans="3:61" x14ac:dyDescent="0.25">
      <c r="C442" s="1">
        <v>5588.8119999999999</v>
      </c>
      <c r="D442" s="1"/>
      <c r="E442" s="1"/>
      <c r="F442" s="1">
        <v>423.11399999999998</v>
      </c>
      <c r="G442" s="1">
        <f t="shared" si="108"/>
        <v>3.4953058139534883E-5</v>
      </c>
      <c r="H442" s="1">
        <f t="shared" si="109"/>
        <v>2.4599651162790697E-6</v>
      </c>
      <c r="I442" s="51">
        <f t="shared" si="110"/>
        <v>3.4953058139534886E-2</v>
      </c>
      <c r="O442" s="11">
        <v>-57.317999999999998</v>
      </c>
      <c r="P442" s="40">
        <f t="shared" si="111"/>
        <v>57.317999999999998</v>
      </c>
      <c r="Q442" s="1">
        <v>720.60799999999995</v>
      </c>
      <c r="R442" s="1">
        <f t="shared" si="112"/>
        <v>7.2060799999999992</v>
      </c>
      <c r="S442" s="23">
        <f t="shared" si="113"/>
        <v>6.845775999999999</v>
      </c>
      <c r="T442" s="1">
        <f t="shared" si="114"/>
        <v>43.266143999999997</v>
      </c>
      <c r="W442" s="1">
        <v>-1004.872</v>
      </c>
      <c r="X442" s="1"/>
      <c r="Y442" s="1">
        <v>3823.3960000000002</v>
      </c>
      <c r="Z442" s="1">
        <v>-2569.4459999999999</v>
      </c>
      <c r="AA442" s="8">
        <v>8651.7780000000002</v>
      </c>
      <c r="AB442" s="1">
        <f t="shared" si="115"/>
        <v>2.807132558139535E-5</v>
      </c>
      <c r="AD442" s="1">
        <f t="shared" si="116"/>
        <v>-9.0963604651162797E-6</v>
      </c>
      <c r="AE442" s="51">
        <f t="shared" si="117"/>
        <v>4.8770959595959597E-2</v>
      </c>
      <c r="AF442" s="1">
        <f t="shared" si="118"/>
        <v>4.8770959595959594E-5</v>
      </c>
      <c r="AG442" s="1">
        <f t="shared" si="119"/>
        <v>2.3393584615384616E-4</v>
      </c>
      <c r="AH442" s="1">
        <f t="shared" si="120"/>
        <v>1.8570699999999999E-4</v>
      </c>
      <c r="AL442">
        <v>17248382.195292599</v>
      </c>
      <c r="AM442" s="38">
        <f t="shared" si="121"/>
        <v>17.248382195292599</v>
      </c>
      <c r="AO442" s="57">
        <v>0.2616</v>
      </c>
      <c r="AP442" s="3">
        <v>12.830845303804599</v>
      </c>
      <c r="AQ442" s="38">
        <f t="shared" si="122"/>
        <v>1.28308453038046E-5</v>
      </c>
      <c r="AT442" s="58">
        <v>17.409819497694301</v>
      </c>
      <c r="AU442" s="38">
        <f t="shared" si="123"/>
        <v>1.7409819497694299E-5</v>
      </c>
      <c r="AV442" s="38"/>
      <c r="AW442" s="38"/>
      <c r="AY442">
        <v>2.6160000000000002E-4</v>
      </c>
      <c r="AZ442">
        <v>11782130.1422772</v>
      </c>
      <c r="BA442" s="38">
        <f t="shared" si="124"/>
        <v>11.7821301422772</v>
      </c>
      <c r="BD442">
        <v>12180471.463114301</v>
      </c>
      <c r="BE442" s="38">
        <f t="shared" si="125"/>
        <v>12.180471463114301</v>
      </c>
      <c r="BH442" s="55">
        <v>0.2616</v>
      </c>
      <c r="BI442">
        <v>12.1804714631143</v>
      </c>
    </row>
    <row r="443" spans="3:61" x14ac:dyDescent="0.25">
      <c r="C443" s="1">
        <v>5582.56</v>
      </c>
      <c r="D443" s="1"/>
      <c r="E443" s="1"/>
      <c r="F443" s="1">
        <v>422.15899999999999</v>
      </c>
      <c r="G443" s="1">
        <f t="shared" si="108"/>
        <v>3.491115697674419E-5</v>
      </c>
      <c r="H443" s="1">
        <f t="shared" si="109"/>
        <v>2.4544127906976741E-6</v>
      </c>
      <c r="I443" s="51">
        <f t="shared" si="110"/>
        <v>3.4911156976744191E-2</v>
      </c>
      <c r="O443" s="11">
        <v>-57.298999999999999</v>
      </c>
      <c r="P443" s="40">
        <f t="shared" si="111"/>
        <v>57.298999999999999</v>
      </c>
      <c r="Q443" s="1">
        <v>720.60799999999995</v>
      </c>
      <c r="R443" s="1">
        <f t="shared" si="112"/>
        <v>7.2060799999999992</v>
      </c>
      <c r="S443" s="23">
        <f t="shared" si="113"/>
        <v>6.845775999999999</v>
      </c>
      <c r="T443" s="1">
        <f t="shared" si="114"/>
        <v>43.247144000000006</v>
      </c>
      <c r="W443" s="1">
        <v>-1005.348</v>
      </c>
      <c r="X443" s="1"/>
      <c r="Y443" s="1">
        <v>3822.9140000000002</v>
      </c>
      <c r="Z443" s="1">
        <v>-2580.145</v>
      </c>
      <c r="AA443" s="8">
        <v>8651.2999999999993</v>
      </c>
      <c r="AB443" s="1">
        <f t="shared" si="115"/>
        <v>2.8071290697674424E-5</v>
      </c>
      <c r="AD443" s="1">
        <f t="shared" si="116"/>
        <v>-9.1557965116279074E-6</v>
      </c>
      <c r="AE443" s="51">
        <f t="shared" si="117"/>
        <v>4.8770949494949492E-2</v>
      </c>
      <c r="AF443" s="1">
        <f t="shared" si="118"/>
        <v>4.8770949494949491E-5</v>
      </c>
      <c r="AG443" s="1">
        <f t="shared" si="119"/>
        <v>2.3350596153846149E-4</v>
      </c>
      <c r="AH443" s="1">
        <f t="shared" si="120"/>
        <v>1.857071538461538E-4</v>
      </c>
      <c r="AL443">
        <v>17252905.419062</v>
      </c>
      <c r="AM443" s="38">
        <f t="shared" si="121"/>
        <v>17.252905419061999</v>
      </c>
      <c r="AO443" s="57">
        <v>0.26219999999999999</v>
      </c>
      <c r="AP443" s="3">
        <v>12.833934588959799</v>
      </c>
      <c r="AQ443" s="38">
        <f t="shared" si="122"/>
        <v>1.28339345889598E-5</v>
      </c>
      <c r="AT443" s="58">
        <v>17.4143962732098</v>
      </c>
      <c r="AU443" s="38">
        <f t="shared" si="123"/>
        <v>1.7414396273209799E-5</v>
      </c>
      <c r="AV443" s="38"/>
      <c r="AW443" s="38"/>
      <c r="AY443">
        <v>2.6219999999999998E-4</v>
      </c>
      <c r="AZ443">
        <v>11785593.8318466</v>
      </c>
      <c r="BA443" s="38">
        <f t="shared" si="124"/>
        <v>11.785593831846601</v>
      </c>
      <c r="BD443">
        <v>12184079.0449764</v>
      </c>
      <c r="BE443" s="38">
        <f t="shared" si="125"/>
        <v>12.1840790449764</v>
      </c>
      <c r="BH443" s="55">
        <v>0.26219999999999999</v>
      </c>
      <c r="BI443">
        <v>12.1840790449764</v>
      </c>
    </row>
    <row r="444" spans="3:61" x14ac:dyDescent="0.25">
      <c r="C444" s="1">
        <v>5576.7879999999996</v>
      </c>
      <c r="D444" s="1"/>
      <c r="E444" s="1"/>
      <c r="F444" s="1">
        <v>421.20299999999997</v>
      </c>
      <c r="G444" s="1">
        <f t="shared" si="108"/>
        <v>3.4872040697674418E-5</v>
      </c>
      <c r="H444" s="1">
        <f t="shared" si="109"/>
        <v>2.4488546511627907E-6</v>
      </c>
      <c r="I444" s="51">
        <f t="shared" si="110"/>
        <v>3.4872040697674418E-2</v>
      </c>
      <c r="O444" s="11">
        <v>-57.298999999999999</v>
      </c>
      <c r="P444" s="40">
        <f t="shared" si="111"/>
        <v>57.298999999999999</v>
      </c>
      <c r="Q444" s="1">
        <v>720.60799999999995</v>
      </c>
      <c r="R444" s="1">
        <f t="shared" si="112"/>
        <v>7.2060799999999992</v>
      </c>
      <c r="S444" s="23">
        <f t="shared" si="113"/>
        <v>6.845775999999999</v>
      </c>
      <c r="T444" s="1">
        <f t="shared" si="114"/>
        <v>43.247144000000006</v>
      </c>
      <c r="W444" s="1">
        <v>-1006.301</v>
      </c>
      <c r="X444" s="1"/>
      <c r="Y444" s="1">
        <v>3822.9140000000002</v>
      </c>
      <c r="Z444" s="1">
        <v>-2589.3850000000002</v>
      </c>
      <c r="AA444" s="8">
        <v>8650.8220000000001</v>
      </c>
      <c r="AB444" s="1">
        <f t="shared" si="115"/>
        <v>2.807683139534884E-5</v>
      </c>
      <c r="AD444" s="1">
        <f t="shared" si="116"/>
        <v>-9.2039767441860472E-6</v>
      </c>
      <c r="AE444" s="51">
        <f t="shared" si="117"/>
        <v>4.8773348484848482E-2</v>
      </c>
      <c r="AF444" s="1">
        <f t="shared" si="118"/>
        <v>4.8773348484848483E-5</v>
      </c>
      <c r="AG444" s="1">
        <f t="shared" si="119"/>
        <v>2.3313219230769233E-4</v>
      </c>
      <c r="AH444" s="1">
        <f t="shared" si="120"/>
        <v>1.8568876923076921E-4</v>
      </c>
      <c r="AL444">
        <v>17257420.1601655</v>
      </c>
      <c r="AM444" s="38">
        <f t="shared" si="121"/>
        <v>17.257420160165498</v>
      </c>
      <c r="AO444" s="57">
        <v>0.26279999999999998</v>
      </c>
      <c r="AP444" s="3">
        <v>12.837015391449</v>
      </c>
      <c r="AQ444" s="38">
        <f t="shared" si="122"/>
        <v>1.2837015391449001E-5</v>
      </c>
      <c r="AT444" s="58">
        <v>17.418964566059401</v>
      </c>
      <c r="AU444" s="38">
        <f t="shared" si="123"/>
        <v>1.7418964566059402E-5</v>
      </c>
      <c r="AV444" s="38"/>
      <c r="AW444" s="38"/>
      <c r="AY444">
        <v>2.6279999999999999E-4</v>
      </c>
      <c r="AZ444">
        <v>11789053.280083001</v>
      </c>
      <c r="BA444" s="38">
        <f t="shared" si="124"/>
        <v>11.789053280083001</v>
      </c>
      <c r="BD444">
        <v>12187682.3855056</v>
      </c>
      <c r="BE444" s="38">
        <f t="shared" si="125"/>
        <v>12.1876823855056</v>
      </c>
      <c r="BH444" s="55">
        <v>0.26279999999999998</v>
      </c>
      <c r="BI444">
        <v>12.1876823855056</v>
      </c>
    </row>
    <row r="445" spans="3:61" x14ac:dyDescent="0.25">
      <c r="C445" s="1">
        <v>5571.0169999999998</v>
      </c>
      <c r="D445" s="1"/>
      <c r="E445" s="1"/>
      <c r="F445" s="1">
        <v>422.15899999999999</v>
      </c>
      <c r="G445" s="1">
        <f t="shared" si="108"/>
        <v>3.4844046511627903E-5</v>
      </c>
      <c r="H445" s="1">
        <f t="shared" si="109"/>
        <v>2.4544127906976741E-6</v>
      </c>
      <c r="I445" s="51">
        <f t="shared" si="110"/>
        <v>3.4844046511627903E-2</v>
      </c>
      <c r="O445" s="11">
        <v>-57.280999999999999</v>
      </c>
      <c r="P445" s="40">
        <f t="shared" si="111"/>
        <v>57.280999999999999</v>
      </c>
      <c r="Q445" s="1">
        <v>720.91300000000001</v>
      </c>
      <c r="R445" s="1">
        <f t="shared" si="112"/>
        <v>7.20913</v>
      </c>
      <c r="S445" s="23">
        <f t="shared" si="113"/>
        <v>6.8486734999999994</v>
      </c>
      <c r="T445" s="1">
        <f t="shared" si="114"/>
        <v>43.2231965</v>
      </c>
      <c r="W445" s="1">
        <v>-1007.731</v>
      </c>
      <c r="X445" s="1"/>
      <c r="Y445" s="1">
        <v>3823.3960000000002</v>
      </c>
      <c r="Z445" s="1">
        <v>-2597.165</v>
      </c>
      <c r="AA445" s="8">
        <v>8650.8220000000001</v>
      </c>
      <c r="AB445" s="1">
        <f t="shared" si="115"/>
        <v>2.8087947674418605E-5</v>
      </c>
      <c r="AD445" s="1">
        <f t="shared" si="116"/>
        <v>-9.2408953488372103E-6</v>
      </c>
      <c r="AE445" s="51">
        <f t="shared" si="117"/>
        <v>4.878057070707071E-2</v>
      </c>
      <c r="AF445" s="1">
        <f t="shared" si="118"/>
        <v>4.878057070707071E-5</v>
      </c>
      <c r="AG445" s="1">
        <f t="shared" si="119"/>
        <v>2.3283296153846155E-4</v>
      </c>
      <c r="AH445" s="1">
        <f t="shared" si="120"/>
        <v>1.8567023076923074E-4</v>
      </c>
      <c r="AL445">
        <v>17261926.420446798</v>
      </c>
      <c r="AM445" s="38">
        <f t="shared" si="121"/>
        <v>17.261926420446798</v>
      </c>
      <c r="AO445" s="57">
        <v>0.26340000000000002</v>
      </c>
      <c r="AP445" s="3">
        <v>12.840087713116001</v>
      </c>
      <c r="AQ445" s="38">
        <f t="shared" si="122"/>
        <v>1.2840087713116E-5</v>
      </c>
      <c r="AT445" s="58">
        <v>17.423524378086899</v>
      </c>
      <c r="AU445" s="38">
        <f t="shared" si="123"/>
        <v>1.7423524378086901E-5</v>
      </c>
      <c r="AV445" s="38"/>
      <c r="AW445" s="38"/>
      <c r="AY445">
        <v>2.6340000000000001E-4</v>
      </c>
      <c r="AZ445">
        <v>11792508.4879083</v>
      </c>
      <c r="BA445" s="38">
        <f t="shared" si="124"/>
        <v>11.7925084879083</v>
      </c>
      <c r="BD445">
        <v>12191281.485623799</v>
      </c>
      <c r="BE445" s="38">
        <f t="shared" si="125"/>
        <v>12.191281485623799</v>
      </c>
      <c r="BH445" s="55">
        <v>0.26340000000000002</v>
      </c>
      <c r="BI445">
        <v>12.191281485623801</v>
      </c>
    </row>
    <row r="446" spans="3:61" x14ac:dyDescent="0.25">
      <c r="C446" s="1">
        <v>5558.0320000000002</v>
      </c>
      <c r="D446" s="1"/>
      <c r="E446" s="1"/>
      <c r="F446" s="1">
        <v>422.15899999999999</v>
      </c>
      <c r="G446" s="1">
        <f t="shared" si="108"/>
        <v>3.4768552325581399E-5</v>
      </c>
      <c r="H446" s="1">
        <f t="shared" si="109"/>
        <v>2.4544127906976741E-6</v>
      </c>
      <c r="I446" s="51">
        <f t="shared" si="110"/>
        <v>3.4768552325581396E-2</v>
      </c>
      <c r="O446" s="11">
        <v>-57.262</v>
      </c>
      <c r="P446" s="40">
        <f t="shared" si="111"/>
        <v>57.262</v>
      </c>
      <c r="Q446" s="1">
        <v>720.60799999999995</v>
      </c>
      <c r="R446" s="1">
        <f t="shared" si="112"/>
        <v>7.2060799999999992</v>
      </c>
      <c r="S446" s="23">
        <f t="shared" si="113"/>
        <v>6.845775999999999</v>
      </c>
      <c r="T446" s="1">
        <f t="shared" si="114"/>
        <v>43.210144</v>
      </c>
      <c r="W446" s="1">
        <v>-1007.731</v>
      </c>
      <c r="X446" s="1"/>
      <c r="Y446" s="1">
        <v>3823.3960000000002</v>
      </c>
      <c r="Z446" s="1">
        <v>-2600.569</v>
      </c>
      <c r="AA446" s="8">
        <v>8649.866</v>
      </c>
      <c r="AB446" s="1">
        <f t="shared" si="115"/>
        <v>2.8087947674418605E-5</v>
      </c>
      <c r="AD446" s="1">
        <f t="shared" si="116"/>
        <v>-9.2606860465116288E-6</v>
      </c>
      <c r="AE446" s="51">
        <f t="shared" si="117"/>
        <v>4.8775742424242423E-2</v>
      </c>
      <c r="AF446" s="1">
        <f t="shared" si="118"/>
        <v>4.8775742424242424E-5</v>
      </c>
      <c r="AG446" s="1">
        <f t="shared" si="119"/>
        <v>2.3266526923076925E-4</v>
      </c>
      <c r="AH446" s="1">
        <f t="shared" si="120"/>
        <v>1.8563346153846152E-4</v>
      </c>
      <c r="AL446">
        <v>17266424.201749198</v>
      </c>
      <c r="AM446" s="38">
        <f t="shared" si="121"/>
        <v>17.266424201749199</v>
      </c>
      <c r="AO446" s="57">
        <v>0.26400000000000001</v>
      </c>
      <c r="AP446" s="3">
        <v>12.8431515558041</v>
      </c>
      <c r="AQ446" s="38">
        <f t="shared" si="122"/>
        <v>1.2843151555804101E-5</v>
      </c>
      <c r="AT446" s="58">
        <v>17.428075711135399</v>
      </c>
      <c r="AU446" s="38">
        <f t="shared" si="123"/>
        <v>1.74280757111354E-5</v>
      </c>
      <c r="AV446" s="38"/>
      <c r="AW446" s="38"/>
      <c r="AY446">
        <v>2.6400000000000002E-4</v>
      </c>
      <c r="AZ446">
        <v>11795959.4562442</v>
      </c>
      <c r="BA446" s="38">
        <f t="shared" si="124"/>
        <v>11.7959594562442</v>
      </c>
      <c r="BD446">
        <v>12194876.3462524</v>
      </c>
      <c r="BE446" s="38">
        <f t="shared" si="125"/>
        <v>12.1948763462524</v>
      </c>
      <c r="BH446" s="55">
        <v>0.26400000000000001</v>
      </c>
      <c r="BI446">
        <v>12.1948763462524</v>
      </c>
    </row>
    <row r="447" spans="3:61" x14ac:dyDescent="0.25">
      <c r="C447" s="1">
        <v>5554.665</v>
      </c>
      <c r="D447" s="1"/>
      <c r="E447" s="1"/>
      <c r="F447" s="1">
        <v>421.68099999999998</v>
      </c>
      <c r="G447" s="1">
        <f t="shared" si="108"/>
        <v>3.4746197674418605E-5</v>
      </c>
      <c r="H447" s="1">
        <f t="shared" si="109"/>
        <v>2.4516337209302322E-6</v>
      </c>
      <c r="I447" s="51">
        <f t="shared" si="110"/>
        <v>3.4746197674418604E-2</v>
      </c>
      <c r="O447" s="11">
        <v>-57.262</v>
      </c>
      <c r="P447" s="40">
        <f t="shared" si="111"/>
        <v>57.262</v>
      </c>
      <c r="Q447" s="1">
        <v>720.60799999999995</v>
      </c>
      <c r="R447" s="1">
        <f t="shared" si="112"/>
        <v>7.2060799999999992</v>
      </c>
      <c r="S447" s="23">
        <f t="shared" si="113"/>
        <v>6.845775999999999</v>
      </c>
      <c r="T447" s="1">
        <f t="shared" si="114"/>
        <v>43.210144</v>
      </c>
      <c r="W447" s="1">
        <v>-1009.16</v>
      </c>
      <c r="X447" s="1"/>
      <c r="Y447" s="1">
        <v>3822.9140000000002</v>
      </c>
      <c r="Z447" s="1">
        <v>-2601.5419999999999</v>
      </c>
      <c r="AA447" s="8">
        <v>8649.3880000000008</v>
      </c>
      <c r="AB447" s="1">
        <f t="shared" si="115"/>
        <v>2.8093453488372095E-5</v>
      </c>
      <c r="AD447" s="1">
        <f t="shared" si="116"/>
        <v>-9.2580348837209306E-6</v>
      </c>
      <c r="AE447" s="51">
        <f t="shared" si="117"/>
        <v>4.8780545454545458E-2</v>
      </c>
      <c r="AF447" s="1">
        <f t="shared" si="118"/>
        <v>4.878054545454546E-5</v>
      </c>
      <c r="AG447" s="1">
        <f t="shared" si="119"/>
        <v>2.3260946153846161E-4</v>
      </c>
      <c r="AH447" s="1">
        <f t="shared" si="120"/>
        <v>1.8563361538461538E-4</v>
      </c>
      <c r="AL447">
        <v>17270913.505915198</v>
      </c>
      <c r="AM447" s="38">
        <f t="shared" si="121"/>
        <v>17.2709135059152</v>
      </c>
      <c r="AO447" s="57">
        <v>0.2646</v>
      </c>
      <c r="AP447" s="3">
        <v>12.781056059651201</v>
      </c>
      <c r="AQ447" s="38">
        <f t="shared" si="122"/>
        <v>1.2781056059651201E-5</v>
      </c>
      <c r="AT447" s="58">
        <v>17.432618567047601</v>
      </c>
      <c r="AU447" s="38">
        <f t="shared" si="123"/>
        <v>1.7432618567047601E-5</v>
      </c>
      <c r="AV447" s="38"/>
      <c r="AW447" s="38"/>
      <c r="AY447">
        <v>2.6459999999999998E-4</v>
      </c>
      <c r="AZ447">
        <v>11799406.186011899</v>
      </c>
      <c r="BA447" s="38">
        <f t="shared" si="124"/>
        <v>11.799406186011899</v>
      </c>
      <c r="BD447">
        <v>12198466.968312901</v>
      </c>
      <c r="BE447" s="38">
        <f t="shared" si="125"/>
        <v>12.1984669683129</v>
      </c>
      <c r="BH447" s="55">
        <v>0.2646</v>
      </c>
      <c r="BI447">
        <v>12.1984669683129</v>
      </c>
    </row>
    <row r="448" spans="3:61" x14ac:dyDescent="0.25">
      <c r="C448" s="1">
        <v>5548.8940000000002</v>
      </c>
      <c r="D448" s="1"/>
      <c r="E448" s="1"/>
      <c r="F448" s="1">
        <v>421.68099999999998</v>
      </c>
      <c r="G448" s="1">
        <f t="shared" si="108"/>
        <v>3.4712645348837204E-5</v>
      </c>
      <c r="H448" s="1">
        <f t="shared" si="109"/>
        <v>2.4516337209302322E-6</v>
      </c>
      <c r="I448" s="51">
        <f t="shared" si="110"/>
        <v>3.4712645348837202E-2</v>
      </c>
      <c r="O448" s="11">
        <v>-57.244</v>
      </c>
      <c r="P448" s="40">
        <f t="shared" si="111"/>
        <v>57.244</v>
      </c>
      <c r="Q448" s="1">
        <v>720.60799999999995</v>
      </c>
      <c r="R448" s="1">
        <f t="shared" si="112"/>
        <v>7.2060799999999992</v>
      </c>
      <c r="S448" s="23">
        <f t="shared" si="113"/>
        <v>6.845775999999999</v>
      </c>
      <c r="T448" s="1">
        <f t="shared" si="114"/>
        <v>43.192143999999999</v>
      </c>
      <c r="W448" s="1">
        <v>-1010.1130000000001</v>
      </c>
      <c r="X448" s="1"/>
      <c r="Y448" s="1">
        <v>3823.3960000000002</v>
      </c>
      <c r="Z448" s="1">
        <v>-2599.1109999999999</v>
      </c>
      <c r="AA448" s="8">
        <v>8648.91</v>
      </c>
      <c r="AB448" s="1">
        <f t="shared" si="115"/>
        <v>2.8101796511627905E-5</v>
      </c>
      <c r="AD448" s="1">
        <f t="shared" si="116"/>
        <v>-9.2383604651162777E-6</v>
      </c>
      <c r="AE448" s="51">
        <f t="shared" si="117"/>
        <v>4.8782944444444441E-2</v>
      </c>
      <c r="AF448" s="1">
        <f t="shared" si="118"/>
        <v>4.8782944444444439E-5</v>
      </c>
      <c r="AG448" s="1">
        <f t="shared" si="119"/>
        <v>2.3268457692307692E-4</v>
      </c>
      <c r="AH448" s="1">
        <f t="shared" si="120"/>
        <v>1.855966923076923E-4</v>
      </c>
      <c r="AL448">
        <v>17275394.334787</v>
      </c>
      <c r="AM448" s="38">
        <f t="shared" si="121"/>
        <v>17.275394334786998</v>
      </c>
      <c r="AO448" s="57">
        <v>0.26519999999999999</v>
      </c>
      <c r="AP448" s="3">
        <v>12.784147477227499</v>
      </c>
      <c r="AQ448" s="38">
        <f t="shared" si="122"/>
        <v>1.2784147477227499E-5</v>
      </c>
      <c r="AT448" s="58">
        <v>17.437152947665499</v>
      </c>
      <c r="AU448" s="38">
        <f t="shared" si="123"/>
        <v>1.7437152947665498E-5</v>
      </c>
      <c r="AV448" s="38"/>
      <c r="AW448" s="38"/>
      <c r="AY448">
        <v>2.652E-4</v>
      </c>
      <c r="AZ448">
        <v>11802848.6781324</v>
      </c>
      <c r="BA448" s="38">
        <f t="shared" si="124"/>
        <v>11.802848678132399</v>
      </c>
      <c r="BD448">
        <v>12202053.352726299</v>
      </c>
      <c r="BE448" s="38">
        <f t="shared" si="125"/>
        <v>12.202053352726299</v>
      </c>
      <c r="BH448" s="55">
        <v>0.26519999999999999</v>
      </c>
      <c r="BI448">
        <v>12.202053352726301</v>
      </c>
    </row>
    <row r="449" spans="3:61" x14ac:dyDescent="0.25">
      <c r="C449" s="1">
        <v>5545.0469999999996</v>
      </c>
      <c r="D449" s="1"/>
      <c r="E449" s="1"/>
      <c r="F449" s="1">
        <v>421.20299999999997</v>
      </c>
      <c r="G449" s="1">
        <f t="shared" si="108"/>
        <v>3.4687500000000003E-5</v>
      </c>
      <c r="H449" s="1">
        <f t="shared" si="109"/>
        <v>2.4488546511627907E-6</v>
      </c>
      <c r="I449" s="51">
        <f t="shared" si="110"/>
        <v>3.4687500000000003E-2</v>
      </c>
      <c r="O449" s="11">
        <v>-57.225000000000001</v>
      </c>
      <c r="P449" s="40">
        <f t="shared" si="111"/>
        <v>57.225000000000001</v>
      </c>
      <c r="Q449" s="1">
        <v>720.60799999999995</v>
      </c>
      <c r="R449" s="1">
        <f t="shared" si="112"/>
        <v>7.2060799999999992</v>
      </c>
      <c r="S449" s="23">
        <f t="shared" si="113"/>
        <v>6.845775999999999</v>
      </c>
      <c r="T449" s="1">
        <f t="shared" si="114"/>
        <v>43.173144000000008</v>
      </c>
      <c r="W449" s="1">
        <v>-1010.5890000000001</v>
      </c>
      <c r="X449" s="1"/>
      <c r="Y449" s="1">
        <v>3822.9140000000002</v>
      </c>
      <c r="Z449" s="1">
        <v>-2596.6790000000001</v>
      </c>
      <c r="AA449" s="8">
        <v>8648.4320000000007</v>
      </c>
      <c r="AB449" s="1">
        <f t="shared" si="115"/>
        <v>2.810176162790698E-5</v>
      </c>
      <c r="AD449" s="1">
        <f t="shared" si="116"/>
        <v>-9.2214534883720935E-6</v>
      </c>
      <c r="AE449" s="51">
        <f t="shared" si="117"/>
        <v>4.8782934343434343E-2</v>
      </c>
      <c r="AF449" s="1">
        <f t="shared" si="118"/>
        <v>4.8782934343434343E-5</v>
      </c>
      <c r="AG449" s="1">
        <f t="shared" si="119"/>
        <v>2.327597307692308E-4</v>
      </c>
      <c r="AH449" s="1">
        <f t="shared" si="120"/>
        <v>1.8559684615384616E-4</v>
      </c>
      <c r="AL449">
        <v>17279866.690206099</v>
      </c>
      <c r="AM449" s="38">
        <f t="shared" si="121"/>
        <v>17.279866690206099</v>
      </c>
      <c r="AO449" s="57">
        <v>0.26579999999999998</v>
      </c>
      <c r="AP449" s="3">
        <v>12.787230421351101</v>
      </c>
      <c r="AQ449" s="38">
        <f t="shared" si="122"/>
        <v>1.2787230421351101E-5</v>
      </c>
      <c r="AT449" s="58">
        <v>17.441678854830698</v>
      </c>
      <c r="AU449" s="38">
        <f t="shared" si="123"/>
        <v>1.7441678854830698E-5</v>
      </c>
      <c r="AV449" s="38"/>
      <c r="AW449" s="38"/>
      <c r="AY449">
        <v>2.6580000000000001E-4</v>
      </c>
      <c r="AZ449">
        <v>11806286.9335266</v>
      </c>
      <c r="BA449" s="38">
        <f t="shared" si="124"/>
        <v>11.8062869335266</v>
      </c>
      <c r="BD449">
        <v>12205635.5004133</v>
      </c>
      <c r="BE449" s="38">
        <f t="shared" si="125"/>
        <v>12.205635500413301</v>
      </c>
      <c r="BH449" s="55">
        <v>0.26579999999999998</v>
      </c>
      <c r="BI449">
        <v>12.205635500413299</v>
      </c>
    </row>
    <row r="450" spans="3:61" x14ac:dyDescent="0.25">
      <c r="C450" s="1">
        <v>5539.2749999999996</v>
      </c>
      <c r="D450" s="1"/>
      <c r="E450" s="1"/>
      <c r="F450" s="1">
        <v>421.20299999999997</v>
      </c>
      <c r="G450" s="1">
        <f t="shared" si="108"/>
        <v>3.465394186046511E-5</v>
      </c>
      <c r="H450" s="1">
        <f t="shared" si="109"/>
        <v>2.4488546511627907E-6</v>
      </c>
      <c r="I450" s="51">
        <f t="shared" si="110"/>
        <v>3.4653941860465109E-2</v>
      </c>
      <c r="O450" s="11">
        <v>-57.225000000000001</v>
      </c>
      <c r="P450" s="40">
        <f t="shared" si="111"/>
        <v>57.225000000000001</v>
      </c>
      <c r="Q450" s="1">
        <v>721.21799999999996</v>
      </c>
      <c r="R450" s="1">
        <f t="shared" si="112"/>
        <v>7.21218</v>
      </c>
      <c r="S450" s="23">
        <f t="shared" si="113"/>
        <v>6.8515709999999999</v>
      </c>
      <c r="T450" s="1">
        <f t="shared" si="114"/>
        <v>43.161248999999998</v>
      </c>
      <c r="W450" s="1">
        <v>-1011.066</v>
      </c>
      <c r="X450" s="1"/>
      <c r="Y450" s="1">
        <v>3822.4319999999998</v>
      </c>
      <c r="Z450" s="1">
        <v>-2598.1379999999999</v>
      </c>
      <c r="AA450" s="8">
        <v>8647.4760000000006</v>
      </c>
      <c r="AB450" s="1">
        <f t="shared" si="115"/>
        <v>2.8101732558139533E-5</v>
      </c>
      <c r="AD450" s="1">
        <f t="shared" si="116"/>
        <v>-9.2271627906976734E-6</v>
      </c>
      <c r="AE450" s="51">
        <f t="shared" si="117"/>
        <v>4.8780515151515158E-2</v>
      </c>
      <c r="AF450" s="1">
        <f t="shared" si="118"/>
        <v>4.8780515151515159E-5</v>
      </c>
      <c r="AG450" s="1">
        <f t="shared" si="119"/>
        <v>2.3266684615384618E-4</v>
      </c>
      <c r="AH450" s="1">
        <f t="shared" si="120"/>
        <v>1.8557861538461541E-4</v>
      </c>
      <c r="AL450">
        <v>17284330.574013401</v>
      </c>
      <c r="AM450" s="38">
        <f t="shared" si="121"/>
        <v>17.284330574013399</v>
      </c>
      <c r="AO450" s="57">
        <v>0.26640000000000003</v>
      </c>
      <c r="AP450" s="3">
        <v>12.790304893862899</v>
      </c>
      <c r="AQ450" s="38">
        <f t="shared" si="122"/>
        <v>1.27903048938629E-5</v>
      </c>
      <c r="AT450" s="58">
        <v>17.446196290384201</v>
      </c>
      <c r="AU450" s="38">
        <f t="shared" si="123"/>
        <v>1.74461962903842E-5</v>
      </c>
      <c r="AV450" s="38"/>
      <c r="AW450" s="38"/>
      <c r="AY450">
        <v>2.6640000000000002E-4</v>
      </c>
      <c r="AZ450">
        <v>11809720.953114999</v>
      </c>
      <c r="BA450" s="38">
        <f t="shared" si="124"/>
        <v>11.809720953114999</v>
      </c>
      <c r="BD450">
        <v>12209213.4122945</v>
      </c>
      <c r="BE450" s="38">
        <f t="shared" si="125"/>
        <v>12.209213412294499</v>
      </c>
      <c r="BH450" s="55">
        <v>0.26640000000000003</v>
      </c>
      <c r="BI450">
        <v>12.209213412294501</v>
      </c>
    </row>
    <row r="451" spans="3:61" x14ac:dyDescent="0.25">
      <c r="C451" s="1">
        <v>5533.5050000000001</v>
      </c>
      <c r="D451" s="1"/>
      <c r="E451" s="1"/>
      <c r="F451" s="1">
        <v>422.15899999999999</v>
      </c>
      <c r="G451" s="1">
        <f t="shared" si="108"/>
        <v>3.4625953488372087E-5</v>
      </c>
      <c r="H451" s="1">
        <f t="shared" si="109"/>
        <v>2.4544127906976741E-6</v>
      </c>
      <c r="I451" s="51">
        <f t="shared" si="110"/>
        <v>3.4625953488372087E-2</v>
      </c>
      <c r="O451" s="11">
        <v>-57.207000000000001</v>
      </c>
      <c r="P451" s="40">
        <f t="shared" si="111"/>
        <v>57.207000000000001</v>
      </c>
      <c r="Q451" s="1">
        <v>720.91300000000001</v>
      </c>
      <c r="R451" s="1">
        <f t="shared" si="112"/>
        <v>7.20913</v>
      </c>
      <c r="S451" s="23">
        <f t="shared" si="113"/>
        <v>6.8486734999999994</v>
      </c>
      <c r="T451" s="1">
        <f t="shared" si="114"/>
        <v>43.149196500000002</v>
      </c>
      <c r="W451" s="1">
        <v>-1012.495</v>
      </c>
      <c r="X451" s="1"/>
      <c r="Y451" s="1">
        <v>3821.95</v>
      </c>
      <c r="Z451" s="1">
        <v>-2600.569</v>
      </c>
      <c r="AA451" s="8">
        <v>8646.52</v>
      </c>
      <c r="AB451" s="1">
        <f t="shared" si="115"/>
        <v>2.810723837209302E-5</v>
      </c>
      <c r="AD451" s="1">
        <f t="shared" si="116"/>
        <v>-9.2329883720930238E-6</v>
      </c>
      <c r="AE451" s="51">
        <f t="shared" si="117"/>
        <v>4.878290404040405E-2</v>
      </c>
      <c r="AF451" s="1">
        <f t="shared" si="118"/>
        <v>4.8782904040404049E-5</v>
      </c>
      <c r="AG451" s="1">
        <f t="shared" si="119"/>
        <v>2.3253657692307695E-4</v>
      </c>
      <c r="AH451" s="1">
        <f t="shared" si="120"/>
        <v>1.8556038461538463E-4</v>
      </c>
      <c r="AL451">
        <v>17288785.988049399</v>
      </c>
      <c r="AM451" s="38">
        <f t="shared" si="121"/>
        <v>17.288785988049398</v>
      </c>
      <c r="AO451" s="57">
        <v>0.26700000000000002</v>
      </c>
      <c r="AP451" s="3">
        <v>12.7933708966035</v>
      </c>
      <c r="AQ451" s="38">
        <f t="shared" si="122"/>
        <v>1.27933708966035E-5</v>
      </c>
      <c r="AT451" s="58">
        <v>17.450705256166302</v>
      </c>
      <c r="AU451" s="38">
        <f t="shared" si="123"/>
        <v>1.7450705256166303E-5</v>
      </c>
      <c r="AV451" s="38"/>
      <c r="AW451" s="38"/>
      <c r="AY451">
        <v>2.6699999999999998E-4</v>
      </c>
      <c r="AZ451">
        <v>11813150.737817699</v>
      </c>
      <c r="BA451" s="38">
        <f t="shared" si="124"/>
        <v>11.813150737817699</v>
      </c>
      <c r="BD451">
        <v>12212787.0892899</v>
      </c>
      <c r="BE451" s="38">
        <f t="shared" si="125"/>
        <v>12.2127870892899</v>
      </c>
      <c r="BH451" s="55">
        <v>0.26700000000000002</v>
      </c>
      <c r="BI451">
        <v>12.2127870892899</v>
      </c>
    </row>
    <row r="452" spans="3:61" x14ac:dyDescent="0.25">
      <c r="C452" s="1">
        <v>5528.2150000000001</v>
      </c>
      <c r="D452" s="1"/>
      <c r="E452" s="1"/>
      <c r="F452" s="1">
        <v>421.20299999999997</v>
      </c>
      <c r="G452" s="1">
        <f t="shared" si="108"/>
        <v>3.458963953488372E-5</v>
      </c>
      <c r="H452" s="1">
        <f t="shared" si="109"/>
        <v>2.4488546511627907E-6</v>
      </c>
      <c r="I452" s="51">
        <f t="shared" si="110"/>
        <v>3.4589639534883719E-2</v>
      </c>
      <c r="O452" s="11">
        <v>-57.207000000000001</v>
      </c>
      <c r="P452" s="40">
        <f t="shared" si="111"/>
        <v>57.207000000000001</v>
      </c>
      <c r="Q452" s="1">
        <v>720.91300000000001</v>
      </c>
      <c r="R452" s="1">
        <f t="shared" si="112"/>
        <v>7.20913</v>
      </c>
      <c r="S452" s="23">
        <f t="shared" si="113"/>
        <v>6.8486734999999994</v>
      </c>
      <c r="T452" s="1">
        <f t="shared" si="114"/>
        <v>43.149196500000002</v>
      </c>
      <c r="W452" s="1">
        <v>-1013.448</v>
      </c>
      <c r="X452" s="1"/>
      <c r="Y452" s="1">
        <v>3821.95</v>
      </c>
      <c r="Z452" s="1">
        <v>-2599.1109999999999</v>
      </c>
      <c r="AA452" s="8">
        <v>8646.52</v>
      </c>
      <c r="AB452" s="1">
        <f t="shared" si="115"/>
        <v>2.8112779069767443E-5</v>
      </c>
      <c r="AD452" s="1">
        <f t="shared" si="116"/>
        <v>-9.2189709302325575E-6</v>
      </c>
      <c r="AE452" s="51">
        <f t="shared" si="117"/>
        <v>4.8787717171717183E-2</v>
      </c>
      <c r="AF452" s="1">
        <f t="shared" si="118"/>
        <v>4.878771717171718E-5</v>
      </c>
      <c r="AG452" s="1">
        <f t="shared" si="119"/>
        <v>2.3259265384615389E-4</v>
      </c>
      <c r="AH452" s="1">
        <f t="shared" si="120"/>
        <v>1.8556038461538463E-4</v>
      </c>
      <c r="AL452">
        <v>17293232.934154</v>
      </c>
      <c r="AM452" s="38">
        <f t="shared" si="121"/>
        <v>17.293232934154002</v>
      </c>
      <c r="AO452" s="57">
        <v>0.2676</v>
      </c>
      <c r="AP452" s="3">
        <v>12.796428431412499</v>
      </c>
      <c r="AQ452" s="38">
        <f t="shared" si="122"/>
        <v>1.2796428431412499E-5</v>
      </c>
      <c r="AT452" s="58">
        <v>17.455205754017001</v>
      </c>
      <c r="AU452" s="38">
        <f t="shared" si="123"/>
        <v>1.7455205754017002E-5</v>
      </c>
      <c r="AV452" s="38"/>
      <c r="AW452" s="38"/>
      <c r="AY452">
        <v>2.676E-4</v>
      </c>
      <c r="AZ452">
        <v>11816576.2885546</v>
      </c>
      <c r="BA452" s="38">
        <f t="shared" si="124"/>
        <v>11.8165762885546</v>
      </c>
      <c r="BD452">
        <v>12216356.5323197</v>
      </c>
      <c r="BE452" s="38">
        <f t="shared" si="125"/>
        <v>12.216356532319701</v>
      </c>
      <c r="BH452" s="55">
        <v>0.2676</v>
      </c>
      <c r="BI452">
        <v>12.216356532319701</v>
      </c>
    </row>
    <row r="453" spans="3:61" x14ac:dyDescent="0.25">
      <c r="C453" s="1">
        <v>5524.3670000000002</v>
      </c>
      <c r="D453" s="1"/>
      <c r="E453" s="1"/>
      <c r="F453" s="1">
        <v>421.68099999999998</v>
      </c>
      <c r="G453" s="1">
        <f t="shared" si="108"/>
        <v>3.4570046511627906E-5</v>
      </c>
      <c r="H453" s="1">
        <f t="shared" si="109"/>
        <v>2.4516337209302322E-6</v>
      </c>
      <c r="I453" s="51">
        <f t="shared" si="110"/>
        <v>3.4570046511627907E-2</v>
      </c>
      <c r="O453" s="11">
        <v>-57.188000000000002</v>
      </c>
      <c r="P453" s="40">
        <f t="shared" si="111"/>
        <v>57.188000000000002</v>
      </c>
      <c r="Q453" s="1">
        <v>720.91300000000001</v>
      </c>
      <c r="R453" s="1">
        <f t="shared" si="112"/>
        <v>7.20913</v>
      </c>
      <c r="S453" s="23">
        <f t="shared" si="113"/>
        <v>6.8486734999999994</v>
      </c>
      <c r="T453" s="1">
        <f t="shared" si="114"/>
        <v>43.130196500000004</v>
      </c>
      <c r="W453" s="1">
        <v>-1013.924</v>
      </c>
      <c r="X453" s="1"/>
      <c r="Y453" s="1">
        <v>3822.4319999999998</v>
      </c>
      <c r="Z453" s="1">
        <v>-2597.652</v>
      </c>
      <c r="AA453" s="8">
        <v>8645.5640000000003</v>
      </c>
      <c r="AB453" s="1">
        <f t="shared" si="115"/>
        <v>2.8118348837209302E-5</v>
      </c>
      <c r="AD453" s="1">
        <f t="shared" si="116"/>
        <v>-9.2077209302325583E-6</v>
      </c>
      <c r="AE453" s="51">
        <f t="shared" si="117"/>
        <v>4.8785292929292928E-2</v>
      </c>
      <c r="AF453" s="1">
        <f t="shared" si="118"/>
        <v>4.8785292929292931E-5</v>
      </c>
      <c r="AG453" s="1">
        <f t="shared" si="119"/>
        <v>2.3261199999999999E-4</v>
      </c>
      <c r="AH453" s="1">
        <f t="shared" si="120"/>
        <v>1.8550507692307696E-4</v>
      </c>
      <c r="AL453">
        <v>17297671.414166398</v>
      </c>
      <c r="AM453" s="38">
        <f t="shared" si="121"/>
        <v>17.297671414166398</v>
      </c>
      <c r="AO453" s="57">
        <v>0.26819999999999999</v>
      </c>
      <c r="AP453" s="3">
        <v>12.734711925254301</v>
      </c>
      <c r="AQ453" s="38">
        <f t="shared" si="122"/>
        <v>1.2734711925254301E-5</v>
      </c>
      <c r="AT453" s="58">
        <v>17.4596977857755</v>
      </c>
      <c r="AU453" s="38">
        <f t="shared" si="123"/>
        <v>1.7459697785775501E-5</v>
      </c>
      <c r="AV453" s="38"/>
      <c r="AW453" s="38"/>
      <c r="AY453">
        <v>2.6820000000000001E-4</v>
      </c>
      <c r="AZ453">
        <v>11819997.606245499</v>
      </c>
      <c r="BA453" s="38">
        <f t="shared" si="124"/>
        <v>11.819997606245499</v>
      </c>
      <c r="BD453">
        <v>12219921.742303399</v>
      </c>
      <c r="BE453" s="38">
        <f t="shared" si="125"/>
        <v>12.219921742303399</v>
      </c>
      <c r="BH453" s="55">
        <v>0.26819999999999999</v>
      </c>
      <c r="BI453">
        <v>12.2199217423034</v>
      </c>
    </row>
    <row r="454" spans="3:61" x14ac:dyDescent="0.25">
      <c r="C454" s="1">
        <v>5520.0389999999998</v>
      </c>
      <c r="D454" s="1"/>
      <c r="E454" s="1"/>
      <c r="F454" s="1">
        <v>421.20299999999997</v>
      </c>
      <c r="G454" s="1">
        <f t="shared" si="108"/>
        <v>3.4542104651162792E-5</v>
      </c>
      <c r="H454" s="1">
        <f t="shared" si="109"/>
        <v>2.4488546511627907E-6</v>
      </c>
      <c r="I454" s="51">
        <f t="shared" si="110"/>
        <v>3.4542104651162794E-2</v>
      </c>
      <c r="O454" s="11">
        <v>-57.188000000000002</v>
      </c>
      <c r="P454" s="40">
        <f t="shared" si="111"/>
        <v>57.188000000000002</v>
      </c>
      <c r="Q454" s="1">
        <v>720.60799999999995</v>
      </c>
      <c r="R454" s="1">
        <f t="shared" si="112"/>
        <v>7.2060799999999992</v>
      </c>
      <c r="S454" s="23">
        <f t="shared" si="113"/>
        <v>6.845775999999999</v>
      </c>
      <c r="T454" s="1">
        <f t="shared" si="114"/>
        <v>43.136144000000002</v>
      </c>
      <c r="W454" s="1">
        <v>-1014.401</v>
      </c>
      <c r="X454" s="1"/>
      <c r="Y454" s="1">
        <v>3821.95</v>
      </c>
      <c r="Z454" s="1">
        <v>-2593.761</v>
      </c>
      <c r="AA454" s="8">
        <v>8645.0859999999993</v>
      </c>
      <c r="AB454" s="1">
        <f t="shared" si="115"/>
        <v>2.8118319767441859E-5</v>
      </c>
      <c r="AD454" s="1">
        <f t="shared" si="116"/>
        <v>-9.1823255813953498E-6</v>
      </c>
      <c r="AE454" s="51">
        <f t="shared" si="117"/>
        <v>4.8785287878787872E-2</v>
      </c>
      <c r="AF454" s="1">
        <f t="shared" si="118"/>
        <v>4.8785287878787873E-5</v>
      </c>
      <c r="AG454" s="1">
        <f t="shared" si="119"/>
        <v>2.3274326923076918E-4</v>
      </c>
      <c r="AH454" s="1">
        <f t="shared" si="120"/>
        <v>1.8550523076923074E-4</v>
      </c>
      <c r="AL454">
        <v>17302101.429925401</v>
      </c>
      <c r="AM454" s="38">
        <f t="shared" si="121"/>
        <v>17.302101429925401</v>
      </c>
      <c r="AO454" s="57">
        <v>0.26879999999999998</v>
      </c>
      <c r="AP454" s="3">
        <v>12.7377973212937</v>
      </c>
      <c r="AQ454" s="38">
        <f t="shared" si="122"/>
        <v>1.27377973212937E-5</v>
      </c>
      <c r="AT454" s="58">
        <v>17.464181353280701</v>
      </c>
      <c r="AU454" s="38">
        <f t="shared" si="123"/>
        <v>1.7464181353280701E-5</v>
      </c>
      <c r="AV454" s="38"/>
      <c r="AW454" s="38"/>
      <c r="AY454">
        <v>2.6879999999999997E-4</v>
      </c>
      <c r="AZ454">
        <v>11823414.691809701</v>
      </c>
      <c r="BA454" s="38">
        <f t="shared" si="124"/>
        <v>11.823414691809701</v>
      </c>
      <c r="BD454">
        <v>12223482.7201603</v>
      </c>
      <c r="BE454" s="38">
        <f t="shared" si="125"/>
        <v>12.2234827201603</v>
      </c>
      <c r="BH454" s="55">
        <v>0.26879999999999998</v>
      </c>
      <c r="BI454">
        <v>12.2234827201603</v>
      </c>
    </row>
    <row r="455" spans="3:61" x14ac:dyDescent="0.25">
      <c r="C455" s="1">
        <v>5514.7489999999998</v>
      </c>
      <c r="D455" s="1"/>
      <c r="E455" s="1"/>
      <c r="F455" s="1">
        <v>421.20299999999997</v>
      </c>
      <c r="G455" s="1">
        <f t="shared" ref="G455:G518" si="126">(C455+ABS(F455))/1000000/172</f>
        <v>3.4511348837209297E-5</v>
      </c>
      <c r="H455" s="1">
        <f t="shared" ref="H455:H518" si="127">(D455+ABS(F455))/1000000/172</f>
        <v>2.4488546511627907E-6</v>
      </c>
      <c r="I455" s="51">
        <f t="shared" ref="I455:I518" si="128">G455*1000</f>
        <v>3.4511348837209299E-2</v>
      </c>
      <c r="O455" s="11">
        <v>-57.17</v>
      </c>
      <c r="P455" s="40">
        <f t="shared" ref="P455:P518" si="129">-O455</f>
        <v>57.17</v>
      </c>
      <c r="Q455" s="1">
        <v>721.21799999999996</v>
      </c>
      <c r="R455" s="1">
        <f t="shared" ref="R455:R518" si="130">Q455/100</f>
        <v>7.21218</v>
      </c>
      <c r="S455" s="23">
        <f t="shared" ref="S455:S518" si="131">R455*0.95</f>
        <v>6.8515709999999999</v>
      </c>
      <c r="T455" s="1">
        <f t="shared" ref="T455:T518" si="132">P455-R455*1.95</f>
        <v>43.106249000000005</v>
      </c>
      <c r="W455" s="1">
        <v>-1015.83</v>
      </c>
      <c r="X455" s="1"/>
      <c r="Y455" s="1">
        <v>3821.95</v>
      </c>
      <c r="Z455" s="1">
        <v>-2593.761</v>
      </c>
      <c r="AA455" s="8">
        <v>8644.6080000000002</v>
      </c>
      <c r="AB455" s="1">
        <f t="shared" ref="AB455:AB518" si="133">(Y455+ABS(W455))/1000000/172</f>
        <v>2.8126627906976744E-5</v>
      </c>
      <c r="AD455" s="1">
        <f t="shared" ref="AD455:AD518" si="134">(Z455+ABS(W455))/1000000/172</f>
        <v>-9.174017441860465E-6</v>
      </c>
      <c r="AE455" s="51">
        <f t="shared" ref="AE455:AE518" si="135">AF455*1000</f>
        <v>4.8790090909090908E-2</v>
      </c>
      <c r="AF455" s="1">
        <f t="shared" ref="AF455:AF518" si="136">(AA455+ABS(W455))/1000000/198</f>
        <v>4.8790090909090909E-5</v>
      </c>
      <c r="AG455" s="1">
        <f t="shared" ref="AG455:AG518" si="137">(AA455-ABS(Z455))/1000000/26</f>
        <v>2.327248846153846E-4</v>
      </c>
      <c r="AH455" s="1">
        <f t="shared" ref="AH455:AH518" si="138">(AA455-ABS(Y455))/1000000/26</f>
        <v>1.8548684615384616E-4</v>
      </c>
      <c r="AL455">
        <v>17306522.9832692</v>
      </c>
      <c r="AM455" s="38">
        <f t="shared" ref="AM455:AM506" si="139">AL455/1000000</f>
        <v>17.3065229832692</v>
      </c>
      <c r="AO455" s="57">
        <v>0.26939999999999997</v>
      </c>
      <c r="AP455" s="3">
        <v>12.7408742549179</v>
      </c>
      <c r="AQ455" s="38">
        <f t="shared" ref="AQ455:AQ506" si="140">AP455/1000000</f>
        <v>1.27408742549179E-5</v>
      </c>
      <c r="AT455" s="58">
        <v>17.468656458370599</v>
      </c>
      <c r="AU455" s="38">
        <f t="shared" ref="AU455:AU506" si="141">AT455/1000000</f>
        <v>1.7468656458370599E-5</v>
      </c>
      <c r="AV455" s="38"/>
      <c r="AW455" s="38"/>
      <c r="AY455">
        <v>2.6939999999999999E-4</v>
      </c>
      <c r="AZ455">
        <v>11826827.546166301</v>
      </c>
      <c r="BA455" s="38">
        <f t="shared" ref="BA455:BA506" si="142">AZ455/1000000</f>
        <v>11.826827546166301</v>
      </c>
      <c r="BD455">
        <v>12227039.466809699</v>
      </c>
      <c r="BE455" s="38">
        <f t="shared" ref="BE455:BE506" si="143">BD455/1000000</f>
        <v>12.2270394668097</v>
      </c>
      <c r="BH455" s="55">
        <v>0.26939999999999997</v>
      </c>
      <c r="BI455">
        <v>12.2270394668097</v>
      </c>
    </row>
    <row r="456" spans="3:61" x14ac:dyDescent="0.25">
      <c r="C456" s="1">
        <v>5509.46</v>
      </c>
      <c r="D456" s="1"/>
      <c r="E456" s="1"/>
      <c r="F456" s="1">
        <v>421.20299999999997</v>
      </c>
      <c r="G456" s="1">
        <f t="shared" si="126"/>
        <v>3.4480598837209301E-5</v>
      </c>
      <c r="H456" s="1">
        <f t="shared" si="127"/>
        <v>2.4488546511627907E-6</v>
      </c>
      <c r="I456" s="51">
        <f t="shared" si="128"/>
        <v>3.4480598837209303E-2</v>
      </c>
      <c r="O456" s="11">
        <v>-57.17</v>
      </c>
      <c r="P456" s="40">
        <f t="shared" si="129"/>
        <v>57.17</v>
      </c>
      <c r="Q456" s="1">
        <v>720.303</v>
      </c>
      <c r="R456" s="1">
        <f t="shared" si="130"/>
        <v>7.20303</v>
      </c>
      <c r="S456" s="23">
        <f t="shared" si="131"/>
        <v>6.8428784999999994</v>
      </c>
      <c r="T456" s="1">
        <f t="shared" si="132"/>
        <v>43.124091500000006</v>
      </c>
      <c r="W456" s="1">
        <v>-1015.354</v>
      </c>
      <c r="X456" s="1"/>
      <c r="Y456" s="1">
        <v>3822.4319999999998</v>
      </c>
      <c r="Z456" s="1">
        <v>-2591.8159999999998</v>
      </c>
      <c r="AA456" s="8">
        <v>8644.1299999999992</v>
      </c>
      <c r="AB456" s="1">
        <f t="shared" si="133"/>
        <v>2.8126662790697676E-5</v>
      </c>
      <c r="AD456" s="1">
        <f t="shared" si="134"/>
        <v>-9.1654767441860458E-6</v>
      </c>
      <c r="AE456" s="51">
        <f t="shared" si="135"/>
        <v>4.8785272727272712E-2</v>
      </c>
      <c r="AF456" s="1">
        <f t="shared" si="136"/>
        <v>4.8785272727272713E-5</v>
      </c>
      <c r="AG456" s="1">
        <f t="shared" si="137"/>
        <v>2.3278130769230769E-4</v>
      </c>
      <c r="AH456" s="1">
        <f t="shared" si="138"/>
        <v>1.8544992307692305E-4</v>
      </c>
      <c r="AL456">
        <v>17310936.0760355</v>
      </c>
      <c r="AM456" s="38">
        <f t="shared" si="139"/>
        <v>17.3109360760355</v>
      </c>
      <c r="AO456" s="57">
        <v>0.27</v>
      </c>
      <c r="AP456" s="3">
        <v>12.7439427279645</v>
      </c>
      <c r="AQ456" s="38">
        <f t="shared" si="140"/>
        <v>1.2743942727964499E-5</v>
      </c>
      <c r="AT456" s="58">
        <v>17.473123102883001</v>
      </c>
      <c r="AU456" s="38">
        <f t="shared" si="141"/>
        <v>1.7473123102883E-5</v>
      </c>
      <c r="AV456" s="38"/>
      <c r="AW456" s="38"/>
      <c r="AY456">
        <v>2.7E-4</v>
      </c>
      <c r="AZ456">
        <v>11830236.170234101</v>
      </c>
      <c r="BA456" s="38">
        <f t="shared" si="142"/>
        <v>11.830236170234102</v>
      </c>
      <c r="BD456">
        <v>12230591.983170301</v>
      </c>
      <c r="BE456" s="38">
        <f t="shared" si="143"/>
        <v>12.230591983170301</v>
      </c>
      <c r="BH456" s="55">
        <v>0.27</v>
      </c>
      <c r="BI456">
        <v>12.230591983170299</v>
      </c>
    </row>
    <row r="457" spans="3:61" x14ac:dyDescent="0.25">
      <c r="C457" s="1">
        <v>5504.17</v>
      </c>
      <c r="D457" s="1"/>
      <c r="E457" s="1"/>
      <c r="F457" s="1">
        <v>421.68099999999998</v>
      </c>
      <c r="G457" s="1">
        <f t="shared" si="126"/>
        <v>3.4452622093023255E-5</v>
      </c>
      <c r="H457" s="1">
        <f t="shared" si="127"/>
        <v>2.4516337209302322E-6</v>
      </c>
      <c r="I457" s="51">
        <f t="shared" si="128"/>
        <v>3.4452622093023258E-2</v>
      </c>
      <c r="O457" s="11">
        <v>-57.151000000000003</v>
      </c>
      <c r="P457" s="40">
        <f t="shared" si="129"/>
        <v>57.151000000000003</v>
      </c>
      <c r="Q457" s="1">
        <v>720.91300000000001</v>
      </c>
      <c r="R457" s="1">
        <f t="shared" si="130"/>
        <v>7.20913</v>
      </c>
      <c r="S457" s="23">
        <f t="shared" si="131"/>
        <v>6.8486734999999994</v>
      </c>
      <c r="T457" s="1">
        <f t="shared" si="132"/>
        <v>43.093196500000005</v>
      </c>
      <c r="W457" s="1">
        <v>-1017.259</v>
      </c>
      <c r="X457" s="1"/>
      <c r="Y457" s="1">
        <v>3821.4679999999998</v>
      </c>
      <c r="Z457" s="1">
        <v>-2592.7890000000002</v>
      </c>
      <c r="AA457" s="8">
        <v>8644.1299999999992</v>
      </c>
      <c r="AB457" s="1">
        <f t="shared" si="133"/>
        <v>2.8132133720930234E-5</v>
      </c>
      <c r="AD457" s="1">
        <f t="shared" si="134"/>
        <v>-9.160058139534884E-6</v>
      </c>
      <c r="AE457" s="51">
        <f t="shared" si="135"/>
        <v>4.8794893939393937E-2</v>
      </c>
      <c r="AF457" s="1">
        <f t="shared" si="136"/>
        <v>4.8794893939393938E-5</v>
      </c>
      <c r="AG457" s="1">
        <f t="shared" si="137"/>
        <v>2.3274388461538454E-4</v>
      </c>
      <c r="AH457" s="1">
        <f t="shared" si="138"/>
        <v>1.8548699999999997E-4</v>
      </c>
      <c r="AL457">
        <v>17315340.710061301</v>
      </c>
      <c r="AM457" s="38">
        <f t="shared" si="139"/>
        <v>17.315340710061299</v>
      </c>
      <c r="AO457" s="57">
        <v>0.27060000000000001</v>
      </c>
      <c r="AP457" s="3">
        <v>12.7470027422707</v>
      </c>
      <c r="AQ457" s="38">
        <f t="shared" si="140"/>
        <v>1.27470027422707E-5</v>
      </c>
      <c r="AT457" s="58">
        <v>17.477581288654999</v>
      </c>
      <c r="AU457" s="38">
        <f t="shared" si="141"/>
        <v>1.7477581288655E-5</v>
      </c>
      <c r="AV457" s="38"/>
      <c r="AW457" s="38"/>
      <c r="AY457">
        <v>2.7060000000000002E-4</v>
      </c>
      <c r="AZ457">
        <v>11833640.564931599</v>
      </c>
      <c r="BA457" s="38">
        <f t="shared" si="142"/>
        <v>11.833640564931599</v>
      </c>
      <c r="BD457">
        <v>12234140.270160699</v>
      </c>
      <c r="BE457" s="38">
        <f t="shared" si="143"/>
        <v>12.234140270160699</v>
      </c>
      <c r="BH457" s="55">
        <v>0.27060000000000001</v>
      </c>
      <c r="BI457">
        <v>12.234140270160699</v>
      </c>
    </row>
    <row r="458" spans="3:61" x14ac:dyDescent="0.25">
      <c r="C458" s="1">
        <v>5499.8419999999996</v>
      </c>
      <c r="D458" s="1"/>
      <c r="E458" s="1"/>
      <c r="F458" s="1">
        <v>421.68099999999998</v>
      </c>
      <c r="G458" s="1">
        <f t="shared" si="126"/>
        <v>3.4427459302325578E-5</v>
      </c>
      <c r="H458" s="1">
        <f t="shared" si="127"/>
        <v>2.4516337209302322E-6</v>
      </c>
      <c r="I458" s="51">
        <f t="shared" si="128"/>
        <v>3.4427459302325575E-2</v>
      </c>
      <c r="O458" s="11">
        <v>-57.151000000000003</v>
      </c>
      <c r="P458" s="40">
        <f t="shared" si="129"/>
        <v>57.151000000000003</v>
      </c>
      <c r="Q458" s="1">
        <v>720.91300000000001</v>
      </c>
      <c r="R458" s="1">
        <f t="shared" si="130"/>
        <v>7.20913</v>
      </c>
      <c r="S458" s="23">
        <f t="shared" si="131"/>
        <v>6.8486734999999994</v>
      </c>
      <c r="T458" s="1">
        <f t="shared" si="132"/>
        <v>43.093196500000005</v>
      </c>
      <c r="W458" s="1">
        <v>-1016.783</v>
      </c>
      <c r="X458" s="1"/>
      <c r="Y458" s="1">
        <v>3821.4679999999998</v>
      </c>
      <c r="Z458" s="1">
        <v>-2591.8159999999998</v>
      </c>
      <c r="AA458" s="8">
        <v>8643.652</v>
      </c>
      <c r="AB458" s="1">
        <f t="shared" si="133"/>
        <v>2.8129366279069769E-5</v>
      </c>
      <c r="AD458" s="1">
        <f t="shared" si="134"/>
        <v>-9.1571686046511627E-6</v>
      </c>
      <c r="AE458" s="51">
        <f t="shared" si="135"/>
        <v>4.8790075757575754E-2</v>
      </c>
      <c r="AF458" s="1">
        <f t="shared" si="136"/>
        <v>4.8790075757575755E-5</v>
      </c>
      <c r="AG458" s="1">
        <f t="shared" si="137"/>
        <v>2.327629230769231E-4</v>
      </c>
      <c r="AH458" s="1">
        <f t="shared" si="138"/>
        <v>1.8546861538461538E-4</v>
      </c>
      <c r="AL458">
        <v>17319736.887183201</v>
      </c>
      <c r="AM458" s="38">
        <f t="shared" si="139"/>
        <v>17.3197368871832</v>
      </c>
      <c r="AO458" s="57">
        <v>0.2712</v>
      </c>
      <c r="AP458" s="3">
        <v>12.685632126879501</v>
      </c>
      <c r="AQ458" s="38">
        <f t="shared" si="140"/>
        <v>1.2685632126879501E-5</v>
      </c>
      <c r="AT458" s="58">
        <v>17.482031017522999</v>
      </c>
      <c r="AU458" s="38">
        <f t="shared" si="141"/>
        <v>1.7482031017522999E-5</v>
      </c>
      <c r="AV458" s="38"/>
      <c r="AW458" s="38"/>
      <c r="AY458">
        <v>2.7119999999999998E-4</v>
      </c>
      <c r="AZ458">
        <v>11837040.7311773</v>
      </c>
      <c r="BA458" s="38">
        <f t="shared" si="142"/>
        <v>11.8370407311773</v>
      </c>
      <c r="BD458">
        <v>12237684.328699101</v>
      </c>
      <c r="BE458" s="38">
        <f t="shared" si="143"/>
        <v>12.237684328699101</v>
      </c>
      <c r="BH458" s="55">
        <v>0.2712</v>
      </c>
      <c r="BI458">
        <v>12.2376843286991</v>
      </c>
    </row>
    <row r="459" spans="3:61" x14ac:dyDescent="0.25">
      <c r="C459" s="1">
        <v>5494.5519999999997</v>
      </c>
      <c r="D459" s="1"/>
      <c r="E459" s="1"/>
      <c r="F459" s="1">
        <v>421.68099999999998</v>
      </c>
      <c r="G459" s="1">
        <f t="shared" si="126"/>
        <v>3.4396703488372089E-5</v>
      </c>
      <c r="H459" s="1">
        <f t="shared" si="127"/>
        <v>2.4516337209302322E-6</v>
      </c>
      <c r="I459" s="51">
        <f t="shared" si="128"/>
        <v>3.4396703488372087E-2</v>
      </c>
      <c r="O459" s="11">
        <v>-57.131999999999998</v>
      </c>
      <c r="P459" s="40">
        <f t="shared" si="129"/>
        <v>57.131999999999998</v>
      </c>
      <c r="Q459" s="1">
        <v>720.60799999999995</v>
      </c>
      <c r="R459" s="1">
        <f t="shared" si="130"/>
        <v>7.2060799999999992</v>
      </c>
      <c r="S459" s="23">
        <f t="shared" si="131"/>
        <v>6.845775999999999</v>
      </c>
      <c r="T459" s="1">
        <f t="shared" si="132"/>
        <v>43.080144000000004</v>
      </c>
      <c r="W459" s="1">
        <v>-1017.736</v>
      </c>
      <c r="X459" s="1"/>
      <c r="Y459" s="1">
        <v>3822.4319999999998</v>
      </c>
      <c r="Z459" s="1">
        <v>-2589.3850000000002</v>
      </c>
      <c r="AA459" s="8">
        <v>8642.6959999999999</v>
      </c>
      <c r="AB459" s="1">
        <f t="shared" si="133"/>
        <v>2.8140511627906977E-5</v>
      </c>
      <c r="AD459" s="1">
        <f t="shared" si="134"/>
        <v>-9.1374941860465132E-6</v>
      </c>
      <c r="AE459" s="51">
        <f t="shared" si="135"/>
        <v>4.8790060606060608E-2</v>
      </c>
      <c r="AF459" s="1">
        <f t="shared" si="136"/>
        <v>4.8790060606060608E-5</v>
      </c>
      <c r="AG459" s="1">
        <f t="shared" si="137"/>
        <v>2.3281965384615384E-4</v>
      </c>
      <c r="AH459" s="1">
        <f t="shared" si="138"/>
        <v>1.8539476923076925E-4</v>
      </c>
      <c r="AL459">
        <v>17324124.609237202</v>
      </c>
      <c r="AM459" s="38">
        <f t="shared" si="139"/>
        <v>17.324124609237202</v>
      </c>
      <c r="AO459" s="57">
        <v>0.27179999999999999</v>
      </c>
      <c r="AP459" s="3">
        <v>12.6887202850468</v>
      </c>
      <c r="AQ459" s="38">
        <f t="shared" si="140"/>
        <v>1.2688720285046801E-5</v>
      </c>
      <c r="AT459" s="58">
        <v>17.4864722913231</v>
      </c>
      <c r="AU459" s="38">
        <f t="shared" si="141"/>
        <v>1.74864722913231E-5</v>
      </c>
      <c r="AV459" s="38"/>
      <c r="AW459" s="38"/>
      <c r="AY459">
        <v>2.7179999999999999E-4</v>
      </c>
      <c r="AZ459">
        <v>11840436.669888901</v>
      </c>
      <c r="BA459" s="38">
        <f t="shared" si="142"/>
        <v>11.8404366698889</v>
      </c>
      <c r="BD459">
        <v>12241224.159703599</v>
      </c>
      <c r="BE459" s="38">
        <f t="shared" si="143"/>
        <v>12.241224159703599</v>
      </c>
      <c r="BH459" s="55">
        <v>0.27179999999999999</v>
      </c>
      <c r="BI459">
        <v>12.2412241597036</v>
      </c>
    </row>
    <row r="460" spans="3:61" x14ac:dyDescent="0.25">
      <c r="C460" s="1">
        <v>5492.1480000000001</v>
      </c>
      <c r="D460" s="1"/>
      <c r="E460" s="1"/>
      <c r="F460" s="1">
        <v>421.20299999999997</v>
      </c>
      <c r="G460" s="1">
        <f t="shared" si="126"/>
        <v>3.4379947674418611E-5</v>
      </c>
      <c r="H460" s="1">
        <f t="shared" si="127"/>
        <v>2.4488546511627907E-6</v>
      </c>
      <c r="I460" s="51">
        <f t="shared" si="128"/>
        <v>3.4379947674418612E-2</v>
      </c>
      <c r="O460" s="11">
        <v>-57.131999999999998</v>
      </c>
      <c r="P460" s="40">
        <f t="shared" si="129"/>
        <v>57.131999999999998</v>
      </c>
      <c r="Q460" s="1">
        <v>720.60799999999995</v>
      </c>
      <c r="R460" s="1">
        <f t="shared" si="130"/>
        <v>7.2060799999999992</v>
      </c>
      <c r="S460" s="23">
        <f t="shared" si="131"/>
        <v>6.845775999999999</v>
      </c>
      <c r="T460" s="1">
        <f t="shared" si="132"/>
        <v>43.080144000000004</v>
      </c>
      <c r="W460" s="1">
        <v>-1018.212</v>
      </c>
      <c r="X460" s="1"/>
      <c r="Y460" s="1">
        <v>3822.4319999999998</v>
      </c>
      <c r="Z460" s="1">
        <v>-2586.4670000000001</v>
      </c>
      <c r="AA460" s="8">
        <v>8642.6959999999999</v>
      </c>
      <c r="AB460" s="1">
        <f t="shared" si="133"/>
        <v>2.8143279069767442E-5</v>
      </c>
      <c r="AD460" s="1">
        <f t="shared" si="134"/>
        <v>-9.1177616279069783E-6</v>
      </c>
      <c r="AE460" s="51">
        <f t="shared" si="135"/>
        <v>4.8792464646464646E-2</v>
      </c>
      <c r="AF460" s="1">
        <f t="shared" si="136"/>
        <v>4.8792464646464645E-5</v>
      </c>
      <c r="AG460" s="1">
        <f t="shared" si="137"/>
        <v>2.329318846153846E-4</v>
      </c>
      <c r="AH460" s="1">
        <f t="shared" si="138"/>
        <v>1.8539476923076925E-4</v>
      </c>
      <c r="AL460">
        <v>17328503.878058702</v>
      </c>
      <c r="AM460" s="38">
        <f t="shared" si="139"/>
        <v>17.328503878058701</v>
      </c>
      <c r="AO460" s="57">
        <v>0.27239999999999998</v>
      </c>
      <c r="AP460" s="3">
        <v>12.6917999899816</v>
      </c>
      <c r="AQ460" s="38">
        <f t="shared" si="140"/>
        <v>1.26917999899816E-5</v>
      </c>
      <c r="AT460" s="58">
        <v>17.4909051118908</v>
      </c>
      <c r="AU460" s="38">
        <f t="shared" si="141"/>
        <v>1.7490905111890802E-5</v>
      </c>
      <c r="AV460" s="38"/>
      <c r="AW460" s="38"/>
      <c r="AY460">
        <v>2.7240000000000001E-4</v>
      </c>
      <c r="AZ460">
        <v>11843828.3819844</v>
      </c>
      <c r="BA460" s="38">
        <f t="shared" si="142"/>
        <v>11.8438283819844</v>
      </c>
      <c r="BD460">
        <v>12244759.764091801</v>
      </c>
      <c r="BE460" s="38">
        <f t="shared" si="143"/>
        <v>12.244759764091802</v>
      </c>
      <c r="BH460" s="55">
        <v>0.27239999999999998</v>
      </c>
      <c r="BI460">
        <v>12.2447597640918</v>
      </c>
    </row>
    <row r="461" spans="3:61" x14ac:dyDescent="0.25">
      <c r="C461" s="1">
        <v>5487.3389999999999</v>
      </c>
      <c r="D461" s="1"/>
      <c r="E461" s="1"/>
      <c r="F461" s="1">
        <v>421.20299999999997</v>
      </c>
      <c r="G461" s="1">
        <f t="shared" si="126"/>
        <v>3.4351988372093022E-5</v>
      </c>
      <c r="H461" s="1">
        <f t="shared" si="127"/>
        <v>2.4488546511627907E-6</v>
      </c>
      <c r="I461" s="51">
        <f t="shared" si="128"/>
        <v>3.4351988372093023E-2</v>
      </c>
      <c r="O461" s="11">
        <v>-57.131999999999998</v>
      </c>
      <c r="P461" s="40">
        <f t="shared" si="129"/>
        <v>57.131999999999998</v>
      </c>
      <c r="Q461" s="1">
        <v>720.91300000000001</v>
      </c>
      <c r="R461" s="1">
        <f t="shared" si="130"/>
        <v>7.20913</v>
      </c>
      <c r="S461" s="23">
        <f t="shared" si="131"/>
        <v>6.8486734999999994</v>
      </c>
      <c r="T461" s="1">
        <f t="shared" si="132"/>
        <v>43.074196499999999</v>
      </c>
      <c r="W461" s="1">
        <v>-1019.165</v>
      </c>
      <c r="X461" s="1"/>
      <c r="Y461" s="1">
        <v>3821.4679999999998</v>
      </c>
      <c r="Z461" s="1">
        <v>-2585.0079999999998</v>
      </c>
      <c r="AA461" s="8">
        <v>8642.2180000000008</v>
      </c>
      <c r="AB461" s="1">
        <f t="shared" si="133"/>
        <v>2.8143215116279066E-5</v>
      </c>
      <c r="AD461" s="1">
        <f t="shared" si="134"/>
        <v>-9.1037383720930233E-6</v>
      </c>
      <c r="AE461" s="51">
        <f t="shared" si="135"/>
        <v>4.8794863636363636E-2</v>
      </c>
      <c r="AF461" s="1">
        <f t="shared" si="136"/>
        <v>4.8794863636363637E-5</v>
      </c>
      <c r="AG461" s="1">
        <f t="shared" si="137"/>
        <v>2.3296961538461544E-4</v>
      </c>
      <c r="AH461" s="1">
        <f t="shared" si="138"/>
        <v>1.8541346153846158E-4</v>
      </c>
      <c r="AL461">
        <v>17332874.6954826</v>
      </c>
      <c r="AM461" s="38">
        <f t="shared" si="139"/>
        <v>17.332874695482602</v>
      </c>
      <c r="AO461" s="57">
        <v>0.27300000000000002</v>
      </c>
      <c r="AP461" s="3">
        <v>12.6307044751977</v>
      </c>
      <c r="AQ461" s="38">
        <f t="shared" si="140"/>
        <v>1.2630704475197699E-5</v>
      </c>
      <c r="AT461" s="58">
        <v>17.4953294810608</v>
      </c>
      <c r="AU461" s="38">
        <f t="shared" si="141"/>
        <v>1.74953294810608E-5</v>
      </c>
      <c r="AV461" s="38"/>
      <c r="AW461" s="38"/>
      <c r="AY461">
        <v>2.7300000000000002E-4</v>
      </c>
      <c r="AZ461">
        <v>11847215.868380999</v>
      </c>
      <c r="BA461" s="38">
        <f t="shared" si="142"/>
        <v>11.847215868380999</v>
      </c>
      <c r="BD461">
        <v>12248291.1427812</v>
      </c>
      <c r="BE461" s="38">
        <f t="shared" si="143"/>
        <v>12.2482911427812</v>
      </c>
      <c r="BH461" s="55">
        <v>0.27300000000000002</v>
      </c>
      <c r="BI461">
        <v>12.2482911427812</v>
      </c>
    </row>
    <row r="462" spans="3:61" x14ac:dyDescent="0.25">
      <c r="C462" s="1">
        <v>5483.0110000000004</v>
      </c>
      <c r="D462" s="1"/>
      <c r="E462" s="1"/>
      <c r="F462" s="1">
        <v>421.20299999999997</v>
      </c>
      <c r="G462" s="1">
        <f t="shared" si="126"/>
        <v>3.4326825581395344E-5</v>
      </c>
      <c r="H462" s="1">
        <f t="shared" si="127"/>
        <v>2.4488546511627907E-6</v>
      </c>
      <c r="I462" s="51">
        <f t="shared" si="128"/>
        <v>3.4326825581395347E-2</v>
      </c>
      <c r="O462" s="11">
        <v>-57.113999999999997</v>
      </c>
      <c r="P462" s="40">
        <f t="shared" si="129"/>
        <v>57.113999999999997</v>
      </c>
      <c r="Q462" s="1">
        <v>720.60799999999995</v>
      </c>
      <c r="R462" s="1">
        <f t="shared" si="130"/>
        <v>7.2060799999999992</v>
      </c>
      <c r="S462" s="23">
        <f t="shared" si="131"/>
        <v>6.845775999999999</v>
      </c>
      <c r="T462" s="1">
        <f t="shared" si="132"/>
        <v>43.062144000000004</v>
      </c>
      <c r="W462" s="1">
        <v>-1019.641</v>
      </c>
      <c r="X462" s="1"/>
      <c r="Y462" s="1">
        <v>3822.4319999999998</v>
      </c>
      <c r="Z462" s="1">
        <v>-2586.4670000000001</v>
      </c>
      <c r="AA462" s="8">
        <v>8641.74</v>
      </c>
      <c r="AB462" s="1">
        <f t="shared" si="133"/>
        <v>2.8151587209302323E-5</v>
      </c>
      <c r="AD462" s="1">
        <f t="shared" si="134"/>
        <v>-9.1094534883720936E-6</v>
      </c>
      <c r="AE462" s="51">
        <f t="shared" si="135"/>
        <v>4.8794853535353531E-2</v>
      </c>
      <c r="AF462" s="1">
        <f t="shared" si="136"/>
        <v>4.8794853535353534E-5</v>
      </c>
      <c r="AG462" s="1">
        <f t="shared" si="137"/>
        <v>2.3289511538461535E-4</v>
      </c>
      <c r="AH462" s="1">
        <f t="shared" si="138"/>
        <v>1.85358E-4</v>
      </c>
      <c r="AL462">
        <v>17337237.063343201</v>
      </c>
      <c r="AM462" s="38">
        <f t="shared" si="139"/>
        <v>17.337237063343199</v>
      </c>
      <c r="AO462" s="57">
        <v>0.27360000000000001</v>
      </c>
      <c r="AP462" s="3">
        <v>12.633812599261701</v>
      </c>
      <c r="AQ462" s="38">
        <f t="shared" si="140"/>
        <v>1.2633812599261701E-5</v>
      </c>
      <c r="AT462" s="58">
        <v>17.4997454006675</v>
      </c>
      <c r="AU462" s="38">
        <f t="shared" si="141"/>
        <v>1.74997454006675E-5</v>
      </c>
      <c r="AV462" s="38"/>
      <c r="AW462" s="38"/>
      <c r="AY462">
        <v>2.7359999999999998E-4</v>
      </c>
      <c r="AZ462">
        <v>11850599.129996</v>
      </c>
      <c r="BA462" s="38">
        <f t="shared" si="142"/>
        <v>11.850599129996001</v>
      </c>
      <c r="BD462">
        <v>12251818.296689</v>
      </c>
      <c r="BE462" s="38">
        <f t="shared" si="143"/>
        <v>12.251818296689001</v>
      </c>
      <c r="BH462" s="55">
        <v>0.27360000000000001</v>
      </c>
      <c r="BI462">
        <v>12.251818296689001</v>
      </c>
    </row>
    <row r="463" spans="3:61" x14ac:dyDescent="0.25">
      <c r="C463" s="1">
        <v>5478.6840000000002</v>
      </c>
      <c r="D463" s="1"/>
      <c r="E463" s="1"/>
      <c r="F463" s="1">
        <v>420.24799999999999</v>
      </c>
      <c r="G463" s="1">
        <f t="shared" si="126"/>
        <v>3.4296116279069765E-5</v>
      </c>
      <c r="H463" s="1">
        <f t="shared" si="127"/>
        <v>2.4433023255813952E-6</v>
      </c>
      <c r="I463" s="51">
        <f t="shared" si="128"/>
        <v>3.4296116279069769E-2</v>
      </c>
      <c r="O463" s="11">
        <v>-57.113999999999997</v>
      </c>
      <c r="P463" s="40">
        <f t="shared" si="129"/>
        <v>57.113999999999997</v>
      </c>
      <c r="Q463" s="1">
        <v>720.60799999999995</v>
      </c>
      <c r="R463" s="1">
        <f t="shared" si="130"/>
        <v>7.2060799999999992</v>
      </c>
      <c r="S463" s="23">
        <f t="shared" si="131"/>
        <v>6.845775999999999</v>
      </c>
      <c r="T463" s="1">
        <f t="shared" si="132"/>
        <v>43.062144000000004</v>
      </c>
      <c r="W463" s="1">
        <v>-1020.1180000000001</v>
      </c>
      <c r="X463" s="1"/>
      <c r="Y463" s="1">
        <v>3821.4679999999998</v>
      </c>
      <c r="Z463" s="1">
        <v>-2584.0349999999999</v>
      </c>
      <c r="AA463" s="8">
        <v>8641.2620000000006</v>
      </c>
      <c r="AB463" s="1">
        <f t="shared" si="133"/>
        <v>2.8148755813953489E-5</v>
      </c>
      <c r="AD463" s="1">
        <f t="shared" si="134"/>
        <v>-9.092540697674419E-6</v>
      </c>
      <c r="AE463" s="51">
        <f t="shared" si="135"/>
        <v>4.879484848484849E-2</v>
      </c>
      <c r="AF463" s="1">
        <f t="shared" si="136"/>
        <v>4.879484848484849E-5</v>
      </c>
      <c r="AG463" s="1">
        <f t="shared" si="137"/>
        <v>2.3297026923076926E-4</v>
      </c>
      <c r="AH463" s="1">
        <f t="shared" si="138"/>
        <v>1.8537669230769233E-4</v>
      </c>
      <c r="AL463">
        <v>17341590.983474299</v>
      </c>
      <c r="AM463" s="38">
        <f t="shared" si="139"/>
        <v>17.341590983474298</v>
      </c>
      <c r="AO463" s="57">
        <v>0.2742</v>
      </c>
      <c r="AP463" s="3">
        <v>12.636912275596099</v>
      </c>
      <c r="AQ463" s="38">
        <f t="shared" si="140"/>
        <v>1.26369122755961E-5</v>
      </c>
      <c r="AT463" s="58">
        <v>17.5041528725448</v>
      </c>
      <c r="AU463" s="38">
        <f t="shared" si="141"/>
        <v>1.75041528725448E-5</v>
      </c>
      <c r="AV463" s="38"/>
      <c r="AW463" s="38"/>
      <c r="AY463">
        <v>2.742E-4</v>
      </c>
      <c r="AZ463">
        <v>11853978.167746199</v>
      </c>
      <c r="BA463" s="38">
        <f t="shared" si="142"/>
        <v>11.853978167746199</v>
      </c>
      <c r="BD463">
        <v>12255341.226732001</v>
      </c>
      <c r="BE463" s="38">
        <f t="shared" si="143"/>
        <v>12.255341226732</v>
      </c>
      <c r="BH463" s="55">
        <v>0.2742</v>
      </c>
      <c r="BI463">
        <v>12.255341226732</v>
      </c>
    </row>
    <row r="464" spans="3:61" x14ac:dyDescent="0.25">
      <c r="C464" s="1">
        <v>5475.7979999999998</v>
      </c>
      <c r="D464" s="1"/>
      <c r="E464" s="1"/>
      <c r="F464" s="1">
        <v>420.726</v>
      </c>
      <c r="G464" s="1">
        <f t="shared" si="126"/>
        <v>3.4282116279069762E-5</v>
      </c>
      <c r="H464" s="1">
        <f t="shared" si="127"/>
        <v>2.4460813953488371E-6</v>
      </c>
      <c r="I464" s="51">
        <f t="shared" si="128"/>
        <v>3.4282116279069762E-2</v>
      </c>
      <c r="O464" s="11">
        <v>-57.094999999999999</v>
      </c>
      <c r="P464" s="40">
        <f t="shared" si="129"/>
        <v>57.094999999999999</v>
      </c>
      <c r="Q464" s="1">
        <v>720.91300000000001</v>
      </c>
      <c r="R464" s="1">
        <f t="shared" si="130"/>
        <v>7.20913</v>
      </c>
      <c r="S464" s="23">
        <f t="shared" si="131"/>
        <v>6.8486734999999994</v>
      </c>
      <c r="T464" s="1">
        <f t="shared" si="132"/>
        <v>43.0371965</v>
      </c>
      <c r="W464" s="1">
        <v>-1021.071</v>
      </c>
      <c r="X464" s="1"/>
      <c r="Y464" s="1">
        <v>3821.95</v>
      </c>
      <c r="Z464" s="1">
        <v>-2584.0349999999999</v>
      </c>
      <c r="AA464" s="8">
        <v>8640.7839999999997</v>
      </c>
      <c r="AB464" s="1">
        <f t="shared" si="133"/>
        <v>2.8157098837209299E-5</v>
      </c>
      <c r="AD464" s="1">
        <f t="shared" si="134"/>
        <v>-9.0869999999999996E-6</v>
      </c>
      <c r="AE464" s="51">
        <f t="shared" si="135"/>
        <v>4.8797247474747465E-2</v>
      </c>
      <c r="AF464" s="1">
        <f t="shared" si="136"/>
        <v>4.8797247474747469E-5</v>
      </c>
      <c r="AG464" s="1">
        <f t="shared" si="137"/>
        <v>2.3295188461538462E-4</v>
      </c>
      <c r="AH464" s="1">
        <f t="shared" si="138"/>
        <v>1.8533976923076925E-4</v>
      </c>
      <c r="AL464">
        <v>17345936.457709201</v>
      </c>
      <c r="AM464" s="38">
        <f t="shared" si="139"/>
        <v>17.3459364577092</v>
      </c>
      <c r="AO464" s="57">
        <v>0.27479999999999999</v>
      </c>
      <c r="AP464" s="3">
        <v>12.865553834436801</v>
      </c>
      <c r="AQ464" s="38">
        <f t="shared" si="140"/>
        <v>1.2865553834436801E-5</v>
      </c>
      <c r="AT464" s="58">
        <v>17.508551898525699</v>
      </c>
      <c r="AU464" s="38">
        <f t="shared" si="141"/>
        <v>1.7508551898525699E-5</v>
      </c>
      <c r="AV464" s="38"/>
      <c r="AW464" s="38"/>
      <c r="AY464">
        <v>2.7480000000000001E-4</v>
      </c>
      <c r="AZ464">
        <v>11857352.9825483</v>
      </c>
      <c r="BA464" s="38">
        <f t="shared" si="142"/>
        <v>11.857352982548301</v>
      </c>
      <c r="BD464">
        <v>12258859.933826899</v>
      </c>
      <c r="BE464" s="38">
        <f t="shared" si="143"/>
        <v>12.2588599338269</v>
      </c>
      <c r="BH464" s="55">
        <v>0.27479999999999999</v>
      </c>
      <c r="BI464">
        <v>12.2588599338269</v>
      </c>
    </row>
    <row r="465" spans="3:61" x14ac:dyDescent="0.25">
      <c r="C465" s="1">
        <v>5471.4709999999995</v>
      </c>
      <c r="D465" s="1"/>
      <c r="E465" s="1"/>
      <c r="F465" s="1">
        <v>421.20299999999997</v>
      </c>
      <c r="G465" s="1">
        <f t="shared" si="126"/>
        <v>3.4259732558139527E-5</v>
      </c>
      <c r="H465" s="1">
        <f t="shared" si="127"/>
        <v>2.4488546511627907E-6</v>
      </c>
      <c r="I465" s="51">
        <f t="shared" si="128"/>
        <v>3.4259732558139529E-2</v>
      </c>
      <c r="O465" s="11">
        <v>-57.094999999999999</v>
      </c>
      <c r="P465" s="40">
        <f t="shared" si="129"/>
        <v>57.094999999999999</v>
      </c>
      <c r="Q465" s="1">
        <v>720.60799999999995</v>
      </c>
      <c r="R465" s="1">
        <f t="shared" si="130"/>
        <v>7.2060799999999992</v>
      </c>
      <c r="S465" s="23">
        <f t="shared" si="131"/>
        <v>6.845775999999999</v>
      </c>
      <c r="T465" s="1">
        <f t="shared" si="132"/>
        <v>43.043143999999998</v>
      </c>
      <c r="W465" s="1">
        <v>-1022.024</v>
      </c>
      <c r="X465" s="1"/>
      <c r="Y465" s="1">
        <v>3821.95</v>
      </c>
      <c r="Z465" s="1">
        <v>-2582.576</v>
      </c>
      <c r="AA465" s="8">
        <v>8640.3060000000005</v>
      </c>
      <c r="AB465" s="1">
        <f t="shared" si="133"/>
        <v>2.8162639534883722E-5</v>
      </c>
      <c r="AD465" s="1">
        <f t="shared" si="134"/>
        <v>-9.0729767441860479E-6</v>
      </c>
      <c r="AE465" s="51">
        <f t="shared" si="135"/>
        <v>4.8799646464646469E-2</v>
      </c>
      <c r="AF465" s="1">
        <f t="shared" si="136"/>
        <v>4.8799646464646468E-5</v>
      </c>
      <c r="AG465" s="1">
        <f t="shared" si="137"/>
        <v>2.3298961538461541E-4</v>
      </c>
      <c r="AH465" s="1">
        <f t="shared" si="138"/>
        <v>1.8532138461538466E-4</v>
      </c>
      <c r="AL465">
        <v>17350273.487880401</v>
      </c>
      <c r="AM465" s="38">
        <f t="shared" si="139"/>
        <v>17.350273487880401</v>
      </c>
      <c r="AO465" s="57">
        <v>0.27539999999999998</v>
      </c>
      <c r="AP465" s="3">
        <v>12.8686822051585</v>
      </c>
      <c r="AQ465" s="38">
        <f t="shared" si="140"/>
        <v>1.28686822051585E-5</v>
      </c>
      <c r="AT465" s="58">
        <v>17.512942480443101</v>
      </c>
      <c r="AU465" s="38">
        <f t="shared" si="141"/>
        <v>1.7512942480443099E-5</v>
      </c>
      <c r="AV465" s="38"/>
      <c r="AW465" s="38"/>
      <c r="AY465">
        <v>2.7540000000000003E-4</v>
      </c>
      <c r="AZ465">
        <v>11860723.575318599</v>
      </c>
      <c r="BA465" s="38">
        <f t="shared" si="142"/>
        <v>11.8607235753186</v>
      </c>
      <c r="BD465">
        <v>12262374.418889999</v>
      </c>
      <c r="BE465" s="38">
        <f t="shared" si="143"/>
        <v>12.262374418889999</v>
      </c>
      <c r="BH465" s="55">
        <v>0.27539999999999998</v>
      </c>
      <c r="BI465">
        <v>12.262374418889999</v>
      </c>
    </row>
    <row r="466" spans="3:61" x14ac:dyDescent="0.25">
      <c r="C466" s="1">
        <v>5466.1809999999996</v>
      </c>
      <c r="D466" s="1"/>
      <c r="E466" s="1"/>
      <c r="F466" s="1">
        <v>421.20299999999997</v>
      </c>
      <c r="G466" s="1">
        <f t="shared" si="126"/>
        <v>3.4228976744186046E-5</v>
      </c>
      <c r="H466" s="1">
        <f t="shared" si="127"/>
        <v>2.4488546511627907E-6</v>
      </c>
      <c r="I466" s="51">
        <f t="shared" si="128"/>
        <v>3.4228976744186047E-2</v>
      </c>
      <c r="O466" s="11">
        <v>-57.094999999999999</v>
      </c>
      <c r="P466" s="40">
        <f t="shared" si="129"/>
        <v>57.094999999999999</v>
      </c>
      <c r="Q466" s="1">
        <v>720.60799999999995</v>
      </c>
      <c r="R466" s="1">
        <f t="shared" si="130"/>
        <v>7.2060799999999992</v>
      </c>
      <c r="S466" s="23">
        <f t="shared" si="131"/>
        <v>6.845775999999999</v>
      </c>
      <c r="T466" s="1">
        <f t="shared" si="132"/>
        <v>43.043143999999998</v>
      </c>
      <c r="W466" s="1">
        <v>-1022.024</v>
      </c>
      <c r="X466" s="1"/>
      <c r="Y466" s="1">
        <v>3821.4679999999998</v>
      </c>
      <c r="Z466" s="1">
        <v>-2578.6860000000001</v>
      </c>
      <c r="AA466" s="8">
        <v>8640.3060000000005</v>
      </c>
      <c r="AB466" s="1">
        <f t="shared" si="133"/>
        <v>2.8159837209302328E-5</v>
      </c>
      <c r="AD466" s="1">
        <f t="shared" si="134"/>
        <v>-9.0503604651162805E-6</v>
      </c>
      <c r="AE466" s="51">
        <f t="shared" si="135"/>
        <v>4.8799646464646469E-2</v>
      </c>
      <c r="AF466" s="1">
        <f t="shared" si="136"/>
        <v>4.8799646464646468E-5</v>
      </c>
      <c r="AG466" s="1">
        <f t="shared" si="137"/>
        <v>2.3313923076923081E-4</v>
      </c>
      <c r="AH466" s="1">
        <f t="shared" si="138"/>
        <v>1.8533992307692311E-4</v>
      </c>
      <c r="AL466">
        <v>17354602.0758202</v>
      </c>
      <c r="AM466" s="38">
        <f t="shared" si="139"/>
        <v>17.3546020758202</v>
      </c>
      <c r="AO466" s="57">
        <v>0.27600000000000002</v>
      </c>
      <c r="AP466" s="3">
        <v>12.8718021336487</v>
      </c>
      <c r="AQ466" s="38">
        <f t="shared" si="140"/>
        <v>1.28718021336487E-5</v>
      </c>
      <c r="AT466" s="58">
        <v>17.517324620128999</v>
      </c>
      <c r="AU466" s="38">
        <f t="shared" si="141"/>
        <v>1.7517324620129001E-5</v>
      </c>
      <c r="AV466" s="38"/>
      <c r="AW466" s="38"/>
      <c r="AY466">
        <v>2.7599999999999999E-4</v>
      </c>
      <c r="AZ466">
        <v>11864089.9469731</v>
      </c>
      <c r="BA466" s="38">
        <f t="shared" si="142"/>
        <v>11.864089946973101</v>
      </c>
      <c r="BD466">
        <v>12265884.682837401</v>
      </c>
      <c r="BE466" s="38">
        <f t="shared" si="143"/>
        <v>12.265884682837401</v>
      </c>
      <c r="BH466" s="55">
        <v>0.27600000000000002</v>
      </c>
      <c r="BI466">
        <v>12.265884682837401</v>
      </c>
    </row>
    <row r="467" spans="3:61" x14ac:dyDescent="0.25">
      <c r="C467" s="1">
        <v>5463.777</v>
      </c>
      <c r="D467" s="1"/>
      <c r="E467" s="1"/>
      <c r="F467" s="1">
        <v>420.726</v>
      </c>
      <c r="G467" s="1">
        <f t="shared" si="126"/>
        <v>3.4212226744186046E-5</v>
      </c>
      <c r="H467" s="1">
        <f t="shared" si="127"/>
        <v>2.4460813953488371E-6</v>
      </c>
      <c r="I467" s="51">
        <f t="shared" si="128"/>
        <v>3.4212226744186044E-2</v>
      </c>
      <c r="O467" s="11">
        <v>-57.076999999999998</v>
      </c>
      <c r="P467" s="40">
        <f t="shared" si="129"/>
        <v>57.076999999999998</v>
      </c>
      <c r="Q467" s="1">
        <v>720.91300000000001</v>
      </c>
      <c r="R467" s="1">
        <f t="shared" si="130"/>
        <v>7.20913</v>
      </c>
      <c r="S467" s="23">
        <f t="shared" si="131"/>
        <v>6.8486734999999994</v>
      </c>
      <c r="T467" s="1">
        <f t="shared" si="132"/>
        <v>43.0191965</v>
      </c>
      <c r="W467" s="1">
        <v>-1022.976</v>
      </c>
      <c r="X467" s="1"/>
      <c r="Y467" s="1">
        <v>3821.4679999999998</v>
      </c>
      <c r="Z467" s="1">
        <v>-2576.7399999999998</v>
      </c>
      <c r="AA467" s="8">
        <v>8639.35</v>
      </c>
      <c r="AB467" s="1">
        <f t="shared" si="133"/>
        <v>2.8165372093023255E-5</v>
      </c>
      <c r="AD467" s="1">
        <f t="shared" si="134"/>
        <v>-9.0335116279069749E-6</v>
      </c>
      <c r="AE467" s="51">
        <f t="shared" si="135"/>
        <v>4.879962626262626E-2</v>
      </c>
      <c r="AF467" s="1">
        <f t="shared" si="136"/>
        <v>4.8799626262626262E-5</v>
      </c>
      <c r="AG467" s="1">
        <f t="shared" si="137"/>
        <v>2.3317730769230772E-4</v>
      </c>
      <c r="AH467" s="1">
        <f t="shared" si="138"/>
        <v>1.8530315384615389E-4</v>
      </c>
      <c r="AL467">
        <v>17358922.223359998</v>
      </c>
      <c r="AM467" s="38">
        <f t="shared" si="139"/>
        <v>17.358922223359997</v>
      </c>
      <c r="AO467" s="57">
        <v>0.27660000000000001</v>
      </c>
      <c r="AP467" s="3">
        <v>13.100722525698901</v>
      </c>
      <c r="AQ467" s="38">
        <f t="shared" si="140"/>
        <v>1.3100722525698901E-5</v>
      </c>
      <c r="AT467" s="58">
        <v>17.521698319415002</v>
      </c>
      <c r="AU467" s="38">
        <f t="shared" si="141"/>
        <v>1.7521698319415003E-5</v>
      </c>
      <c r="AV467" s="38"/>
      <c r="AW467" s="38"/>
      <c r="AY467">
        <v>2.766E-4</v>
      </c>
      <c r="AZ467">
        <v>11867452.0984277</v>
      </c>
      <c r="BA467" s="38">
        <f t="shared" si="142"/>
        <v>11.8674520984277</v>
      </c>
      <c r="BD467">
        <v>12269390.7265848</v>
      </c>
      <c r="BE467" s="38">
        <f t="shared" si="143"/>
        <v>12.269390726584799</v>
      </c>
      <c r="BH467" s="55">
        <v>0.27660000000000001</v>
      </c>
      <c r="BI467">
        <v>12.269390726584801</v>
      </c>
    </row>
    <row r="468" spans="3:61" x14ac:dyDescent="0.25">
      <c r="C468" s="1">
        <v>5460.4110000000001</v>
      </c>
      <c r="D468" s="1"/>
      <c r="E468" s="1"/>
      <c r="F468" s="1">
        <v>421.68099999999998</v>
      </c>
      <c r="G468" s="1">
        <f t="shared" si="126"/>
        <v>3.419820930232558E-5</v>
      </c>
      <c r="H468" s="1">
        <f t="shared" si="127"/>
        <v>2.4516337209302322E-6</v>
      </c>
      <c r="I468" s="51">
        <f t="shared" si="128"/>
        <v>3.4198209302325581E-2</v>
      </c>
      <c r="O468" s="11">
        <v>-57.076999999999998</v>
      </c>
      <c r="P468" s="40">
        <f t="shared" si="129"/>
        <v>57.076999999999998</v>
      </c>
      <c r="Q468" s="1">
        <v>720.60799999999995</v>
      </c>
      <c r="R468" s="1">
        <f t="shared" si="130"/>
        <v>7.2060799999999992</v>
      </c>
      <c r="S468" s="23">
        <f t="shared" si="131"/>
        <v>6.845775999999999</v>
      </c>
      <c r="T468" s="1">
        <f t="shared" si="132"/>
        <v>43.025143999999997</v>
      </c>
      <c r="W468" s="1">
        <v>-1024.4059999999999</v>
      </c>
      <c r="X468" s="1"/>
      <c r="Y468" s="1">
        <v>3822.4319999999998</v>
      </c>
      <c r="Z468" s="1">
        <v>-2572.85</v>
      </c>
      <c r="AA468" s="8">
        <v>8639.35</v>
      </c>
      <c r="AB468" s="1">
        <f t="shared" si="133"/>
        <v>2.8179290697674417E-5</v>
      </c>
      <c r="AD468" s="1">
        <f t="shared" si="134"/>
        <v>-9.0025813953488373E-6</v>
      </c>
      <c r="AE468" s="51">
        <f t="shared" si="135"/>
        <v>4.8806848484848488E-2</v>
      </c>
      <c r="AF468" s="1">
        <f t="shared" si="136"/>
        <v>4.8806848484848489E-5</v>
      </c>
      <c r="AG468" s="1">
        <f t="shared" si="137"/>
        <v>2.3332692307692307E-4</v>
      </c>
      <c r="AH468" s="1">
        <f t="shared" si="138"/>
        <v>1.8526607692307694E-4</v>
      </c>
      <c r="AL468">
        <v>17363233.932331</v>
      </c>
      <c r="AM468" s="38">
        <f t="shared" si="139"/>
        <v>17.363233932330999</v>
      </c>
      <c r="AO468" s="57">
        <v>0.2772</v>
      </c>
      <c r="AP468" s="3">
        <v>13.103871423824501</v>
      </c>
      <c r="AQ468" s="38">
        <f t="shared" si="140"/>
        <v>1.3103871423824501E-5</v>
      </c>
      <c r="AT468" s="58">
        <v>17.729653632279099</v>
      </c>
      <c r="AU468" s="38">
        <f t="shared" si="141"/>
        <v>1.7729653632279099E-5</v>
      </c>
      <c r="AV468" s="38"/>
      <c r="AW468" s="38"/>
      <c r="AY468">
        <v>2.7720000000000002E-4</v>
      </c>
      <c r="AZ468">
        <v>11870810.030597899</v>
      </c>
      <c r="BA468" s="38">
        <f t="shared" si="142"/>
        <v>11.8708100305979</v>
      </c>
      <c r="BD468">
        <v>12272892.5510477</v>
      </c>
      <c r="BE468" s="38">
        <f t="shared" si="143"/>
        <v>12.272892551047699</v>
      </c>
      <c r="BH468" s="55">
        <v>0.2772</v>
      </c>
      <c r="BI468">
        <v>12.2728925510477</v>
      </c>
    </row>
    <row r="469" spans="3:61" x14ac:dyDescent="0.25">
      <c r="C469" s="1">
        <v>5456.0839999999998</v>
      </c>
      <c r="D469" s="1"/>
      <c r="E469" s="1"/>
      <c r="F469" s="1">
        <v>420.726</v>
      </c>
      <c r="G469" s="1">
        <f t="shared" si="126"/>
        <v>3.4167500000000001E-5</v>
      </c>
      <c r="H469" s="1">
        <f t="shared" si="127"/>
        <v>2.4460813953488371E-6</v>
      </c>
      <c r="I469" s="51">
        <f t="shared" si="128"/>
        <v>3.4167500000000003E-2</v>
      </c>
      <c r="O469" s="11">
        <v>-57.076999999999998</v>
      </c>
      <c r="P469" s="40">
        <f t="shared" si="129"/>
        <v>57.076999999999998</v>
      </c>
      <c r="Q469" s="1">
        <v>720.303</v>
      </c>
      <c r="R469" s="1">
        <f t="shared" si="130"/>
        <v>7.20303</v>
      </c>
      <c r="S469" s="23">
        <f t="shared" si="131"/>
        <v>6.8428784999999994</v>
      </c>
      <c r="T469" s="1">
        <f t="shared" si="132"/>
        <v>43.031091500000002</v>
      </c>
      <c r="W469" s="1">
        <v>-1022.976</v>
      </c>
      <c r="X469" s="1"/>
      <c r="Y469" s="1">
        <v>3820.9859999999999</v>
      </c>
      <c r="Z469" s="1">
        <v>-2571.3910000000001</v>
      </c>
      <c r="AA469" s="8">
        <v>8639.35</v>
      </c>
      <c r="AB469" s="1">
        <f t="shared" si="133"/>
        <v>2.8162569767441858E-5</v>
      </c>
      <c r="AD469" s="1">
        <f t="shared" si="134"/>
        <v>-9.0024127906976752E-6</v>
      </c>
      <c r="AE469" s="51">
        <f t="shared" si="135"/>
        <v>4.879962626262626E-2</v>
      </c>
      <c r="AF469" s="1">
        <f t="shared" si="136"/>
        <v>4.8799626262626262E-5</v>
      </c>
      <c r="AG469" s="1">
        <f t="shared" si="137"/>
        <v>2.3338303846153846E-4</v>
      </c>
      <c r="AH469" s="1">
        <f t="shared" si="138"/>
        <v>1.8532169230769233E-4</v>
      </c>
      <c r="AL469">
        <v>17367537.204563498</v>
      </c>
      <c r="AM469" s="38">
        <f t="shared" si="139"/>
        <v>17.367537204563497</v>
      </c>
      <c r="AO469" s="57">
        <v>0.27779999999999999</v>
      </c>
      <c r="AP469" s="3">
        <v>13.107011885211801</v>
      </c>
      <c r="AQ469" s="38">
        <f t="shared" si="140"/>
        <v>1.31070118852118E-5</v>
      </c>
      <c r="AT469" s="58">
        <v>17.734031058689201</v>
      </c>
      <c r="AU469" s="38">
        <f t="shared" si="141"/>
        <v>1.77340310586892E-5</v>
      </c>
      <c r="AV469" s="38"/>
      <c r="AW469" s="38"/>
      <c r="AY469">
        <v>2.7779999999999998E-4</v>
      </c>
      <c r="AZ469">
        <v>11874163.744398801</v>
      </c>
      <c r="BA469" s="38">
        <f t="shared" si="142"/>
        <v>11.874163744398802</v>
      </c>
      <c r="BD469">
        <v>12276390.157141499</v>
      </c>
      <c r="BE469" s="38">
        <f t="shared" si="143"/>
        <v>12.276390157141499</v>
      </c>
      <c r="BH469" s="55">
        <v>0.27779999999999999</v>
      </c>
      <c r="BI469">
        <v>12.276390157141501</v>
      </c>
    </row>
    <row r="470" spans="3:61" x14ac:dyDescent="0.25">
      <c r="C470" s="1">
        <v>5453.1989999999996</v>
      </c>
      <c r="D470" s="1"/>
      <c r="E470" s="1"/>
      <c r="F470" s="1">
        <v>421.20299999999997</v>
      </c>
      <c r="G470" s="1">
        <f t="shared" si="126"/>
        <v>3.4153499999999997E-5</v>
      </c>
      <c r="H470" s="1">
        <f t="shared" si="127"/>
        <v>2.4488546511627907E-6</v>
      </c>
      <c r="I470" s="51">
        <f t="shared" si="128"/>
        <v>3.4153499999999996E-2</v>
      </c>
      <c r="O470" s="11">
        <v>-57.058</v>
      </c>
      <c r="P470" s="40">
        <f t="shared" si="129"/>
        <v>57.058</v>
      </c>
      <c r="Q470" s="1">
        <v>720.60799999999995</v>
      </c>
      <c r="R470" s="1">
        <f t="shared" si="130"/>
        <v>7.2060799999999992</v>
      </c>
      <c r="S470" s="23">
        <f t="shared" si="131"/>
        <v>6.845775999999999</v>
      </c>
      <c r="T470" s="1">
        <f t="shared" si="132"/>
        <v>43.006144000000006</v>
      </c>
      <c r="W470" s="1">
        <v>-1024.8820000000001</v>
      </c>
      <c r="X470" s="1"/>
      <c r="Y470" s="1">
        <v>3821.95</v>
      </c>
      <c r="Z470" s="1">
        <v>-2571.3910000000001</v>
      </c>
      <c r="AA470" s="8">
        <v>8639.8279999999995</v>
      </c>
      <c r="AB470" s="1">
        <f t="shared" si="133"/>
        <v>2.8179255813953492E-5</v>
      </c>
      <c r="AD470" s="1">
        <f t="shared" si="134"/>
        <v>-8.9913313953488364E-6</v>
      </c>
      <c r="AE470" s="51">
        <f t="shared" si="135"/>
        <v>4.8811666666666663E-2</v>
      </c>
      <c r="AF470" s="1">
        <f t="shared" si="136"/>
        <v>4.8811666666666665E-5</v>
      </c>
      <c r="AG470" s="1">
        <f t="shared" si="137"/>
        <v>2.334014230769231E-4</v>
      </c>
      <c r="AH470" s="1">
        <f t="shared" si="138"/>
        <v>1.8530299999999997E-4</v>
      </c>
      <c r="AL470">
        <v>17371832.0418876</v>
      </c>
      <c r="AM470" s="38">
        <f t="shared" si="139"/>
        <v>17.3718320418876</v>
      </c>
      <c r="AO470" s="57">
        <v>0.27839999999999998</v>
      </c>
      <c r="AP470" s="3">
        <v>13.3362129767503</v>
      </c>
      <c r="AQ470" s="38">
        <f t="shared" si="140"/>
        <v>1.3336212976750299E-5</v>
      </c>
      <c r="AT470" s="58">
        <v>17.738400050190801</v>
      </c>
      <c r="AU470" s="38">
        <f t="shared" si="141"/>
        <v>1.7738400050190801E-5</v>
      </c>
      <c r="AV470" s="38"/>
      <c r="AW470" s="38"/>
      <c r="AY470">
        <v>2.7839999999999999E-4</v>
      </c>
      <c r="AZ470">
        <v>11877513.2407455</v>
      </c>
      <c r="BA470" s="38">
        <f t="shared" si="142"/>
        <v>11.8775132407455</v>
      </c>
      <c r="BD470">
        <v>12279883.545781</v>
      </c>
      <c r="BE470" s="38">
        <f t="shared" si="143"/>
        <v>12.279883545780999</v>
      </c>
      <c r="BH470" s="55">
        <v>0.27839999999999998</v>
      </c>
      <c r="BI470">
        <v>12.279883545781001</v>
      </c>
    </row>
    <row r="471" spans="3:61" x14ac:dyDescent="0.25">
      <c r="C471" s="1">
        <v>5449.8329999999996</v>
      </c>
      <c r="D471" s="1"/>
      <c r="E471" s="1"/>
      <c r="F471" s="1">
        <v>421.20299999999997</v>
      </c>
      <c r="G471" s="1">
        <f t="shared" si="126"/>
        <v>3.4133930232558145E-5</v>
      </c>
      <c r="H471" s="1">
        <f t="shared" si="127"/>
        <v>2.4488546511627907E-6</v>
      </c>
      <c r="I471" s="51">
        <f t="shared" si="128"/>
        <v>3.4133930232558146E-2</v>
      </c>
      <c r="O471" s="11">
        <v>-57.058</v>
      </c>
      <c r="P471" s="40">
        <f t="shared" si="129"/>
        <v>57.058</v>
      </c>
      <c r="Q471" s="1">
        <v>721.21799999999996</v>
      </c>
      <c r="R471" s="1">
        <f t="shared" si="130"/>
        <v>7.21218</v>
      </c>
      <c r="S471" s="23">
        <f t="shared" si="131"/>
        <v>6.8515709999999999</v>
      </c>
      <c r="T471" s="1">
        <f t="shared" si="132"/>
        <v>42.994248999999996</v>
      </c>
      <c r="W471" s="1">
        <v>-1025.835</v>
      </c>
      <c r="X471" s="1"/>
      <c r="Y471" s="1">
        <v>3820.5039999999999</v>
      </c>
      <c r="Z471" s="1">
        <v>-2569.9319999999998</v>
      </c>
      <c r="AA471" s="8">
        <v>8639.35</v>
      </c>
      <c r="AB471" s="1">
        <f t="shared" si="133"/>
        <v>2.8176389534883718E-5</v>
      </c>
      <c r="AD471" s="1">
        <f t="shared" si="134"/>
        <v>-8.9773081395348814E-6</v>
      </c>
      <c r="AE471" s="51">
        <f t="shared" si="135"/>
        <v>4.8814065656565667E-2</v>
      </c>
      <c r="AF471" s="1">
        <f t="shared" si="136"/>
        <v>4.8814065656565665E-5</v>
      </c>
      <c r="AG471" s="1">
        <f t="shared" si="137"/>
        <v>2.3343915384615389E-4</v>
      </c>
      <c r="AH471" s="1">
        <f t="shared" si="138"/>
        <v>1.853402307692308E-4</v>
      </c>
      <c r="AL471">
        <v>17376118.4461325</v>
      </c>
      <c r="AM471" s="38">
        <f t="shared" si="139"/>
        <v>17.376118446132498</v>
      </c>
      <c r="AO471" s="57">
        <v>0.27900000000000003</v>
      </c>
      <c r="AP471" s="3">
        <v>13.3393826830112</v>
      </c>
      <c r="AQ471" s="38">
        <f t="shared" si="140"/>
        <v>1.3339382683011201E-5</v>
      </c>
      <c r="AT471" s="58">
        <v>17.742760608613299</v>
      </c>
      <c r="AU471" s="38">
        <f t="shared" si="141"/>
        <v>1.7742760608613298E-5</v>
      </c>
      <c r="AV471" s="38"/>
      <c r="AW471" s="38"/>
      <c r="AY471">
        <v>2.7900000000000001E-4</v>
      </c>
      <c r="AZ471">
        <v>11880858.5205527</v>
      </c>
      <c r="BA471" s="38">
        <f t="shared" si="142"/>
        <v>11.8808585205527</v>
      </c>
      <c r="BD471">
        <v>12283372.717880899</v>
      </c>
      <c r="BE471" s="38">
        <f t="shared" si="143"/>
        <v>12.2833727178809</v>
      </c>
      <c r="BH471" s="55">
        <v>0.27900000000000003</v>
      </c>
      <c r="BI471">
        <v>12.2833727178809</v>
      </c>
    </row>
    <row r="472" spans="3:61" x14ac:dyDescent="0.25">
      <c r="C472" s="1">
        <v>5446.9480000000003</v>
      </c>
      <c r="D472" s="1"/>
      <c r="E472" s="1"/>
      <c r="F472" s="1">
        <v>421.20299999999997</v>
      </c>
      <c r="G472" s="1">
        <f t="shared" si="126"/>
        <v>3.411715697674419E-5</v>
      </c>
      <c r="H472" s="1">
        <f t="shared" si="127"/>
        <v>2.4488546511627907E-6</v>
      </c>
      <c r="I472" s="51">
        <f t="shared" si="128"/>
        <v>3.4117156976744188E-2</v>
      </c>
      <c r="O472" s="11">
        <v>-57.04</v>
      </c>
      <c r="P472" s="40">
        <f t="shared" si="129"/>
        <v>57.04</v>
      </c>
      <c r="Q472" s="1">
        <v>720.60799999999995</v>
      </c>
      <c r="R472" s="1">
        <f t="shared" si="130"/>
        <v>7.2060799999999992</v>
      </c>
      <c r="S472" s="23">
        <f t="shared" si="131"/>
        <v>6.845775999999999</v>
      </c>
      <c r="T472" s="1">
        <f t="shared" si="132"/>
        <v>42.988144000000005</v>
      </c>
      <c r="W472" s="1">
        <v>-1024.8820000000001</v>
      </c>
      <c r="X472" s="1"/>
      <c r="Y472" s="1">
        <v>3821.95</v>
      </c>
      <c r="Z472" s="1">
        <v>-2568.473</v>
      </c>
      <c r="AA472" s="8">
        <v>8639.35</v>
      </c>
      <c r="AB472" s="1">
        <f t="shared" si="133"/>
        <v>2.8179255813953492E-5</v>
      </c>
      <c r="AD472" s="1">
        <f t="shared" si="134"/>
        <v>-8.9743662790697669E-6</v>
      </c>
      <c r="AE472" s="51">
        <f t="shared" si="135"/>
        <v>4.8809252525252526E-2</v>
      </c>
      <c r="AF472" s="1">
        <f t="shared" si="136"/>
        <v>4.8809252525252526E-5</v>
      </c>
      <c r="AG472" s="1">
        <f t="shared" si="137"/>
        <v>2.3349526923076926E-4</v>
      </c>
      <c r="AH472" s="1">
        <f t="shared" si="138"/>
        <v>1.8528461538461539E-4</v>
      </c>
      <c r="AL472">
        <v>17380396.419127099</v>
      </c>
      <c r="AM472" s="38">
        <f t="shared" si="139"/>
        <v>17.380396419127099</v>
      </c>
      <c r="AO472" s="57">
        <v>0.27960000000000002</v>
      </c>
      <c r="AP472" s="3">
        <v>13.568828392605599</v>
      </c>
      <c r="AQ472" s="38">
        <f t="shared" si="140"/>
        <v>1.35688283926056E-5</v>
      </c>
      <c r="AT472" s="58">
        <v>17.7471127357855</v>
      </c>
      <c r="AU472" s="38">
        <f t="shared" si="141"/>
        <v>1.7747112735785501E-5</v>
      </c>
      <c r="AV472" s="38"/>
      <c r="AW472" s="38"/>
      <c r="AY472">
        <v>2.7960000000000002E-4</v>
      </c>
      <c r="AZ472">
        <v>11884199.5847346</v>
      </c>
      <c r="BA472" s="38">
        <f t="shared" si="142"/>
        <v>11.884199584734601</v>
      </c>
      <c r="BD472">
        <v>12286857.674355701</v>
      </c>
      <c r="BE472" s="38">
        <f t="shared" si="143"/>
        <v>12.286857674355701</v>
      </c>
      <c r="BH472" s="55">
        <v>0.27960000000000002</v>
      </c>
      <c r="BI472">
        <v>12.2868576743557</v>
      </c>
    </row>
    <row r="473" spans="3:61" x14ac:dyDescent="0.25">
      <c r="C473" s="1">
        <v>5443.1009999999997</v>
      </c>
      <c r="D473" s="1"/>
      <c r="E473" s="1"/>
      <c r="F473" s="1">
        <v>420.726</v>
      </c>
      <c r="G473" s="1">
        <f t="shared" si="126"/>
        <v>3.4092017441860461E-5</v>
      </c>
      <c r="H473" s="1">
        <f t="shared" si="127"/>
        <v>2.4460813953488371E-6</v>
      </c>
      <c r="I473" s="51">
        <f t="shared" si="128"/>
        <v>3.409201744186046E-2</v>
      </c>
      <c r="O473" s="11">
        <v>-57.04</v>
      </c>
      <c r="P473" s="40">
        <f t="shared" si="129"/>
        <v>57.04</v>
      </c>
      <c r="Q473" s="1">
        <v>720.60799999999995</v>
      </c>
      <c r="R473" s="1">
        <f t="shared" si="130"/>
        <v>7.2060799999999992</v>
      </c>
      <c r="S473" s="23">
        <f t="shared" si="131"/>
        <v>6.845775999999999</v>
      </c>
      <c r="T473" s="1">
        <f t="shared" si="132"/>
        <v>42.988144000000005</v>
      </c>
      <c r="W473" s="1">
        <v>-1026.3109999999999</v>
      </c>
      <c r="X473" s="1"/>
      <c r="Y473" s="1">
        <v>3820.9859999999999</v>
      </c>
      <c r="Z473" s="1">
        <v>-2569.4459999999999</v>
      </c>
      <c r="AA473" s="8">
        <v>8638.8719999999994</v>
      </c>
      <c r="AB473" s="1">
        <f t="shared" si="133"/>
        <v>2.8181959302325578E-5</v>
      </c>
      <c r="AD473" s="1">
        <f t="shared" si="134"/>
        <v>-8.9717151162790688E-6</v>
      </c>
      <c r="AE473" s="51">
        <f t="shared" si="135"/>
        <v>4.8814055555555548E-2</v>
      </c>
      <c r="AF473" s="1">
        <f t="shared" si="136"/>
        <v>4.8814055555555548E-5</v>
      </c>
      <c r="AG473" s="1">
        <f t="shared" si="137"/>
        <v>2.334394615384615E-4</v>
      </c>
      <c r="AH473" s="1">
        <f t="shared" si="138"/>
        <v>1.8530330769230767E-4</v>
      </c>
      <c r="AL473">
        <v>0</v>
      </c>
      <c r="AM473" s="38">
        <f t="shared" si="139"/>
        <v>0</v>
      </c>
      <c r="AO473" s="57">
        <v>0.2802</v>
      </c>
      <c r="AP473" s="3">
        <v>14.876817114794999</v>
      </c>
      <c r="AQ473" s="38">
        <f t="shared" si="140"/>
        <v>1.4876817114794998E-5</v>
      </c>
      <c r="AT473" s="58">
        <v>17.905646306741801</v>
      </c>
      <c r="AU473" s="38">
        <f t="shared" si="141"/>
        <v>1.79056463067418E-5</v>
      </c>
      <c r="AV473" s="38"/>
      <c r="AW473" s="38"/>
      <c r="AY473">
        <v>2.8019999999999998E-4</v>
      </c>
      <c r="AZ473">
        <v>11859642.9642251</v>
      </c>
      <c r="BA473" s="38">
        <f t="shared" si="142"/>
        <v>11.859642964225101</v>
      </c>
      <c r="BD473">
        <v>12262444.9461389</v>
      </c>
      <c r="BE473" s="38">
        <f t="shared" si="143"/>
        <v>12.262444946138899</v>
      </c>
      <c r="BH473" s="55">
        <v>0.2802</v>
      </c>
      <c r="BI473">
        <v>12.262444946138899</v>
      </c>
    </row>
    <row r="474" spans="3:61" x14ac:dyDescent="0.25">
      <c r="C474" s="1">
        <v>5439.7359999999999</v>
      </c>
      <c r="D474" s="1"/>
      <c r="E474" s="1"/>
      <c r="F474" s="1">
        <v>420.726</v>
      </c>
      <c r="G474" s="1">
        <f t="shared" si="126"/>
        <v>3.4072453488372086E-5</v>
      </c>
      <c r="H474" s="1">
        <f t="shared" si="127"/>
        <v>2.4460813953488371E-6</v>
      </c>
      <c r="I474" s="51">
        <f t="shared" si="128"/>
        <v>3.4072453488372088E-2</v>
      </c>
      <c r="O474" s="11">
        <v>-57.04</v>
      </c>
      <c r="P474" s="40">
        <f t="shared" si="129"/>
        <v>57.04</v>
      </c>
      <c r="Q474" s="1">
        <v>720.91300000000001</v>
      </c>
      <c r="R474" s="1">
        <f t="shared" si="130"/>
        <v>7.20913</v>
      </c>
      <c r="S474" s="23">
        <f t="shared" si="131"/>
        <v>6.8486734999999994</v>
      </c>
      <c r="T474" s="1">
        <f t="shared" si="132"/>
        <v>42.982196500000001</v>
      </c>
      <c r="W474" s="1">
        <v>-1027.741</v>
      </c>
      <c r="X474" s="1"/>
      <c r="Y474" s="1">
        <v>3820.5039999999999</v>
      </c>
      <c r="Z474" s="1">
        <v>-2578.6860000000001</v>
      </c>
      <c r="AA474" s="8">
        <v>8638.3940000000002</v>
      </c>
      <c r="AB474" s="1">
        <f t="shared" si="133"/>
        <v>2.8187470930232561E-5</v>
      </c>
      <c r="AD474" s="1">
        <f t="shared" si="134"/>
        <v>-9.0171220930232562E-6</v>
      </c>
      <c r="AE474" s="51">
        <f t="shared" si="135"/>
        <v>4.8818863636363639E-2</v>
      </c>
      <c r="AF474" s="1">
        <f t="shared" si="136"/>
        <v>4.8818863636363642E-5</v>
      </c>
      <c r="AG474" s="1">
        <f t="shared" si="137"/>
        <v>2.3306569230769231E-4</v>
      </c>
      <c r="AH474" s="1">
        <f t="shared" si="138"/>
        <v>1.8530346153846153E-4</v>
      </c>
      <c r="AL474">
        <v>15817366.134693701</v>
      </c>
      <c r="AM474" s="38">
        <f t="shared" si="139"/>
        <v>15.817366134693701</v>
      </c>
      <c r="AO474" s="57">
        <v>0.28079999999999999</v>
      </c>
      <c r="AP474" s="3">
        <v>14.880724410526</v>
      </c>
      <c r="AQ474" s="38">
        <f t="shared" si="140"/>
        <v>1.4880724410525999E-5</v>
      </c>
      <c r="AT474" s="58">
        <v>17.9104483234036</v>
      </c>
      <c r="AU474" s="38">
        <f t="shared" si="141"/>
        <v>1.7910448323403598E-5</v>
      </c>
      <c r="AV474" s="38"/>
      <c r="AW474" s="38"/>
      <c r="AY474">
        <v>2.8079999999999999E-4</v>
      </c>
      <c r="AZ474">
        <v>11863191.944153599</v>
      </c>
      <c r="BA474" s="38">
        <f t="shared" si="142"/>
        <v>11.8631919441536</v>
      </c>
      <c r="BD474">
        <v>12266137.8183602</v>
      </c>
      <c r="BE474" s="38">
        <f t="shared" si="143"/>
        <v>12.2661378183602</v>
      </c>
      <c r="BH474" s="55">
        <v>0.28079999999999999</v>
      </c>
      <c r="BI474">
        <v>12.2661378183602</v>
      </c>
    </row>
    <row r="475" spans="3:61" x14ac:dyDescent="0.25">
      <c r="C475" s="1">
        <v>5436.37</v>
      </c>
      <c r="D475" s="1"/>
      <c r="E475" s="1"/>
      <c r="F475" s="1">
        <v>420.726</v>
      </c>
      <c r="G475" s="1">
        <f t="shared" si="126"/>
        <v>3.4052883720930227E-5</v>
      </c>
      <c r="H475" s="1">
        <f t="shared" si="127"/>
        <v>2.4460813953488371E-6</v>
      </c>
      <c r="I475" s="51">
        <f t="shared" si="128"/>
        <v>3.4052883720930224E-2</v>
      </c>
      <c r="O475" s="11">
        <v>-57.04</v>
      </c>
      <c r="P475" s="40">
        <f t="shared" si="129"/>
        <v>57.04</v>
      </c>
      <c r="Q475" s="1">
        <v>720.303</v>
      </c>
      <c r="R475" s="1">
        <f t="shared" si="130"/>
        <v>7.20303</v>
      </c>
      <c r="S475" s="23">
        <f t="shared" si="131"/>
        <v>6.8428784999999994</v>
      </c>
      <c r="T475" s="1">
        <f t="shared" si="132"/>
        <v>42.994091499999996</v>
      </c>
      <c r="W475" s="1">
        <v>-1028.693</v>
      </c>
      <c r="X475" s="1"/>
      <c r="Y475" s="1">
        <v>3820.5039999999999</v>
      </c>
      <c r="Z475" s="1">
        <v>-2583.549</v>
      </c>
      <c r="AA475" s="8">
        <v>8637.9159999999993</v>
      </c>
      <c r="AB475" s="1">
        <f t="shared" si="133"/>
        <v>2.8193005813953491E-5</v>
      </c>
      <c r="AD475" s="1">
        <f t="shared" si="134"/>
        <v>-9.0398604651162795E-6</v>
      </c>
      <c r="AE475" s="51">
        <f t="shared" si="135"/>
        <v>4.882125757575756E-2</v>
      </c>
      <c r="AF475" s="1">
        <f t="shared" si="136"/>
        <v>4.8821257575757563E-5</v>
      </c>
      <c r="AG475" s="1">
        <f t="shared" si="137"/>
        <v>2.3286026923076918E-4</v>
      </c>
      <c r="AH475" s="1">
        <f t="shared" si="138"/>
        <v>1.8528507692307689E-4</v>
      </c>
      <c r="AL475">
        <v>15821568.4515961</v>
      </c>
      <c r="AM475" s="38">
        <f t="shared" si="139"/>
        <v>15.8215684515961</v>
      </c>
      <c r="AO475" s="57">
        <v>0.28139999999999998</v>
      </c>
      <c r="AP475" s="3">
        <v>14.884625543911</v>
      </c>
      <c r="AQ475" s="38">
        <f t="shared" si="140"/>
        <v>1.4884625543910999E-5</v>
      </c>
      <c r="AT475" s="58">
        <v>17.915244177719298</v>
      </c>
      <c r="AU475" s="38">
        <f t="shared" si="141"/>
        <v>1.7915244177719297E-5</v>
      </c>
      <c r="AV475" s="38"/>
      <c r="AW475" s="38"/>
      <c r="AY475">
        <v>2.8140000000000001E-4</v>
      </c>
      <c r="AZ475">
        <v>11866737.8429091</v>
      </c>
      <c r="BA475" s="38">
        <f t="shared" si="142"/>
        <v>11.866737842909099</v>
      </c>
      <c r="BD475">
        <v>12269827.6094085</v>
      </c>
      <c r="BE475" s="38">
        <f t="shared" si="143"/>
        <v>12.2698276094085</v>
      </c>
      <c r="BH475" s="55">
        <v>0.28139999999999998</v>
      </c>
      <c r="BI475">
        <v>12.2698276094085</v>
      </c>
    </row>
    <row r="476" spans="3:61" x14ac:dyDescent="0.25">
      <c r="C476" s="1">
        <v>5433.0039999999999</v>
      </c>
      <c r="D476" s="1"/>
      <c r="E476" s="1"/>
      <c r="F476" s="1">
        <v>420.24799999999999</v>
      </c>
      <c r="G476" s="1">
        <f t="shared" si="126"/>
        <v>3.4030534883720931E-5</v>
      </c>
      <c r="H476" s="1">
        <f t="shared" si="127"/>
        <v>2.4433023255813952E-6</v>
      </c>
      <c r="I476" s="51">
        <f t="shared" si="128"/>
        <v>3.4030534883720931E-2</v>
      </c>
      <c r="O476" s="11">
        <v>-57.021000000000001</v>
      </c>
      <c r="P476" s="40">
        <f t="shared" si="129"/>
        <v>57.021000000000001</v>
      </c>
      <c r="Q476" s="1">
        <v>720.91300000000001</v>
      </c>
      <c r="R476" s="1">
        <f t="shared" si="130"/>
        <v>7.20913</v>
      </c>
      <c r="S476" s="23">
        <f t="shared" si="131"/>
        <v>6.8486734999999994</v>
      </c>
      <c r="T476" s="1">
        <f t="shared" si="132"/>
        <v>42.963196500000002</v>
      </c>
      <c r="W476" s="1">
        <v>-1028.2170000000001</v>
      </c>
      <c r="X476" s="1"/>
      <c r="Y476" s="1">
        <v>3820.5039999999999</v>
      </c>
      <c r="Z476" s="1">
        <v>-2585.4940000000001</v>
      </c>
      <c r="AA476" s="8">
        <v>8637.4380000000001</v>
      </c>
      <c r="AB476" s="1">
        <f t="shared" si="133"/>
        <v>2.8190238372093019E-5</v>
      </c>
      <c r="AD476" s="1">
        <f t="shared" si="134"/>
        <v>-9.0539360465116294E-6</v>
      </c>
      <c r="AE476" s="51">
        <f t="shared" si="135"/>
        <v>4.8816439393939391E-2</v>
      </c>
      <c r="AF476" s="1">
        <f t="shared" si="136"/>
        <v>4.8816439393939393E-5</v>
      </c>
      <c r="AG476" s="1">
        <f t="shared" si="137"/>
        <v>2.3276707692307689E-4</v>
      </c>
      <c r="AH476" s="1">
        <f t="shared" si="138"/>
        <v>1.852666923076923E-4</v>
      </c>
      <c r="AL476">
        <v>15825764.6073892</v>
      </c>
      <c r="AM476" s="38">
        <f t="shared" si="139"/>
        <v>15.8257646073892</v>
      </c>
      <c r="AO476" s="57">
        <v>0.28199999999999997</v>
      </c>
      <c r="AP476" s="3">
        <v>14.888520516186601</v>
      </c>
      <c r="AQ476" s="38">
        <f t="shared" si="140"/>
        <v>1.4888520516186601E-5</v>
      </c>
      <c r="AT476" s="58">
        <v>17.920033870925501</v>
      </c>
      <c r="AU476" s="38">
        <f t="shared" si="141"/>
        <v>1.7920033870925502E-5</v>
      </c>
      <c r="AV476" s="38"/>
      <c r="AW476" s="38"/>
      <c r="AY476">
        <v>2.8200000000000002E-4</v>
      </c>
      <c r="AZ476">
        <v>11870280.6611098</v>
      </c>
      <c r="BA476" s="38">
        <f t="shared" si="142"/>
        <v>11.870280661109799</v>
      </c>
      <c r="BD476">
        <v>12273514.3199021</v>
      </c>
      <c r="BE476" s="38">
        <f t="shared" si="143"/>
        <v>12.2735143199021</v>
      </c>
      <c r="BH476" s="55">
        <v>0.28199999999999997</v>
      </c>
      <c r="BI476">
        <v>12.2735143199021</v>
      </c>
    </row>
    <row r="477" spans="3:61" x14ac:dyDescent="0.25">
      <c r="C477" s="1">
        <v>5429.6379999999999</v>
      </c>
      <c r="D477" s="1"/>
      <c r="E477" s="1"/>
      <c r="F477" s="1">
        <v>421.68099999999998</v>
      </c>
      <c r="G477" s="1">
        <f t="shared" si="126"/>
        <v>3.4019296511627907E-5</v>
      </c>
      <c r="H477" s="1">
        <f t="shared" si="127"/>
        <v>2.4516337209302322E-6</v>
      </c>
      <c r="I477" s="51">
        <f t="shared" si="128"/>
        <v>3.4019296511627904E-2</v>
      </c>
      <c r="O477" s="11">
        <v>-57.003</v>
      </c>
      <c r="P477" s="40">
        <f t="shared" si="129"/>
        <v>57.003</v>
      </c>
      <c r="Q477" s="1">
        <v>720.303</v>
      </c>
      <c r="R477" s="1">
        <f t="shared" si="130"/>
        <v>7.20303</v>
      </c>
      <c r="S477" s="23">
        <f t="shared" si="131"/>
        <v>6.8428784999999994</v>
      </c>
      <c r="T477" s="1">
        <f t="shared" si="132"/>
        <v>42.957091500000004</v>
      </c>
      <c r="W477" s="1">
        <v>-1028.693</v>
      </c>
      <c r="X477" s="1"/>
      <c r="Y477" s="1">
        <v>3820.0219999999999</v>
      </c>
      <c r="Z477" s="1">
        <v>-2585.98</v>
      </c>
      <c r="AA477" s="8">
        <v>8636.9599999999991</v>
      </c>
      <c r="AB477" s="1">
        <f t="shared" si="133"/>
        <v>2.8190203488372094E-5</v>
      </c>
      <c r="AD477" s="1">
        <f t="shared" si="134"/>
        <v>-9.0539941860465113E-6</v>
      </c>
      <c r="AE477" s="51">
        <f t="shared" si="135"/>
        <v>4.8816429292929286E-2</v>
      </c>
      <c r="AF477" s="1">
        <f t="shared" si="136"/>
        <v>4.8816429292929284E-5</v>
      </c>
      <c r="AG477" s="1">
        <f t="shared" si="137"/>
        <v>2.3272999999999998E-4</v>
      </c>
      <c r="AH477" s="1">
        <f t="shared" si="138"/>
        <v>1.8526684615384611E-4</v>
      </c>
      <c r="AL477">
        <v>15829954.603308899</v>
      </c>
      <c r="AM477" s="38">
        <f t="shared" si="139"/>
        <v>15.829954603308899</v>
      </c>
      <c r="AO477" s="57">
        <v>0.28260000000000002</v>
      </c>
      <c r="AP477" s="3">
        <v>14.8924093285888</v>
      </c>
      <c r="AQ477" s="38">
        <f t="shared" si="140"/>
        <v>1.48924093285888E-5</v>
      </c>
      <c r="AT477" s="58">
        <v>17.924817404258501</v>
      </c>
      <c r="AU477" s="38">
        <f t="shared" si="141"/>
        <v>1.79248174042585E-5</v>
      </c>
      <c r="AV477" s="38"/>
      <c r="AW477" s="38"/>
      <c r="AY477">
        <v>2.8259999999999998E-4</v>
      </c>
      <c r="AZ477">
        <v>11873820.399374001</v>
      </c>
      <c r="BA477" s="38">
        <f t="shared" si="142"/>
        <v>11.873820399374001</v>
      </c>
      <c r="BD477">
        <v>12277197.950459</v>
      </c>
      <c r="BE477" s="38">
        <f t="shared" si="143"/>
        <v>12.277197950459</v>
      </c>
      <c r="BH477" s="55">
        <v>0.28260000000000002</v>
      </c>
      <c r="BI477">
        <v>12.277197950459</v>
      </c>
    </row>
    <row r="478" spans="3:61" x14ac:dyDescent="0.25">
      <c r="C478" s="1">
        <v>5424.83</v>
      </c>
      <c r="D478" s="1"/>
      <c r="E478" s="1"/>
      <c r="F478" s="1">
        <v>420.726</v>
      </c>
      <c r="G478" s="1">
        <f t="shared" si="126"/>
        <v>3.3985790697674416E-5</v>
      </c>
      <c r="H478" s="1">
        <f t="shared" si="127"/>
        <v>2.4460813953488371E-6</v>
      </c>
      <c r="I478" s="51">
        <f t="shared" si="128"/>
        <v>3.3985790697674413E-2</v>
      </c>
      <c r="O478" s="11">
        <v>-57.003</v>
      </c>
      <c r="P478" s="40">
        <f t="shared" si="129"/>
        <v>57.003</v>
      </c>
      <c r="Q478" s="1">
        <v>720.60799999999995</v>
      </c>
      <c r="R478" s="1">
        <f t="shared" si="130"/>
        <v>7.2060799999999992</v>
      </c>
      <c r="S478" s="23">
        <f t="shared" si="131"/>
        <v>6.845775999999999</v>
      </c>
      <c r="T478" s="1">
        <f t="shared" si="132"/>
        <v>42.951143999999999</v>
      </c>
      <c r="W478" s="1">
        <v>-1030.123</v>
      </c>
      <c r="X478" s="1"/>
      <c r="Y478" s="1">
        <v>3820.5039999999999</v>
      </c>
      <c r="Z478" s="1">
        <v>-2587.9259999999999</v>
      </c>
      <c r="AA478" s="8">
        <v>8636.482</v>
      </c>
      <c r="AB478" s="1">
        <f t="shared" si="133"/>
        <v>2.8201319767441865E-5</v>
      </c>
      <c r="AD478" s="1">
        <f t="shared" si="134"/>
        <v>-9.0569941860465112E-6</v>
      </c>
      <c r="AE478" s="51">
        <f t="shared" si="135"/>
        <v>4.8821237373737371E-2</v>
      </c>
      <c r="AF478" s="1">
        <f t="shared" si="136"/>
        <v>4.8821237373737371E-5</v>
      </c>
      <c r="AG478" s="1">
        <f t="shared" si="137"/>
        <v>2.3263676923076924E-4</v>
      </c>
      <c r="AH478" s="1">
        <f t="shared" si="138"/>
        <v>1.8522992307692308E-4</v>
      </c>
      <c r="AL478">
        <v>15834138.440591199</v>
      </c>
      <c r="AM478" s="38">
        <f t="shared" si="139"/>
        <v>15.834138440591198</v>
      </c>
      <c r="AO478" s="57">
        <v>0.28320000000000001</v>
      </c>
      <c r="AP478" s="3">
        <v>14.8962919823537</v>
      </c>
      <c r="AQ478" s="38">
        <f t="shared" si="140"/>
        <v>1.48962919823537E-5</v>
      </c>
      <c r="AT478" s="58">
        <v>17.929594778954101</v>
      </c>
      <c r="AU478" s="38">
        <f t="shared" si="141"/>
        <v>1.7929594778954103E-5</v>
      </c>
      <c r="AV478" s="38"/>
      <c r="AW478" s="38"/>
      <c r="AY478">
        <v>2.832E-4</v>
      </c>
      <c r="AZ478">
        <v>11877357.058319399</v>
      </c>
      <c r="BA478" s="38">
        <f t="shared" si="142"/>
        <v>11.877357058319399</v>
      </c>
      <c r="BD478">
        <v>12280878.501697199</v>
      </c>
      <c r="BE478" s="38">
        <f t="shared" si="143"/>
        <v>12.280878501697199</v>
      </c>
      <c r="BH478" s="55">
        <v>0.28320000000000001</v>
      </c>
      <c r="BI478">
        <v>12.280878501697201</v>
      </c>
    </row>
    <row r="479" spans="3:61" x14ac:dyDescent="0.25">
      <c r="C479" s="1">
        <v>5423.8689999999997</v>
      </c>
      <c r="D479" s="1"/>
      <c r="E479" s="1"/>
      <c r="F479" s="1">
        <v>420.726</v>
      </c>
      <c r="G479" s="1">
        <f t="shared" si="126"/>
        <v>3.3980203488372091E-5</v>
      </c>
      <c r="H479" s="1">
        <f t="shared" si="127"/>
        <v>2.4460813953488371E-6</v>
      </c>
      <c r="I479" s="51">
        <f t="shared" si="128"/>
        <v>3.3980203488372093E-2</v>
      </c>
      <c r="O479" s="11">
        <v>-57.003</v>
      </c>
      <c r="P479" s="40">
        <f t="shared" si="129"/>
        <v>57.003</v>
      </c>
      <c r="Q479" s="1">
        <v>720.60799999999995</v>
      </c>
      <c r="R479" s="1">
        <f t="shared" si="130"/>
        <v>7.2060799999999992</v>
      </c>
      <c r="S479" s="23">
        <f t="shared" si="131"/>
        <v>6.845775999999999</v>
      </c>
      <c r="T479" s="1">
        <f t="shared" si="132"/>
        <v>42.951143999999999</v>
      </c>
      <c r="W479" s="1">
        <v>-1030.5989999999999</v>
      </c>
      <c r="X479" s="1"/>
      <c r="Y479" s="1">
        <v>3820.0219999999999</v>
      </c>
      <c r="Z479" s="1">
        <v>-2592.3020000000001</v>
      </c>
      <c r="AA479" s="8">
        <v>8636.0040000000008</v>
      </c>
      <c r="AB479" s="1">
        <f t="shared" si="133"/>
        <v>2.8201284883720933E-5</v>
      </c>
      <c r="AD479" s="1">
        <f t="shared" si="134"/>
        <v>-9.0796686046511639E-6</v>
      </c>
      <c r="AE479" s="51">
        <f t="shared" si="135"/>
        <v>4.8821227272727273E-2</v>
      </c>
      <c r="AF479" s="1">
        <f t="shared" si="136"/>
        <v>4.8821227272727275E-5</v>
      </c>
      <c r="AG479" s="1">
        <f t="shared" si="137"/>
        <v>2.3245007692307697E-4</v>
      </c>
      <c r="AH479" s="1">
        <f t="shared" si="138"/>
        <v>1.8523007692307694E-4</v>
      </c>
      <c r="AL479">
        <v>15838316.1204716</v>
      </c>
      <c r="AM479" s="38">
        <f t="shared" si="139"/>
        <v>15.8383161204716</v>
      </c>
      <c r="AO479" s="57">
        <v>0.2838</v>
      </c>
      <c r="AP479" s="3">
        <v>14.9001684787166</v>
      </c>
      <c r="AQ479" s="38">
        <f t="shared" si="140"/>
        <v>1.49001684787166E-5</v>
      </c>
      <c r="AT479" s="58">
        <v>17.934365996247699</v>
      </c>
      <c r="AU479" s="38">
        <f t="shared" si="141"/>
        <v>1.7934365996247698E-5</v>
      </c>
      <c r="AV479" s="38"/>
      <c r="AW479" s="38"/>
      <c r="AY479">
        <v>2.8380000000000001E-4</v>
      </c>
      <c r="AZ479">
        <v>11880890.638563801</v>
      </c>
      <c r="BA479" s="38">
        <f t="shared" si="142"/>
        <v>11.8808906385638</v>
      </c>
      <c r="BD479">
        <v>12284555.974234501</v>
      </c>
      <c r="BE479" s="38">
        <f t="shared" si="143"/>
        <v>12.2845559742345</v>
      </c>
      <c r="BH479" s="55">
        <v>0.2838</v>
      </c>
      <c r="BI479">
        <v>12.2845559742345</v>
      </c>
    </row>
    <row r="480" spans="3:61" x14ac:dyDescent="0.25">
      <c r="C480" s="1">
        <v>5420.0219999999999</v>
      </c>
      <c r="D480" s="1"/>
      <c r="E480" s="1"/>
      <c r="F480" s="1">
        <v>420.726</v>
      </c>
      <c r="G480" s="1">
        <f t="shared" si="126"/>
        <v>3.3957837209302326E-5</v>
      </c>
      <c r="H480" s="1">
        <f t="shared" si="127"/>
        <v>2.4460813953488371E-6</v>
      </c>
      <c r="I480" s="51">
        <f t="shared" si="128"/>
        <v>3.3957837209302323E-2</v>
      </c>
      <c r="O480" s="11">
        <v>-57.003</v>
      </c>
      <c r="P480" s="40">
        <f t="shared" si="129"/>
        <v>57.003</v>
      </c>
      <c r="Q480" s="1">
        <v>720.60799999999995</v>
      </c>
      <c r="R480" s="1">
        <f t="shared" si="130"/>
        <v>7.2060799999999992</v>
      </c>
      <c r="S480" s="23">
        <f t="shared" si="131"/>
        <v>6.845775999999999</v>
      </c>
      <c r="T480" s="1">
        <f t="shared" si="132"/>
        <v>42.951143999999999</v>
      </c>
      <c r="W480" s="1">
        <v>-1030.123</v>
      </c>
      <c r="X480" s="1"/>
      <c r="Y480" s="1">
        <v>3820.0219999999999</v>
      </c>
      <c r="Z480" s="1">
        <v>-2593.761</v>
      </c>
      <c r="AA480" s="8">
        <v>8635.0480000000007</v>
      </c>
      <c r="AB480" s="1">
        <f t="shared" si="133"/>
        <v>2.8198517441860467E-5</v>
      </c>
      <c r="AD480" s="1">
        <f t="shared" si="134"/>
        <v>-9.0909186046511631E-6</v>
      </c>
      <c r="AE480" s="51">
        <f t="shared" si="135"/>
        <v>4.8813994949494954E-2</v>
      </c>
      <c r="AF480" s="1">
        <f t="shared" si="136"/>
        <v>4.8813994949494953E-5</v>
      </c>
      <c r="AG480" s="1">
        <f t="shared" si="137"/>
        <v>2.3235719230769232E-4</v>
      </c>
      <c r="AH480" s="1">
        <f t="shared" si="138"/>
        <v>1.8519330769230772E-4</v>
      </c>
      <c r="AL480">
        <v>15842487.6441851</v>
      </c>
      <c r="AM480" s="38">
        <f t="shared" si="139"/>
        <v>15.8424876441851</v>
      </c>
      <c r="AO480" s="57">
        <v>0.28439999999999999</v>
      </c>
      <c r="AP480" s="3">
        <v>14.904038818912699</v>
      </c>
      <c r="AQ480" s="38">
        <f t="shared" si="140"/>
        <v>1.4904038818912699E-5</v>
      </c>
      <c r="AT480" s="58">
        <v>17.9391310573745</v>
      </c>
      <c r="AU480" s="38">
        <f t="shared" si="141"/>
        <v>1.7939131057374499E-5</v>
      </c>
      <c r="AV480" s="38"/>
      <c r="AW480" s="38"/>
      <c r="AY480">
        <v>2.8439999999999997E-4</v>
      </c>
      <c r="AZ480">
        <v>11884421.140724899</v>
      </c>
      <c r="BA480" s="38">
        <f t="shared" si="142"/>
        <v>11.8844211407249</v>
      </c>
      <c r="BD480">
        <v>12288230.3686883</v>
      </c>
      <c r="BE480" s="38">
        <f t="shared" si="143"/>
        <v>12.2882303686883</v>
      </c>
      <c r="BH480" s="55">
        <v>0.28439999999999999</v>
      </c>
      <c r="BI480">
        <v>12.2882303686883</v>
      </c>
    </row>
    <row r="481" spans="3:61" x14ac:dyDescent="0.25">
      <c r="C481" s="1">
        <v>5417.6180000000004</v>
      </c>
      <c r="D481" s="1"/>
      <c r="E481" s="1"/>
      <c r="F481" s="1">
        <v>420.24799999999999</v>
      </c>
      <c r="G481" s="1">
        <f t="shared" si="126"/>
        <v>3.3941081395348834E-5</v>
      </c>
      <c r="H481" s="1">
        <f t="shared" si="127"/>
        <v>2.4433023255813952E-6</v>
      </c>
      <c r="I481" s="51">
        <f t="shared" si="128"/>
        <v>3.3941081395348835E-2</v>
      </c>
      <c r="O481" s="11">
        <v>-56.984000000000002</v>
      </c>
      <c r="P481" s="40">
        <f t="shared" si="129"/>
        <v>56.984000000000002</v>
      </c>
      <c r="Q481" s="1">
        <v>720.60799999999995</v>
      </c>
      <c r="R481" s="1">
        <f t="shared" si="130"/>
        <v>7.2060799999999992</v>
      </c>
      <c r="S481" s="23">
        <f t="shared" si="131"/>
        <v>6.845775999999999</v>
      </c>
      <c r="T481" s="1">
        <f t="shared" si="132"/>
        <v>42.932144000000008</v>
      </c>
      <c r="W481" s="1">
        <v>-1031.076</v>
      </c>
      <c r="X481" s="1"/>
      <c r="Y481" s="1">
        <v>3819.54</v>
      </c>
      <c r="Z481" s="1">
        <v>-2591.8159999999998</v>
      </c>
      <c r="AA481" s="8">
        <v>8635.5259999999998</v>
      </c>
      <c r="AB481" s="1">
        <f t="shared" si="133"/>
        <v>2.8201255813953489E-5</v>
      </c>
      <c r="AD481" s="1">
        <f t="shared" si="134"/>
        <v>-9.0740697674418592E-6</v>
      </c>
      <c r="AE481" s="51">
        <f t="shared" si="135"/>
        <v>4.882122222222221E-2</v>
      </c>
      <c r="AF481" s="1">
        <f t="shared" si="136"/>
        <v>4.882122222222221E-5</v>
      </c>
      <c r="AG481" s="1">
        <f t="shared" si="137"/>
        <v>2.3245038461538461E-4</v>
      </c>
      <c r="AH481" s="1">
        <f t="shared" si="138"/>
        <v>1.8523023076923075E-4</v>
      </c>
      <c r="AL481">
        <v>15610281.5720785</v>
      </c>
      <c r="AM481" s="38">
        <f t="shared" si="139"/>
        <v>15.610281572078501</v>
      </c>
      <c r="AO481" s="57">
        <v>0.28499999999999998</v>
      </c>
      <c r="AP481" s="3">
        <v>14.907903004176699</v>
      </c>
      <c r="AQ481" s="38">
        <f t="shared" si="140"/>
        <v>1.4907903004176699E-5</v>
      </c>
      <c r="AT481" s="58">
        <v>17.943889963569301</v>
      </c>
      <c r="AU481" s="38">
        <f t="shared" si="141"/>
        <v>1.7943889963569301E-5</v>
      </c>
      <c r="AV481" s="38"/>
      <c r="AW481" s="38"/>
      <c r="AY481">
        <v>2.8499999999999999E-4</v>
      </c>
      <c r="AZ481">
        <v>11887948.565419899</v>
      </c>
      <c r="BA481" s="38">
        <f t="shared" si="142"/>
        <v>11.887948565419899</v>
      </c>
      <c r="BD481">
        <v>12291901.6856762</v>
      </c>
      <c r="BE481" s="38">
        <f t="shared" si="143"/>
        <v>12.2919016856762</v>
      </c>
      <c r="BH481" s="55">
        <v>0.28499999999999998</v>
      </c>
      <c r="BI481">
        <v>12.2919016856762</v>
      </c>
    </row>
    <row r="482" spans="3:61" x14ac:dyDescent="0.25">
      <c r="C482" s="1">
        <v>5413.7719999999999</v>
      </c>
      <c r="D482" s="1"/>
      <c r="E482" s="1"/>
      <c r="F482" s="1">
        <v>421.20299999999997</v>
      </c>
      <c r="G482" s="1">
        <f t="shared" si="126"/>
        <v>3.3924273255813954E-5</v>
      </c>
      <c r="H482" s="1">
        <f t="shared" si="127"/>
        <v>2.4488546511627907E-6</v>
      </c>
      <c r="I482" s="51">
        <f t="shared" si="128"/>
        <v>3.3924273255813951E-2</v>
      </c>
      <c r="O482" s="11">
        <v>-56.984000000000002</v>
      </c>
      <c r="P482" s="40">
        <f t="shared" si="129"/>
        <v>56.984000000000002</v>
      </c>
      <c r="Q482" s="1">
        <v>720.60799999999995</v>
      </c>
      <c r="R482" s="1">
        <f t="shared" si="130"/>
        <v>7.2060799999999992</v>
      </c>
      <c r="S482" s="23">
        <f t="shared" si="131"/>
        <v>6.845775999999999</v>
      </c>
      <c r="T482" s="1">
        <f t="shared" si="132"/>
        <v>42.932144000000008</v>
      </c>
      <c r="W482" s="1">
        <v>-1031.076</v>
      </c>
      <c r="X482" s="1"/>
      <c r="Y482" s="1">
        <v>3813.2750000000001</v>
      </c>
      <c r="Z482" s="1">
        <v>-2588.4119999999998</v>
      </c>
      <c r="AA482" s="8">
        <v>8635.0480000000007</v>
      </c>
      <c r="AB482" s="1">
        <f t="shared" si="133"/>
        <v>2.816483139534884E-5</v>
      </c>
      <c r="AD482" s="1">
        <f t="shared" si="134"/>
        <v>-9.0542790697674407E-6</v>
      </c>
      <c r="AE482" s="51">
        <f t="shared" si="135"/>
        <v>4.8818808080808081E-2</v>
      </c>
      <c r="AF482" s="1">
        <f t="shared" si="136"/>
        <v>4.8818808080808078E-5</v>
      </c>
      <c r="AG482" s="1">
        <f t="shared" si="137"/>
        <v>2.3256292307692307E-4</v>
      </c>
      <c r="AH482" s="1">
        <f t="shared" si="138"/>
        <v>1.8545280769230774E-4</v>
      </c>
      <c r="AL482">
        <v>15614389.803245001</v>
      </c>
      <c r="AM482" s="38">
        <f t="shared" si="139"/>
        <v>15.614389803245</v>
      </c>
      <c r="AO482" s="57">
        <v>0.28560000000000002</v>
      </c>
      <c r="AP482" s="3">
        <v>14.9117610357433</v>
      </c>
      <c r="AQ482" s="38">
        <f t="shared" si="140"/>
        <v>1.49117610357433E-5</v>
      </c>
      <c r="AT482" s="58">
        <v>17.948642716066601</v>
      </c>
      <c r="AU482" s="38">
        <f t="shared" si="141"/>
        <v>1.7948642716066601E-5</v>
      </c>
      <c r="AV482" s="38"/>
      <c r="AW482" s="38"/>
      <c r="AY482">
        <v>2.856E-4</v>
      </c>
      <c r="AZ482">
        <v>11891472.913266201</v>
      </c>
      <c r="BA482" s="38">
        <f t="shared" si="142"/>
        <v>11.891472913266201</v>
      </c>
      <c r="BD482">
        <v>12295569.9258152</v>
      </c>
      <c r="BE482" s="38">
        <f t="shared" si="143"/>
        <v>12.295569925815201</v>
      </c>
      <c r="BH482" s="55">
        <v>0.28560000000000002</v>
      </c>
      <c r="BI482">
        <v>12.295569925815199</v>
      </c>
    </row>
    <row r="483" spans="3:61" x14ac:dyDescent="0.25">
      <c r="C483" s="1">
        <v>5412.33</v>
      </c>
      <c r="D483" s="1"/>
      <c r="E483" s="1"/>
      <c r="F483" s="1">
        <v>421.20299999999997</v>
      </c>
      <c r="G483" s="1">
        <f t="shared" si="126"/>
        <v>3.3915889534883717E-5</v>
      </c>
      <c r="H483" s="1">
        <f t="shared" si="127"/>
        <v>2.4488546511627907E-6</v>
      </c>
      <c r="I483" s="51">
        <f t="shared" si="128"/>
        <v>3.3915889534883718E-2</v>
      </c>
      <c r="O483" s="11">
        <v>-56.984000000000002</v>
      </c>
      <c r="P483" s="40">
        <f t="shared" si="129"/>
        <v>56.984000000000002</v>
      </c>
      <c r="Q483" s="1">
        <v>721.21799999999996</v>
      </c>
      <c r="R483" s="1">
        <f t="shared" si="130"/>
        <v>7.21218</v>
      </c>
      <c r="S483" s="23">
        <f t="shared" si="131"/>
        <v>6.8515709999999999</v>
      </c>
      <c r="T483" s="1">
        <f t="shared" si="132"/>
        <v>42.920248999999998</v>
      </c>
      <c r="W483" s="1">
        <v>-1032.5050000000001</v>
      </c>
      <c r="X483" s="1"/>
      <c r="Y483" s="1">
        <v>3820.9859999999999</v>
      </c>
      <c r="Z483" s="1">
        <v>-2585.4940000000001</v>
      </c>
      <c r="AA483" s="8">
        <v>8634.57</v>
      </c>
      <c r="AB483" s="1">
        <f t="shared" si="133"/>
        <v>2.8217970930232556E-5</v>
      </c>
      <c r="AD483" s="1">
        <f t="shared" si="134"/>
        <v>-9.0290058139534881E-6</v>
      </c>
      <c r="AE483" s="51">
        <f t="shared" si="135"/>
        <v>4.8823611111111116E-2</v>
      </c>
      <c r="AF483" s="1">
        <f t="shared" si="136"/>
        <v>4.8823611111111114E-5</v>
      </c>
      <c r="AG483" s="1">
        <f t="shared" si="137"/>
        <v>2.3265676923076917E-4</v>
      </c>
      <c r="AH483" s="1">
        <f t="shared" si="138"/>
        <v>1.8513784615384617E-4</v>
      </c>
      <c r="AL483">
        <v>15618491.881948</v>
      </c>
      <c r="AM483" s="38">
        <f t="shared" si="139"/>
        <v>15.618491881948</v>
      </c>
      <c r="AO483" s="57">
        <v>0.28620000000000001</v>
      </c>
      <c r="AP483" s="3">
        <v>14.915612914846401</v>
      </c>
      <c r="AQ483" s="38">
        <f t="shared" si="140"/>
        <v>1.4915612914846401E-5</v>
      </c>
      <c r="AT483" s="58">
        <v>17.953389316100399</v>
      </c>
      <c r="AU483" s="38">
        <f t="shared" si="141"/>
        <v>1.79533893161004E-5</v>
      </c>
      <c r="AV483" s="38"/>
      <c r="AW483" s="38"/>
      <c r="AY483">
        <v>2.8620000000000002E-4</v>
      </c>
      <c r="AZ483">
        <v>11894994.184880801</v>
      </c>
      <c r="BA483" s="38">
        <f t="shared" si="142"/>
        <v>11.894994184880801</v>
      </c>
      <c r="BD483">
        <v>12299235.0897226</v>
      </c>
      <c r="BE483" s="38">
        <f t="shared" si="143"/>
        <v>12.2992350897226</v>
      </c>
      <c r="BH483" s="55">
        <v>0.28620000000000001</v>
      </c>
      <c r="BI483">
        <v>12.2992350897226</v>
      </c>
    </row>
    <row r="484" spans="3:61" x14ac:dyDescent="0.25">
      <c r="C484" s="1">
        <v>5408.4830000000002</v>
      </c>
      <c r="D484" s="1"/>
      <c r="E484" s="1"/>
      <c r="F484" s="1">
        <v>420.24799999999999</v>
      </c>
      <c r="G484" s="1">
        <f t="shared" si="126"/>
        <v>3.3887970930232558E-5</v>
      </c>
      <c r="H484" s="1">
        <f t="shared" si="127"/>
        <v>2.4433023255813952E-6</v>
      </c>
      <c r="I484" s="51">
        <f t="shared" si="128"/>
        <v>3.3887970930232561E-2</v>
      </c>
      <c r="O484" s="11">
        <v>-56.966000000000001</v>
      </c>
      <c r="P484" s="40">
        <f t="shared" si="129"/>
        <v>56.966000000000001</v>
      </c>
      <c r="Q484" s="1">
        <v>720.91300000000001</v>
      </c>
      <c r="R484" s="1">
        <f t="shared" si="130"/>
        <v>7.20913</v>
      </c>
      <c r="S484" s="23">
        <f t="shared" si="131"/>
        <v>6.8486734999999994</v>
      </c>
      <c r="T484" s="1">
        <f t="shared" si="132"/>
        <v>42.908196500000003</v>
      </c>
      <c r="W484" s="1">
        <v>-1032.5050000000001</v>
      </c>
      <c r="X484" s="1"/>
      <c r="Y484" s="1">
        <v>3820.5039999999999</v>
      </c>
      <c r="Z484" s="1">
        <v>-2587.4389999999999</v>
      </c>
      <c r="AA484" s="8">
        <v>8634.0920000000006</v>
      </c>
      <c r="AB484" s="1">
        <f t="shared" si="133"/>
        <v>2.8215168604651162E-5</v>
      </c>
      <c r="AD484" s="1">
        <f t="shared" si="134"/>
        <v>-9.040313953488371E-6</v>
      </c>
      <c r="AE484" s="51">
        <f t="shared" si="135"/>
        <v>4.8821196969696973E-2</v>
      </c>
      <c r="AF484" s="1">
        <f t="shared" si="136"/>
        <v>4.8821196969696974E-5</v>
      </c>
      <c r="AG484" s="1">
        <f t="shared" si="137"/>
        <v>2.3256357692307691E-4</v>
      </c>
      <c r="AH484" s="1">
        <f t="shared" si="138"/>
        <v>1.8513800000000003E-4</v>
      </c>
      <c r="AL484">
        <v>15622587.8094215</v>
      </c>
      <c r="AM484" s="38">
        <f t="shared" si="139"/>
        <v>15.6225878094215</v>
      </c>
      <c r="AO484" s="57">
        <v>0.2868</v>
      </c>
      <c r="AP484" s="3">
        <v>14.91945864272</v>
      </c>
      <c r="AQ484" s="38">
        <f t="shared" si="140"/>
        <v>1.491945864272E-5</v>
      </c>
      <c r="AT484" s="58">
        <v>17.958129764904601</v>
      </c>
      <c r="AU484" s="38">
        <f t="shared" si="141"/>
        <v>1.7958129764904602E-5</v>
      </c>
      <c r="AV484" s="38"/>
      <c r="AW484" s="38"/>
      <c r="AY484">
        <v>2.8679999999999998E-4</v>
      </c>
      <c r="AZ484">
        <v>11898512.380880499</v>
      </c>
      <c r="BA484" s="38">
        <f t="shared" si="142"/>
        <v>11.898512380880499</v>
      </c>
      <c r="BD484">
        <v>12302897.1780152</v>
      </c>
      <c r="BE484" s="38">
        <f t="shared" si="143"/>
        <v>12.302897178015201</v>
      </c>
      <c r="BH484" s="55">
        <v>0.2868</v>
      </c>
      <c r="BI484">
        <v>12.302897178015201</v>
      </c>
    </row>
    <row r="485" spans="3:61" x14ac:dyDescent="0.25">
      <c r="C485" s="1">
        <v>5404.1559999999999</v>
      </c>
      <c r="D485" s="1"/>
      <c r="E485" s="1"/>
      <c r="F485" s="1">
        <v>421.20299999999997</v>
      </c>
      <c r="G485" s="1">
        <f t="shared" si="126"/>
        <v>3.3868366279069773E-5</v>
      </c>
      <c r="H485" s="1">
        <f t="shared" si="127"/>
        <v>2.4488546511627907E-6</v>
      </c>
      <c r="I485" s="51">
        <f t="shared" si="128"/>
        <v>3.3868366279069771E-2</v>
      </c>
      <c r="O485" s="11">
        <v>-56.966000000000001</v>
      </c>
      <c r="P485" s="40">
        <f t="shared" si="129"/>
        <v>56.966000000000001</v>
      </c>
      <c r="Q485" s="1">
        <v>720.91300000000001</v>
      </c>
      <c r="R485" s="1">
        <f t="shared" si="130"/>
        <v>7.20913</v>
      </c>
      <c r="S485" s="23">
        <f t="shared" si="131"/>
        <v>6.8486734999999994</v>
      </c>
      <c r="T485" s="1">
        <f t="shared" si="132"/>
        <v>42.908196500000003</v>
      </c>
      <c r="W485" s="1">
        <v>-1033.4580000000001</v>
      </c>
      <c r="X485" s="1"/>
      <c r="Y485" s="1">
        <v>3820.5039999999999</v>
      </c>
      <c r="Z485" s="1">
        <v>-2589.3850000000002</v>
      </c>
      <c r="AA485" s="8">
        <v>8635.5259999999998</v>
      </c>
      <c r="AB485" s="1">
        <f t="shared" si="133"/>
        <v>2.8220709302325582E-5</v>
      </c>
      <c r="AD485" s="1">
        <f t="shared" si="134"/>
        <v>-9.0460872093023266E-6</v>
      </c>
      <c r="AE485" s="51">
        <f t="shared" si="135"/>
        <v>4.8833252525252523E-2</v>
      </c>
      <c r="AF485" s="1">
        <f t="shared" si="136"/>
        <v>4.8833252525252524E-5</v>
      </c>
      <c r="AG485" s="1">
        <f t="shared" si="137"/>
        <v>2.3254388461538459E-4</v>
      </c>
      <c r="AH485" s="1">
        <f t="shared" si="138"/>
        <v>1.8519315384615383E-4</v>
      </c>
      <c r="AL485">
        <v>15626677.586898699</v>
      </c>
      <c r="AM485" s="38">
        <f t="shared" si="139"/>
        <v>15.626677586898699</v>
      </c>
      <c r="AO485" s="57">
        <v>0.28739999999999999</v>
      </c>
      <c r="AP485" s="3">
        <v>14.9232982205972</v>
      </c>
      <c r="AQ485" s="38">
        <f t="shared" si="140"/>
        <v>1.49232982205972E-5</v>
      </c>
      <c r="AT485" s="58">
        <v>17.962864063712601</v>
      </c>
      <c r="AU485" s="38">
        <f t="shared" si="141"/>
        <v>1.7962864063712601E-5</v>
      </c>
      <c r="AV485" s="38"/>
      <c r="AW485" s="38"/>
      <c r="AY485">
        <v>2.8739999999999999E-4</v>
      </c>
      <c r="AZ485">
        <v>11902027.501882199</v>
      </c>
      <c r="BA485" s="38">
        <f t="shared" si="142"/>
        <v>11.902027501882198</v>
      </c>
      <c r="BD485">
        <v>12306556.191309599</v>
      </c>
      <c r="BE485" s="38">
        <f t="shared" si="143"/>
        <v>12.3065561913096</v>
      </c>
      <c r="BH485" s="55">
        <v>0.28739999999999999</v>
      </c>
      <c r="BI485">
        <v>12.3065561913096</v>
      </c>
    </row>
    <row r="486" spans="3:61" x14ac:dyDescent="0.25">
      <c r="C486" s="1">
        <v>5402.2330000000002</v>
      </c>
      <c r="D486" s="1"/>
      <c r="E486" s="1"/>
      <c r="F486" s="1">
        <v>420.726</v>
      </c>
      <c r="G486" s="1">
        <f t="shared" si="126"/>
        <v>3.3854412790697672E-5</v>
      </c>
      <c r="H486" s="1">
        <f t="shared" si="127"/>
        <v>2.4460813953488371E-6</v>
      </c>
      <c r="I486" s="51">
        <f t="shared" si="128"/>
        <v>3.3854412790697674E-2</v>
      </c>
      <c r="O486" s="11">
        <v>-56.966000000000001</v>
      </c>
      <c r="P486" s="40">
        <f t="shared" si="129"/>
        <v>56.966000000000001</v>
      </c>
      <c r="Q486" s="1">
        <v>720.91300000000001</v>
      </c>
      <c r="R486" s="1">
        <f t="shared" si="130"/>
        <v>7.20913</v>
      </c>
      <c r="S486" s="23">
        <f t="shared" si="131"/>
        <v>6.8486734999999994</v>
      </c>
      <c r="T486" s="1">
        <f t="shared" si="132"/>
        <v>42.908196500000003</v>
      </c>
      <c r="W486" s="1">
        <v>-1033.4580000000001</v>
      </c>
      <c r="X486" s="1"/>
      <c r="Y486" s="1">
        <v>3821.4679999999998</v>
      </c>
      <c r="Z486" s="1">
        <v>-2588.8980000000001</v>
      </c>
      <c r="AA486" s="8">
        <v>8635.5259999999998</v>
      </c>
      <c r="AB486" s="1">
        <f t="shared" si="133"/>
        <v>2.822631395348837E-5</v>
      </c>
      <c r="AD486" s="1">
        <f t="shared" si="134"/>
        <v>-9.0432558139534889E-6</v>
      </c>
      <c r="AE486" s="51">
        <f t="shared" si="135"/>
        <v>4.8833252525252523E-2</v>
      </c>
      <c r="AF486" s="1">
        <f t="shared" si="136"/>
        <v>4.8833252525252524E-5</v>
      </c>
      <c r="AG486" s="1">
        <f t="shared" si="137"/>
        <v>2.3256261538461538E-4</v>
      </c>
      <c r="AH486" s="1">
        <f t="shared" si="138"/>
        <v>1.8515607692307694E-4</v>
      </c>
      <c r="AL486">
        <v>15630761.215612801</v>
      </c>
      <c r="AM486" s="38">
        <f t="shared" si="139"/>
        <v>15.6307612156128</v>
      </c>
      <c r="AO486" s="57">
        <v>0.28799999999999998</v>
      </c>
      <c r="AP486" s="3">
        <v>14.9271316497114</v>
      </c>
      <c r="AQ486" s="38">
        <f t="shared" si="140"/>
        <v>1.4927131649711401E-5</v>
      </c>
      <c r="AT486" s="58">
        <v>17.967592213757499</v>
      </c>
      <c r="AU486" s="38">
        <f t="shared" si="141"/>
        <v>1.7967592213757497E-5</v>
      </c>
      <c r="AV486" s="38"/>
      <c r="AW486" s="38"/>
      <c r="AY486">
        <v>2.8800000000000001E-4</v>
      </c>
      <c r="AZ486">
        <v>11905539.5485023</v>
      </c>
      <c r="BA486" s="38">
        <f t="shared" si="142"/>
        <v>11.905539548502301</v>
      </c>
      <c r="BD486">
        <v>12310212.130222499</v>
      </c>
      <c r="BE486" s="38">
        <f t="shared" si="143"/>
        <v>12.310212130222499</v>
      </c>
      <c r="BH486" s="55">
        <v>0.28799999999999998</v>
      </c>
      <c r="BI486">
        <v>12.310212130222499</v>
      </c>
    </row>
    <row r="487" spans="3:61" x14ac:dyDescent="0.25">
      <c r="C487" s="1">
        <v>5398.8670000000002</v>
      </c>
      <c r="D487" s="1"/>
      <c r="E487" s="1"/>
      <c r="F487" s="1">
        <v>420.726</v>
      </c>
      <c r="G487" s="1">
        <f t="shared" si="126"/>
        <v>3.3834843023255812E-5</v>
      </c>
      <c r="H487" s="1">
        <f t="shared" si="127"/>
        <v>2.4460813953488371E-6</v>
      </c>
      <c r="I487" s="51">
        <f t="shared" si="128"/>
        <v>3.383484302325581E-2</v>
      </c>
      <c r="O487" s="11">
        <v>-56.947000000000003</v>
      </c>
      <c r="P487" s="40">
        <f t="shared" si="129"/>
        <v>56.947000000000003</v>
      </c>
      <c r="Q487" s="1">
        <v>720.91300000000001</v>
      </c>
      <c r="R487" s="1">
        <f t="shared" si="130"/>
        <v>7.20913</v>
      </c>
      <c r="S487" s="23">
        <f t="shared" si="131"/>
        <v>6.8486734999999994</v>
      </c>
      <c r="T487" s="1">
        <f t="shared" si="132"/>
        <v>42.889196500000004</v>
      </c>
      <c r="W487" s="1">
        <v>-1033.4580000000001</v>
      </c>
      <c r="X487" s="1"/>
      <c r="Y487" s="1">
        <v>3820.9859999999999</v>
      </c>
      <c r="Z487" s="1">
        <v>-2586.4670000000001</v>
      </c>
      <c r="AA487" s="8">
        <v>8635.0480000000007</v>
      </c>
      <c r="AB487" s="1">
        <f t="shared" si="133"/>
        <v>2.8223511627906972E-5</v>
      </c>
      <c r="AD487" s="1">
        <f t="shared" si="134"/>
        <v>-9.0291220930232554E-6</v>
      </c>
      <c r="AE487" s="51">
        <f t="shared" si="135"/>
        <v>4.8830838383838393E-2</v>
      </c>
      <c r="AF487" s="1">
        <f t="shared" si="136"/>
        <v>4.8830838383838392E-5</v>
      </c>
      <c r="AG487" s="1">
        <f t="shared" si="137"/>
        <v>2.3263773076923077E-4</v>
      </c>
      <c r="AH487" s="1">
        <f t="shared" si="138"/>
        <v>1.8515623076923081E-4</v>
      </c>
      <c r="AL487">
        <v>15634838.696796499</v>
      </c>
      <c r="AM487" s="38">
        <f t="shared" si="139"/>
        <v>15.6348386967965</v>
      </c>
      <c r="AO487" s="57">
        <v>0.28860000000000002</v>
      </c>
      <c r="AP487" s="3">
        <v>14.9309589312952</v>
      </c>
      <c r="AQ487" s="38">
        <f t="shared" si="140"/>
        <v>1.49309589312952E-5</v>
      </c>
      <c r="AT487" s="58">
        <v>17.972314216272</v>
      </c>
      <c r="AU487" s="38">
        <f t="shared" si="141"/>
        <v>1.7972314216272E-5</v>
      </c>
      <c r="AV487" s="38"/>
      <c r="AW487" s="38"/>
      <c r="AY487">
        <v>2.8860000000000002E-4</v>
      </c>
      <c r="AZ487">
        <v>11909048.5213571</v>
      </c>
      <c r="BA487" s="38">
        <f t="shared" si="142"/>
        <v>11.9090485213571</v>
      </c>
      <c r="BD487">
        <v>12313864.9953702</v>
      </c>
      <c r="BE487" s="38">
        <f t="shared" si="143"/>
        <v>12.313864995370199</v>
      </c>
      <c r="BH487" s="55">
        <v>0.28860000000000002</v>
      </c>
      <c r="BI487">
        <v>12.313864995370199</v>
      </c>
    </row>
    <row r="488" spans="3:61" x14ac:dyDescent="0.25">
      <c r="C488" s="1">
        <v>5395.9830000000002</v>
      </c>
      <c r="D488" s="1"/>
      <c r="E488" s="1"/>
      <c r="F488" s="1">
        <v>421.20299999999997</v>
      </c>
      <c r="G488" s="1">
        <f t="shared" si="126"/>
        <v>3.3820848837209301E-5</v>
      </c>
      <c r="H488" s="1">
        <f t="shared" si="127"/>
        <v>2.4488546511627907E-6</v>
      </c>
      <c r="I488" s="51">
        <f t="shared" si="128"/>
        <v>3.3820848837209302E-2</v>
      </c>
      <c r="O488" s="11">
        <v>-56.947000000000003</v>
      </c>
      <c r="P488" s="40">
        <f t="shared" si="129"/>
        <v>56.947000000000003</v>
      </c>
      <c r="Q488" s="1">
        <v>720.60799999999995</v>
      </c>
      <c r="R488" s="1">
        <f t="shared" si="130"/>
        <v>7.2060799999999992</v>
      </c>
      <c r="S488" s="23">
        <f t="shared" si="131"/>
        <v>6.845775999999999</v>
      </c>
      <c r="T488" s="1">
        <f t="shared" si="132"/>
        <v>42.895144000000002</v>
      </c>
      <c r="W488" s="1">
        <v>-1034.4100000000001</v>
      </c>
      <c r="X488" s="1"/>
      <c r="Y488" s="1">
        <v>3820.5039999999999</v>
      </c>
      <c r="Z488" s="1">
        <v>-2583.0630000000001</v>
      </c>
      <c r="AA488" s="8">
        <v>8634.57</v>
      </c>
      <c r="AB488" s="1">
        <f t="shared" si="133"/>
        <v>2.8226244186046512E-5</v>
      </c>
      <c r="AD488" s="1">
        <f t="shared" si="134"/>
        <v>-9.0037965116279079E-6</v>
      </c>
      <c r="AE488" s="51">
        <f t="shared" si="135"/>
        <v>4.883323232323232E-2</v>
      </c>
      <c r="AF488" s="1">
        <f t="shared" si="136"/>
        <v>4.8833232323232319E-5</v>
      </c>
      <c r="AG488" s="1">
        <f t="shared" si="137"/>
        <v>2.3275026923076921E-4</v>
      </c>
      <c r="AH488" s="1">
        <f t="shared" si="138"/>
        <v>1.8515638461538461E-4</v>
      </c>
      <c r="AL488">
        <v>15638910.031682201</v>
      </c>
      <c r="AM488" s="38">
        <f t="shared" si="139"/>
        <v>15.638910031682201</v>
      </c>
      <c r="AO488" s="57">
        <v>0.28920000000000001</v>
      </c>
      <c r="AP488" s="3">
        <v>14.934780066581</v>
      </c>
      <c r="AQ488" s="38">
        <f t="shared" si="140"/>
        <v>1.4934780066580999E-5</v>
      </c>
      <c r="AT488" s="58">
        <v>17.9770300724885</v>
      </c>
      <c r="AU488" s="38">
        <f t="shared" si="141"/>
        <v>1.79770300724885E-5</v>
      </c>
      <c r="AV488" s="38"/>
      <c r="AW488" s="38"/>
      <c r="AY488">
        <v>2.8919999999999998E-4</v>
      </c>
      <c r="AZ488">
        <v>11912554.421063101</v>
      </c>
      <c r="BA488" s="38">
        <f t="shared" si="142"/>
        <v>11.912554421063101</v>
      </c>
      <c r="BD488">
        <v>12317514.787368899</v>
      </c>
      <c r="BE488" s="38">
        <f t="shared" si="143"/>
        <v>12.3175147873689</v>
      </c>
      <c r="BH488" s="55">
        <v>0.28920000000000001</v>
      </c>
      <c r="BI488">
        <v>12.3175147873689</v>
      </c>
    </row>
    <row r="489" spans="3:61" x14ac:dyDescent="0.25">
      <c r="C489" s="1">
        <v>5392.1369999999997</v>
      </c>
      <c r="D489" s="1"/>
      <c r="E489" s="1"/>
      <c r="F489" s="1">
        <v>420.24799999999999</v>
      </c>
      <c r="G489" s="1">
        <f t="shared" si="126"/>
        <v>3.3792936046511621E-5</v>
      </c>
      <c r="H489" s="1">
        <f t="shared" si="127"/>
        <v>2.4433023255813952E-6</v>
      </c>
      <c r="I489" s="51">
        <f t="shared" si="128"/>
        <v>3.3792936046511624E-2</v>
      </c>
      <c r="O489" s="11">
        <v>-56.947000000000003</v>
      </c>
      <c r="P489" s="40">
        <f t="shared" si="129"/>
        <v>56.947000000000003</v>
      </c>
      <c r="Q489" s="1">
        <v>721.21799999999996</v>
      </c>
      <c r="R489" s="1">
        <f t="shared" si="130"/>
        <v>7.21218</v>
      </c>
      <c r="S489" s="23">
        <f t="shared" si="131"/>
        <v>6.8515709999999999</v>
      </c>
      <c r="T489" s="1">
        <f t="shared" si="132"/>
        <v>42.883249000000006</v>
      </c>
      <c r="W489" s="1">
        <v>-1034.8869999999999</v>
      </c>
      <c r="X489" s="1"/>
      <c r="Y489" s="1">
        <v>3821.4679999999998</v>
      </c>
      <c r="Z489" s="1">
        <v>-2579.172</v>
      </c>
      <c r="AA489" s="8">
        <v>8634.57</v>
      </c>
      <c r="AB489" s="1">
        <f t="shared" si="133"/>
        <v>2.8234622093023255E-5</v>
      </c>
      <c r="AD489" s="1">
        <f t="shared" si="134"/>
        <v>-8.9784011627906977E-6</v>
      </c>
      <c r="AE489" s="51">
        <f t="shared" si="135"/>
        <v>4.8835641414141422E-2</v>
      </c>
      <c r="AF489" s="1">
        <f t="shared" si="136"/>
        <v>4.8835641414141421E-5</v>
      </c>
      <c r="AG489" s="1">
        <f t="shared" si="137"/>
        <v>2.3289992307692304E-4</v>
      </c>
      <c r="AH489" s="1">
        <f t="shared" si="138"/>
        <v>1.8511930769230767E-4</v>
      </c>
      <c r="AL489">
        <v>15642975.221502099</v>
      </c>
      <c r="AM489" s="38">
        <f t="shared" si="139"/>
        <v>15.6429752215021</v>
      </c>
      <c r="AO489" s="57">
        <v>0.2898</v>
      </c>
      <c r="AP489" s="3">
        <v>14.938595056800899</v>
      </c>
      <c r="AQ489" s="38">
        <f t="shared" si="140"/>
        <v>1.4938595056800899E-5</v>
      </c>
      <c r="AT489" s="58">
        <v>17.981739783639199</v>
      </c>
      <c r="AU489" s="38">
        <f t="shared" si="141"/>
        <v>1.79817397836392E-5</v>
      </c>
      <c r="AV489" s="38"/>
      <c r="AW489" s="38"/>
      <c r="AY489">
        <v>2.898E-4</v>
      </c>
      <c r="AZ489">
        <v>11916057.248236001</v>
      </c>
      <c r="BA489" s="38">
        <f t="shared" si="142"/>
        <v>11.916057248236001</v>
      </c>
      <c r="BD489">
        <v>12321161.5068346</v>
      </c>
      <c r="BE489" s="38">
        <f t="shared" si="143"/>
        <v>12.321161506834601</v>
      </c>
      <c r="BH489" s="55">
        <v>0.2898</v>
      </c>
      <c r="BI489">
        <v>12.321161506834599</v>
      </c>
    </row>
    <row r="490" spans="3:61" x14ac:dyDescent="0.25">
      <c r="C490" s="1">
        <v>5391.6559999999999</v>
      </c>
      <c r="D490" s="1"/>
      <c r="E490" s="1"/>
      <c r="F490" s="1">
        <v>419.77</v>
      </c>
      <c r="G490" s="1">
        <f t="shared" si="126"/>
        <v>3.3787360465116279E-5</v>
      </c>
      <c r="H490" s="1">
        <f t="shared" si="127"/>
        <v>2.4405232558139533E-6</v>
      </c>
      <c r="I490" s="51">
        <f t="shared" si="128"/>
        <v>3.3787360465116281E-2</v>
      </c>
      <c r="O490" s="11">
        <v>-56.929000000000002</v>
      </c>
      <c r="P490" s="40">
        <f t="shared" si="129"/>
        <v>56.929000000000002</v>
      </c>
      <c r="Q490" s="1">
        <v>721.21799999999996</v>
      </c>
      <c r="R490" s="1">
        <f t="shared" si="130"/>
        <v>7.21218</v>
      </c>
      <c r="S490" s="23">
        <f t="shared" si="131"/>
        <v>6.8515709999999999</v>
      </c>
      <c r="T490" s="1">
        <f t="shared" si="132"/>
        <v>42.865249000000006</v>
      </c>
      <c r="W490" s="1">
        <v>-1035.8399999999999</v>
      </c>
      <c r="X490" s="1"/>
      <c r="Y490" s="1">
        <v>3821.4679999999998</v>
      </c>
      <c r="Z490" s="1">
        <v>-2574.7950000000001</v>
      </c>
      <c r="AA490" s="8">
        <v>8633.6139999999996</v>
      </c>
      <c r="AB490" s="1">
        <f t="shared" si="133"/>
        <v>2.8240162790697677E-5</v>
      </c>
      <c r="AD490" s="1">
        <f t="shared" si="134"/>
        <v>-8.9474127906976749E-6</v>
      </c>
      <c r="AE490" s="51">
        <f t="shared" si="135"/>
        <v>4.8835626262626261E-2</v>
      </c>
      <c r="AF490" s="1">
        <f t="shared" si="136"/>
        <v>4.883562626262626E-5</v>
      </c>
      <c r="AG490" s="1">
        <f t="shared" si="137"/>
        <v>2.3303149999999998E-4</v>
      </c>
      <c r="AH490" s="1">
        <f t="shared" si="138"/>
        <v>1.8508253846153845E-4</v>
      </c>
      <c r="AL490">
        <v>15647034.267487699</v>
      </c>
      <c r="AM490" s="38">
        <f t="shared" si="139"/>
        <v>15.647034267487699</v>
      </c>
      <c r="AO490" s="57">
        <v>0.29039999999999999</v>
      </c>
      <c r="AP490" s="3">
        <v>14.9424039031866</v>
      </c>
      <c r="AQ490" s="38">
        <f t="shared" si="140"/>
        <v>1.4942403903186599E-5</v>
      </c>
      <c r="AT490" s="58">
        <v>17.9864433509556</v>
      </c>
      <c r="AU490" s="38">
        <f t="shared" si="141"/>
        <v>1.7986443350955602E-5</v>
      </c>
      <c r="AV490" s="38"/>
      <c r="AW490" s="38"/>
      <c r="AY490">
        <v>2.9040000000000001E-4</v>
      </c>
      <c r="AZ490">
        <v>11919557.003491901</v>
      </c>
      <c r="BA490" s="38">
        <f t="shared" si="142"/>
        <v>11.919557003491901</v>
      </c>
      <c r="BD490">
        <v>12324805.1543833</v>
      </c>
      <c r="BE490" s="38">
        <f t="shared" si="143"/>
        <v>12.3248051543833</v>
      </c>
      <c r="BH490" s="55">
        <v>0.29039999999999999</v>
      </c>
      <c r="BI490">
        <v>12.3248051543833</v>
      </c>
    </row>
    <row r="491" spans="3:61" x14ac:dyDescent="0.25">
      <c r="C491" s="1">
        <v>5388.29</v>
      </c>
      <c r="D491" s="1"/>
      <c r="E491" s="1"/>
      <c r="F491" s="1">
        <v>419.77</v>
      </c>
      <c r="G491" s="1">
        <f t="shared" si="126"/>
        <v>3.3767790697674413E-5</v>
      </c>
      <c r="H491" s="1">
        <f t="shared" si="127"/>
        <v>2.4405232558139533E-6</v>
      </c>
      <c r="I491" s="51">
        <f t="shared" si="128"/>
        <v>3.376779069767441E-2</v>
      </c>
      <c r="O491" s="11">
        <v>-56.929000000000002</v>
      </c>
      <c r="P491" s="40">
        <f t="shared" si="129"/>
        <v>56.929000000000002</v>
      </c>
      <c r="Q491" s="1">
        <v>720.60799999999995</v>
      </c>
      <c r="R491" s="1">
        <f t="shared" si="130"/>
        <v>7.2060799999999992</v>
      </c>
      <c r="S491" s="23">
        <f t="shared" si="131"/>
        <v>6.845775999999999</v>
      </c>
      <c r="T491" s="1">
        <f t="shared" si="132"/>
        <v>42.877144000000001</v>
      </c>
      <c r="W491" s="1">
        <v>-1035.8399999999999</v>
      </c>
      <c r="X491" s="1"/>
      <c r="Y491" s="1">
        <v>3821.95</v>
      </c>
      <c r="Z491" s="1">
        <v>-2575.2820000000002</v>
      </c>
      <c r="AA491" s="8">
        <v>8633.1360000000004</v>
      </c>
      <c r="AB491" s="1">
        <f t="shared" si="133"/>
        <v>2.8242965116279068E-5</v>
      </c>
      <c r="AD491" s="1">
        <f t="shared" si="134"/>
        <v>-8.9502441860465126E-6</v>
      </c>
      <c r="AE491" s="51">
        <f t="shared" si="135"/>
        <v>4.8833212121212125E-2</v>
      </c>
      <c r="AF491" s="1">
        <f t="shared" si="136"/>
        <v>4.8833212121212127E-5</v>
      </c>
      <c r="AG491" s="1">
        <f t="shared" si="137"/>
        <v>2.3299438461538464E-4</v>
      </c>
      <c r="AH491" s="1">
        <f t="shared" si="138"/>
        <v>1.8504561538461539E-4</v>
      </c>
      <c r="AL491">
        <v>15651087.1708705</v>
      </c>
      <c r="AM491" s="38">
        <f t="shared" si="139"/>
        <v>15.6510871708705</v>
      </c>
      <c r="AO491" s="57">
        <v>0.29099999999999998</v>
      </c>
      <c r="AP491" s="3">
        <v>14.946206606969501</v>
      </c>
      <c r="AQ491" s="38">
        <f t="shared" si="140"/>
        <v>1.4946206606969501E-5</v>
      </c>
      <c r="AT491" s="58">
        <v>17.991140775669201</v>
      </c>
      <c r="AU491" s="38">
        <f t="shared" si="141"/>
        <v>1.7991140775669202E-5</v>
      </c>
      <c r="AV491" s="38"/>
      <c r="AW491" s="38"/>
      <c r="AY491">
        <v>2.9100000000000003E-4</v>
      </c>
      <c r="AZ491">
        <v>11923053.6874463</v>
      </c>
      <c r="BA491" s="38">
        <f t="shared" si="142"/>
        <v>11.9230536874463</v>
      </c>
      <c r="BD491">
        <v>12328445.7306305</v>
      </c>
      <c r="BE491" s="38">
        <f t="shared" si="143"/>
        <v>12.3284457306305</v>
      </c>
      <c r="BH491" s="55">
        <v>0.29099999999999998</v>
      </c>
      <c r="BI491">
        <v>12.3284457306305</v>
      </c>
    </row>
    <row r="492" spans="3:61" x14ac:dyDescent="0.25">
      <c r="C492" s="1">
        <v>5386.3670000000002</v>
      </c>
      <c r="D492" s="1"/>
      <c r="E492" s="1"/>
      <c r="F492" s="1">
        <v>420.24799999999999</v>
      </c>
      <c r="G492" s="1">
        <f t="shared" si="126"/>
        <v>3.3759389534883719E-5</v>
      </c>
      <c r="H492" s="1">
        <f t="shared" si="127"/>
        <v>2.4433023255813952E-6</v>
      </c>
      <c r="I492" s="51">
        <f t="shared" si="128"/>
        <v>3.3759389534883721E-2</v>
      </c>
      <c r="O492" s="11">
        <v>-56.929000000000002</v>
      </c>
      <c r="P492" s="40">
        <f t="shared" si="129"/>
        <v>56.929000000000002</v>
      </c>
      <c r="Q492" s="1">
        <v>720.91300000000001</v>
      </c>
      <c r="R492" s="1">
        <f t="shared" si="130"/>
        <v>7.20913</v>
      </c>
      <c r="S492" s="23">
        <f t="shared" si="131"/>
        <v>6.8486734999999994</v>
      </c>
      <c r="T492" s="1">
        <f t="shared" si="132"/>
        <v>42.871196500000003</v>
      </c>
      <c r="W492" s="1">
        <v>-1035.3630000000001</v>
      </c>
      <c r="X492" s="1"/>
      <c r="Y492" s="1">
        <v>3822.4319999999998</v>
      </c>
      <c r="Z492" s="1">
        <v>-2573.3359999999998</v>
      </c>
      <c r="AA492" s="8">
        <v>8632.6579999999994</v>
      </c>
      <c r="AB492" s="1">
        <f t="shared" si="133"/>
        <v>2.8242994186046512E-5</v>
      </c>
      <c r="AD492" s="1">
        <f t="shared" si="134"/>
        <v>-8.9417034883720917E-6</v>
      </c>
      <c r="AE492" s="51">
        <f t="shared" si="135"/>
        <v>4.8828388888888886E-2</v>
      </c>
      <c r="AF492" s="1">
        <f t="shared" si="136"/>
        <v>4.8828388888888886E-5</v>
      </c>
      <c r="AG492" s="1">
        <f t="shared" si="137"/>
        <v>2.3305084615384615E-4</v>
      </c>
      <c r="AH492" s="1">
        <f t="shared" si="138"/>
        <v>1.8500869230769231E-4</v>
      </c>
      <c r="AL492">
        <v>15655133.932881501</v>
      </c>
      <c r="AM492" s="38">
        <f t="shared" si="139"/>
        <v>15.655133932881501</v>
      </c>
      <c r="AO492" s="57">
        <v>0.29160000000000003</v>
      </c>
      <c r="AP492" s="3">
        <v>14.950003169380601</v>
      </c>
      <c r="AQ492" s="38">
        <f t="shared" si="140"/>
        <v>1.4950003169380602E-5</v>
      </c>
      <c r="AT492" s="58">
        <v>17.995832059011001</v>
      </c>
      <c r="AU492" s="38">
        <f t="shared" si="141"/>
        <v>1.7995832059011002E-5</v>
      </c>
      <c r="AV492" s="38"/>
      <c r="AW492" s="38"/>
      <c r="AY492">
        <v>2.9159999999999999E-4</v>
      </c>
      <c r="AZ492">
        <v>11926547.3007148</v>
      </c>
      <c r="BA492" s="38">
        <f t="shared" si="142"/>
        <v>11.9265473007148</v>
      </c>
      <c r="BD492">
        <v>12332083.2361919</v>
      </c>
      <c r="BE492" s="38">
        <f t="shared" si="143"/>
        <v>12.332083236191901</v>
      </c>
      <c r="BH492" s="55">
        <v>0.29160000000000003</v>
      </c>
      <c r="BI492">
        <v>12.332083236191901</v>
      </c>
    </row>
    <row r="493" spans="3:61" x14ac:dyDescent="0.25">
      <c r="C493" s="1">
        <v>5383.0020000000004</v>
      </c>
      <c r="D493" s="1"/>
      <c r="E493" s="1"/>
      <c r="F493" s="1">
        <v>420.24799999999999</v>
      </c>
      <c r="G493" s="1">
        <f t="shared" si="126"/>
        <v>3.3739825581395351E-5</v>
      </c>
      <c r="H493" s="1">
        <f t="shared" si="127"/>
        <v>2.4433023255813952E-6</v>
      </c>
      <c r="I493" s="51">
        <f t="shared" si="128"/>
        <v>3.373982558139535E-2</v>
      </c>
      <c r="O493" s="11">
        <v>-56.91</v>
      </c>
      <c r="P493" s="40">
        <f t="shared" si="129"/>
        <v>56.91</v>
      </c>
      <c r="Q493" s="1">
        <v>720.91300000000001</v>
      </c>
      <c r="R493" s="1">
        <f t="shared" si="130"/>
        <v>7.20913</v>
      </c>
      <c r="S493" s="23">
        <f t="shared" si="131"/>
        <v>6.8486734999999994</v>
      </c>
      <c r="T493" s="1">
        <f t="shared" si="132"/>
        <v>42.852196499999998</v>
      </c>
      <c r="W493" s="1">
        <v>-1036.7929999999999</v>
      </c>
      <c r="X493" s="1"/>
      <c r="Y493" s="1">
        <v>3821.95</v>
      </c>
      <c r="Z493" s="1">
        <v>-2571.3910000000001</v>
      </c>
      <c r="AA493" s="8">
        <v>8632.6579999999994</v>
      </c>
      <c r="AB493" s="1">
        <f t="shared" si="133"/>
        <v>2.8248505813953484E-5</v>
      </c>
      <c r="AD493" s="1">
        <f t="shared" si="134"/>
        <v>-8.922081395348837E-6</v>
      </c>
      <c r="AE493" s="51">
        <f t="shared" si="135"/>
        <v>4.8835611111111107E-2</v>
      </c>
      <c r="AF493" s="1">
        <f t="shared" si="136"/>
        <v>4.8835611111111106E-5</v>
      </c>
      <c r="AG493" s="1">
        <f t="shared" si="137"/>
        <v>2.3312565384615383E-4</v>
      </c>
      <c r="AH493" s="1">
        <f t="shared" si="138"/>
        <v>1.8502723076923075E-4</v>
      </c>
      <c r="AL493">
        <v>15659174.5547515</v>
      </c>
      <c r="AM493" s="38">
        <f t="shared" si="139"/>
        <v>15.6591745547515</v>
      </c>
      <c r="AO493" s="57">
        <v>0.29220000000000002</v>
      </c>
      <c r="AP493" s="3">
        <v>14.9537935916506</v>
      </c>
      <c r="AQ493" s="38">
        <f t="shared" si="140"/>
        <v>1.4953793591650599E-5</v>
      </c>
      <c r="AT493" s="58">
        <v>18.0005172022117</v>
      </c>
      <c r="AU493" s="38">
        <f t="shared" si="141"/>
        <v>1.8000517202211699E-5</v>
      </c>
      <c r="AV493" s="38"/>
      <c r="AW493" s="38"/>
      <c r="AY493">
        <v>2.922E-4</v>
      </c>
      <c r="AZ493">
        <v>11930037.843912801</v>
      </c>
      <c r="BA493" s="38">
        <f t="shared" si="142"/>
        <v>11.930037843912801</v>
      </c>
      <c r="BD493">
        <v>12335717.671682701</v>
      </c>
      <c r="BE493" s="38">
        <f t="shared" si="143"/>
        <v>12.335717671682701</v>
      </c>
      <c r="BH493" s="55">
        <v>0.29220000000000002</v>
      </c>
      <c r="BI493">
        <v>12.3357176716827</v>
      </c>
    </row>
    <row r="494" spans="3:61" x14ac:dyDescent="0.25">
      <c r="C494" s="1">
        <v>5380.1170000000002</v>
      </c>
      <c r="D494" s="1"/>
      <c r="E494" s="1"/>
      <c r="F494" s="1">
        <v>420.24799999999999</v>
      </c>
      <c r="G494" s="1">
        <f t="shared" si="126"/>
        <v>3.3723052325581397E-5</v>
      </c>
      <c r="H494" s="1">
        <f t="shared" si="127"/>
        <v>2.4433023255813952E-6</v>
      </c>
      <c r="I494" s="51">
        <f t="shared" si="128"/>
        <v>3.3723052325581399E-2</v>
      </c>
      <c r="O494" s="11">
        <v>-56.91</v>
      </c>
      <c r="P494" s="40">
        <f t="shared" si="129"/>
        <v>56.91</v>
      </c>
      <c r="Q494" s="1">
        <v>720.303</v>
      </c>
      <c r="R494" s="1">
        <f t="shared" si="130"/>
        <v>7.20303</v>
      </c>
      <c r="S494" s="23">
        <f t="shared" si="131"/>
        <v>6.8428784999999994</v>
      </c>
      <c r="T494" s="1">
        <f t="shared" si="132"/>
        <v>42.864091500000001</v>
      </c>
      <c r="W494" s="1">
        <v>-1037.7449999999999</v>
      </c>
      <c r="X494" s="1"/>
      <c r="Y494" s="1">
        <v>3821.95</v>
      </c>
      <c r="Z494" s="1">
        <v>-2568.473</v>
      </c>
      <c r="AA494" s="8">
        <v>8632.18</v>
      </c>
      <c r="AB494" s="1">
        <f t="shared" si="133"/>
        <v>2.8254040697674418E-5</v>
      </c>
      <c r="AD494" s="1">
        <f t="shared" si="134"/>
        <v>-8.8995813953488385E-6</v>
      </c>
      <c r="AE494" s="51">
        <f t="shared" si="135"/>
        <v>4.8838005050505048E-2</v>
      </c>
      <c r="AF494" s="1">
        <f t="shared" si="136"/>
        <v>4.8838005050505047E-5</v>
      </c>
      <c r="AG494" s="1">
        <f t="shared" si="137"/>
        <v>2.3321950000000001E-4</v>
      </c>
      <c r="AH494" s="1">
        <f t="shared" si="138"/>
        <v>1.8500884615384617E-4</v>
      </c>
      <c r="AL494">
        <v>15663209.0377106</v>
      </c>
      <c r="AM494" s="38">
        <f t="shared" si="139"/>
        <v>15.663209037710599</v>
      </c>
      <c r="AO494" s="57">
        <v>0.2928</v>
      </c>
      <c r="AP494" s="3">
        <v>14.9575778750098</v>
      </c>
      <c r="AQ494" s="38">
        <f t="shared" si="140"/>
        <v>1.4957577875009801E-5</v>
      </c>
      <c r="AT494" s="58">
        <v>18.005196206501601</v>
      </c>
      <c r="AU494" s="38">
        <f t="shared" si="141"/>
        <v>1.8005196206501602E-5</v>
      </c>
      <c r="AV494" s="38"/>
      <c r="AW494" s="38"/>
      <c r="AY494">
        <v>2.9280000000000002E-4</v>
      </c>
      <c r="AZ494">
        <v>11933525.317655399</v>
      </c>
      <c r="BA494" s="38">
        <f t="shared" si="142"/>
        <v>11.9335253176554</v>
      </c>
      <c r="BD494">
        <v>12339349.0377181</v>
      </c>
      <c r="BE494" s="38">
        <f t="shared" si="143"/>
        <v>12.339349037718101</v>
      </c>
      <c r="BH494" s="55">
        <v>0.2928</v>
      </c>
      <c r="BI494">
        <v>12.339349037718099</v>
      </c>
    </row>
    <row r="495" spans="3:61" x14ac:dyDescent="0.25">
      <c r="C495" s="1">
        <v>5376.2709999999997</v>
      </c>
      <c r="D495" s="1"/>
      <c r="E495" s="1"/>
      <c r="F495" s="1">
        <v>420.24799999999999</v>
      </c>
      <c r="G495" s="1">
        <f t="shared" si="126"/>
        <v>3.370069186046511E-5</v>
      </c>
      <c r="H495" s="1">
        <f t="shared" si="127"/>
        <v>2.4433023255813952E-6</v>
      </c>
      <c r="I495" s="51">
        <f t="shared" si="128"/>
        <v>3.3700691860465114E-2</v>
      </c>
      <c r="O495" s="11">
        <v>-56.91</v>
      </c>
      <c r="P495" s="40">
        <f t="shared" si="129"/>
        <v>56.91</v>
      </c>
      <c r="Q495" s="1">
        <v>720.60799999999995</v>
      </c>
      <c r="R495" s="1">
        <f t="shared" si="130"/>
        <v>7.2060799999999992</v>
      </c>
      <c r="S495" s="23">
        <f t="shared" si="131"/>
        <v>6.845775999999999</v>
      </c>
      <c r="T495" s="1">
        <f t="shared" si="132"/>
        <v>42.858143999999996</v>
      </c>
      <c r="W495" s="1">
        <v>-1037.7449999999999</v>
      </c>
      <c r="X495" s="1"/>
      <c r="Y495" s="1">
        <v>3822.4319999999998</v>
      </c>
      <c r="Z495" s="1">
        <v>-2563.61</v>
      </c>
      <c r="AA495" s="8">
        <v>8631.7019999999993</v>
      </c>
      <c r="AB495" s="1">
        <f t="shared" si="133"/>
        <v>2.8256843023255809E-5</v>
      </c>
      <c r="AD495" s="1">
        <f t="shared" si="134"/>
        <v>-8.8713081395348844E-6</v>
      </c>
      <c r="AE495" s="51">
        <f t="shared" si="135"/>
        <v>4.8835590909090905E-2</v>
      </c>
      <c r="AF495" s="1">
        <f t="shared" si="136"/>
        <v>4.8835590909090907E-5</v>
      </c>
      <c r="AG495" s="1">
        <f t="shared" si="137"/>
        <v>2.3338815384615382E-4</v>
      </c>
      <c r="AH495" s="1">
        <f t="shared" si="138"/>
        <v>1.8497192307692303E-4</v>
      </c>
      <c r="AL495">
        <v>15667237.382989099</v>
      </c>
      <c r="AM495" s="38">
        <f t="shared" si="139"/>
        <v>15.6672373829891</v>
      </c>
      <c r="AO495" s="57">
        <v>0.29339999999999999</v>
      </c>
      <c r="AP495" s="3">
        <v>14.961356020688299</v>
      </c>
      <c r="AQ495" s="38">
        <f t="shared" si="140"/>
        <v>1.4961356020688299E-5</v>
      </c>
      <c r="AT495" s="58">
        <v>18.009869073110799</v>
      </c>
      <c r="AU495" s="38">
        <f t="shared" si="141"/>
        <v>1.8009869073110799E-5</v>
      </c>
      <c r="AV495" s="38"/>
      <c r="AW495" s="38"/>
      <c r="AY495">
        <v>2.9339999999999998E-4</v>
      </c>
      <c r="AZ495">
        <v>11937009.722557699</v>
      </c>
      <c r="BA495" s="38">
        <f t="shared" si="142"/>
        <v>11.937009722557699</v>
      </c>
      <c r="BD495">
        <v>12342977.334913099</v>
      </c>
      <c r="BE495" s="38">
        <f t="shared" si="143"/>
        <v>12.342977334913099</v>
      </c>
      <c r="BH495" s="55">
        <v>0.29339999999999999</v>
      </c>
      <c r="BI495">
        <v>12.342977334913099</v>
      </c>
    </row>
    <row r="496" spans="3:61" x14ac:dyDescent="0.25">
      <c r="C496" s="1">
        <v>5374.8289999999997</v>
      </c>
      <c r="D496" s="1"/>
      <c r="E496" s="1"/>
      <c r="F496" s="1">
        <v>419.77</v>
      </c>
      <c r="G496" s="1">
        <f t="shared" si="126"/>
        <v>3.3689529069767443E-5</v>
      </c>
      <c r="H496" s="1">
        <f t="shared" si="127"/>
        <v>2.4405232558139533E-6</v>
      </c>
      <c r="I496" s="51">
        <f t="shared" si="128"/>
        <v>3.3689529069767445E-2</v>
      </c>
      <c r="O496" s="11">
        <v>-56.91</v>
      </c>
      <c r="P496" s="40">
        <f t="shared" si="129"/>
        <v>56.91</v>
      </c>
      <c r="Q496" s="1">
        <v>720.91300000000001</v>
      </c>
      <c r="R496" s="1">
        <f t="shared" si="130"/>
        <v>7.20913</v>
      </c>
      <c r="S496" s="23">
        <f t="shared" si="131"/>
        <v>6.8486734999999994</v>
      </c>
      <c r="T496" s="1">
        <f t="shared" si="132"/>
        <v>42.852196499999998</v>
      </c>
      <c r="W496" s="1">
        <v>-1038.222</v>
      </c>
      <c r="X496" s="1"/>
      <c r="Y496" s="1">
        <v>3822.4319999999998</v>
      </c>
      <c r="Z496" s="1">
        <v>-2559.7190000000001</v>
      </c>
      <c r="AA496" s="8">
        <v>8631.7019999999993</v>
      </c>
      <c r="AB496" s="1">
        <f t="shared" si="133"/>
        <v>2.8259616279069767E-5</v>
      </c>
      <c r="AD496" s="1">
        <f t="shared" si="134"/>
        <v>-8.8459127906976759E-6</v>
      </c>
      <c r="AE496" s="51">
        <f t="shared" si="135"/>
        <v>4.8837999999999999E-2</v>
      </c>
      <c r="AF496" s="1">
        <f t="shared" si="136"/>
        <v>4.8838000000000002E-5</v>
      </c>
      <c r="AG496" s="1">
        <f t="shared" si="137"/>
        <v>2.3353780769230767E-4</v>
      </c>
      <c r="AH496" s="1">
        <f t="shared" si="138"/>
        <v>1.8497192307692303E-4</v>
      </c>
      <c r="AL496">
        <v>15671259.591816399</v>
      </c>
      <c r="AM496" s="38">
        <f t="shared" si="139"/>
        <v>15.671259591816399</v>
      </c>
      <c r="AO496" s="57">
        <v>0.29399999999999998</v>
      </c>
      <c r="AP496" s="3">
        <v>14.9651280299157</v>
      </c>
      <c r="AQ496" s="38">
        <f t="shared" si="140"/>
        <v>1.4965128029915699E-5</v>
      </c>
      <c r="AT496" s="58">
        <v>18.014535803268998</v>
      </c>
      <c r="AU496" s="38">
        <f t="shared" si="141"/>
        <v>1.8014535803268999E-5</v>
      </c>
      <c r="AV496" s="38"/>
      <c r="AW496" s="38"/>
      <c r="AY496">
        <v>2.9399999999999999E-4</v>
      </c>
      <c r="AZ496">
        <v>11940491.059234399</v>
      </c>
      <c r="BA496" s="38">
        <f t="shared" si="142"/>
        <v>11.940491059234398</v>
      </c>
      <c r="BD496">
        <v>12346602.563882601</v>
      </c>
      <c r="BE496" s="38">
        <f t="shared" si="143"/>
        <v>12.3466025638826</v>
      </c>
      <c r="BH496" s="55">
        <v>0.29399999999999998</v>
      </c>
      <c r="BI496">
        <v>12.3466025638826</v>
      </c>
    </row>
    <row r="497" spans="3:61" x14ac:dyDescent="0.25">
      <c r="C497" s="1">
        <v>5372.9059999999999</v>
      </c>
      <c r="D497" s="1"/>
      <c r="E497" s="1"/>
      <c r="F497" s="1">
        <v>419.29199999999997</v>
      </c>
      <c r="G497" s="1">
        <f t="shared" si="126"/>
        <v>3.3675569767441864E-5</v>
      </c>
      <c r="H497" s="1">
        <f t="shared" si="127"/>
        <v>2.4377441860465114E-6</v>
      </c>
      <c r="I497" s="51">
        <f t="shared" si="128"/>
        <v>3.3675569767441862E-2</v>
      </c>
      <c r="O497" s="11">
        <v>-56.892000000000003</v>
      </c>
      <c r="P497" s="40">
        <f t="shared" si="129"/>
        <v>56.892000000000003</v>
      </c>
      <c r="Q497" s="1">
        <v>720.60799999999995</v>
      </c>
      <c r="R497" s="1">
        <f t="shared" si="130"/>
        <v>7.2060799999999992</v>
      </c>
      <c r="S497" s="23">
        <f t="shared" si="131"/>
        <v>6.845775999999999</v>
      </c>
      <c r="T497" s="1">
        <f t="shared" si="132"/>
        <v>42.840144000000009</v>
      </c>
      <c r="W497" s="1">
        <v>-1039.6510000000001</v>
      </c>
      <c r="X497" s="1"/>
      <c r="Y497" s="1">
        <v>3822.4319999999998</v>
      </c>
      <c r="Z497" s="1">
        <v>-2553.8829999999998</v>
      </c>
      <c r="AA497" s="8">
        <v>8631.7019999999993</v>
      </c>
      <c r="AB497" s="1">
        <f t="shared" si="133"/>
        <v>2.8267924418604648E-5</v>
      </c>
      <c r="AD497" s="1">
        <f t="shared" si="134"/>
        <v>-8.8036744186046488E-6</v>
      </c>
      <c r="AE497" s="51">
        <f t="shared" si="135"/>
        <v>4.8845217171717165E-2</v>
      </c>
      <c r="AF497" s="1">
        <f t="shared" si="136"/>
        <v>4.8845217171717164E-5</v>
      </c>
      <c r="AG497" s="1">
        <f t="shared" si="137"/>
        <v>2.3376226923076923E-4</v>
      </c>
      <c r="AH497" s="1">
        <f t="shared" si="138"/>
        <v>1.8497192307692303E-4</v>
      </c>
      <c r="AL497">
        <v>15675275.665422</v>
      </c>
      <c r="AM497" s="38">
        <f t="shared" si="139"/>
        <v>15.675275665421999</v>
      </c>
      <c r="AO497" s="57">
        <v>0.29459999999999997</v>
      </c>
      <c r="AP497" s="3">
        <v>14.9688939039214</v>
      </c>
      <c r="AQ497" s="38">
        <f t="shared" si="140"/>
        <v>1.49688939039214E-5</v>
      </c>
      <c r="AT497" s="58">
        <v>18.019196398205299</v>
      </c>
      <c r="AU497" s="38">
        <f t="shared" si="141"/>
        <v>1.8019196398205301E-5</v>
      </c>
      <c r="AV497" s="38"/>
      <c r="AW497" s="38"/>
      <c r="AY497">
        <v>2.9460000000000001E-4</v>
      </c>
      <c r="AZ497">
        <v>11943969.3283002</v>
      </c>
      <c r="BA497" s="38">
        <f t="shared" si="142"/>
        <v>11.9439693283002</v>
      </c>
      <c r="BD497">
        <v>12350224.725241199</v>
      </c>
      <c r="BE497" s="38">
        <f t="shared" si="143"/>
        <v>12.350224725241199</v>
      </c>
      <c r="BH497" s="55">
        <v>0.29459999999999997</v>
      </c>
      <c r="BI497">
        <v>12.350224725241199</v>
      </c>
    </row>
    <row r="498" spans="3:61" x14ac:dyDescent="0.25">
      <c r="C498" s="1">
        <v>5368.098</v>
      </c>
      <c r="D498" s="1"/>
      <c r="E498" s="1"/>
      <c r="F498" s="1">
        <v>419.29199999999997</v>
      </c>
      <c r="G498" s="1">
        <f t="shared" si="126"/>
        <v>3.3647616279069767E-5</v>
      </c>
      <c r="H498" s="1">
        <f t="shared" si="127"/>
        <v>2.4377441860465114E-6</v>
      </c>
      <c r="I498" s="51">
        <f t="shared" si="128"/>
        <v>3.3647616279069766E-2</v>
      </c>
      <c r="O498" s="11">
        <v>-56.892000000000003</v>
      </c>
      <c r="P498" s="40">
        <f t="shared" si="129"/>
        <v>56.892000000000003</v>
      </c>
      <c r="Q498" s="1">
        <v>720.60799999999995</v>
      </c>
      <c r="R498" s="1">
        <f t="shared" si="130"/>
        <v>7.2060799999999992</v>
      </c>
      <c r="S498" s="23">
        <f t="shared" si="131"/>
        <v>6.845775999999999</v>
      </c>
      <c r="T498" s="1">
        <f t="shared" si="132"/>
        <v>42.840144000000009</v>
      </c>
      <c r="W498" s="1">
        <v>-1038.6980000000001</v>
      </c>
      <c r="X498" s="1"/>
      <c r="Y498" s="1">
        <v>3822.4319999999998</v>
      </c>
      <c r="Z498" s="1">
        <v>-2548.5329999999999</v>
      </c>
      <c r="AA498" s="8">
        <v>8631.7019999999993</v>
      </c>
      <c r="AB498" s="1">
        <f t="shared" si="133"/>
        <v>2.8262383720930232E-5</v>
      </c>
      <c r="AD498" s="1">
        <f t="shared" si="134"/>
        <v>-8.7781104651162782E-6</v>
      </c>
      <c r="AE498" s="51">
        <f t="shared" si="135"/>
        <v>4.8840404040404038E-2</v>
      </c>
      <c r="AF498" s="1">
        <f t="shared" si="136"/>
        <v>4.8840404040404039E-5</v>
      </c>
      <c r="AG498" s="1">
        <f t="shared" si="137"/>
        <v>2.3396803846153846E-4</v>
      </c>
      <c r="AH498" s="1">
        <f t="shared" si="138"/>
        <v>1.8497192307692303E-4</v>
      </c>
      <c r="AL498">
        <v>15679285.6050348</v>
      </c>
      <c r="AM498" s="38">
        <f t="shared" si="139"/>
        <v>15.679285605034801</v>
      </c>
      <c r="AO498" s="57">
        <v>0.29520000000000002</v>
      </c>
      <c r="AP498" s="3">
        <v>14.972653643934301</v>
      </c>
      <c r="AQ498" s="38">
        <f t="shared" si="140"/>
        <v>1.4972653643934301E-5</v>
      </c>
      <c r="AT498" s="58">
        <v>18.023850859148901</v>
      </c>
      <c r="AU498" s="38">
        <f t="shared" si="141"/>
        <v>1.8023850859148902E-5</v>
      </c>
      <c r="AV498" s="38"/>
      <c r="AW498" s="38"/>
      <c r="AY498">
        <v>2.9520000000000002E-4</v>
      </c>
      <c r="AZ498">
        <v>11947444.530369701</v>
      </c>
      <c r="BA498" s="38">
        <f t="shared" si="142"/>
        <v>11.947444530369701</v>
      </c>
      <c r="BD498">
        <v>12353843.819603501</v>
      </c>
      <c r="BE498" s="38">
        <f t="shared" si="143"/>
        <v>12.353843819603501</v>
      </c>
      <c r="BH498" s="55">
        <v>0.29520000000000002</v>
      </c>
      <c r="BI498">
        <v>12.353843819603499</v>
      </c>
    </row>
    <row r="499" spans="3:61" x14ac:dyDescent="0.25">
      <c r="C499" s="1">
        <v>5366.1750000000002</v>
      </c>
      <c r="D499" s="1"/>
      <c r="E499" s="1"/>
      <c r="F499" s="1">
        <v>420.24799999999999</v>
      </c>
      <c r="G499" s="1">
        <f t="shared" si="126"/>
        <v>3.3641994186046509E-5</v>
      </c>
      <c r="H499" s="1">
        <f t="shared" si="127"/>
        <v>2.4433023255813952E-6</v>
      </c>
      <c r="I499" s="51">
        <f t="shared" si="128"/>
        <v>3.3641994186046506E-2</v>
      </c>
      <c r="O499" s="11">
        <v>-56.892000000000003</v>
      </c>
      <c r="P499" s="40">
        <f t="shared" si="129"/>
        <v>56.892000000000003</v>
      </c>
      <c r="Q499" s="1">
        <v>720.303</v>
      </c>
      <c r="R499" s="1">
        <f t="shared" si="130"/>
        <v>7.20303</v>
      </c>
      <c r="S499" s="23">
        <f t="shared" si="131"/>
        <v>6.8428784999999994</v>
      </c>
      <c r="T499" s="1">
        <f t="shared" si="132"/>
        <v>42.8460915</v>
      </c>
      <c r="W499" s="1">
        <v>-1040.127</v>
      </c>
      <c r="X499" s="1"/>
      <c r="Y499" s="1">
        <v>3822.4319999999998</v>
      </c>
      <c r="Z499" s="1">
        <v>-2548.5329999999999</v>
      </c>
      <c r="AA499" s="8">
        <v>8631.7019999999993</v>
      </c>
      <c r="AB499" s="1">
        <f t="shared" si="133"/>
        <v>2.827069186046511E-5</v>
      </c>
      <c r="AD499" s="1">
        <f t="shared" si="134"/>
        <v>-8.7698023255813951E-6</v>
      </c>
      <c r="AE499" s="51">
        <f t="shared" si="135"/>
        <v>4.8847621212121217E-2</v>
      </c>
      <c r="AF499" s="1">
        <f t="shared" si="136"/>
        <v>4.8847621212121215E-5</v>
      </c>
      <c r="AG499" s="1">
        <f t="shared" si="137"/>
        <v>2.3396803846153846E-4</v>
      </c>
      <c r="AH499" s="1">
        <f t="shared" si="138"/>
        <v>1.8497192307692303E-4</v>
      </c>
      <c r="AL499">
        <v>15683289.411883499</v>
      </c>
      <c r="AM499" s="38">
        <f t="shared" si="139"/>
        <v>15.6832894118835</v>
      </c>
      <c r="AO499" s="57">
        <v>0.29580000000000001</v>
      </c>
      <c r="AP499" s="3">
        <v>14.976407251183</v>
      </c>
      <c r="AQ499" s="38">
        <f t="shared" si="140"/>
        <v>1.4976407251182999E-5</v>
      </c>
      <c r="AT499" s="58">
        <v>18.0284991873284</v>
      </c>
      <c r="AU499" s="38">
        <f t="shared" si="141"/>
        <v>1.80284991873284E-5</v>
      </c>
      <c r="AV499" s="38"/>
      <c r="AW499" s="38"/>
      <c r="AY499">
        <v>2.9579999999999998E-4</v>
      </c>
      <c r="AZ499">
        <v>11950916.666057</v>
      </c>
      <c r="BA499" s="38">
        <f t="shared" si="142"/>
        <v>11.950916666056999</v>
      </c>
      <c r="BD499">
        <v>12357459.847583599</v>
      </c>
      <c r="BE499" s="38">
        <f t="shared" si="143"/>
        <v>12.3574598475836</v>
      </c>
      <c r="BH499" s="55">
        <v>0.29580000000000001</v>
      </c>
      <c r="BI499">
        <v>12.3574598475836</v>
      </c>
    </row>
    <row r="500" spans="3:61" x14ac:dyDescent="0.25">
      <c r="C500" s="1">
        <v>5363.7719999999999</v>
      </c>
      <c r="D500" s="1"/>
      <c r="E500" s="1"/>
      <c r="F500" s="1">
        <v>420.24799999999999</v>
      </c>
      <c r="G500" s="1">
        <f t="shared" si="126"/>
        <v>3.3628023255813952E-5</v>
      </c>
      <c r="H500" s="1">
        <f t="shared" si="127"/>
        <v>2.4433023255813952E-6</v>
      </c>
      <c r="I500" s="51">
        <f t="shared" si="128"/>
        <v>3.3628023255813953E-2</v>
      </c>
      <c r="O500" s="11">
        <v>-56.892000000000003</v>
      </c>
      <c r="P500" s="40">
        <f t="shared" si="129"/>
        <v>56.892000000000003</v>
      </c>
      <c r="Q500" s="1">
        <v>720.303</v>
      </c>
      <c r="R500" s="1">
        <f t="shared" si="130"/>
        <v>7.20303</v>
      </c>
      <c r="S500" s="23">
        <f t="shared" si="131"/>
        <v>6.8428784999999994</v>
      </c>
      <c r="T500" s="1">
        <f t="shared" si="132"/>
        <v>42.8460915</v>
      </c>
      <c r="W500" s="1">
        <v>-1040.127</v>
      </c>
      <c r="X500" s="1"/>
      <c r="Y500" s="1">
        <v>3822.4319999999998</v>
      </c>
      <c r="Z500" s="1">
        <v>-2549.02</v>
      </c>
      <c r="AA500" s="8">
        <v>8631.7019999999993</v>
      </c>
      <c r="AB500" s="1">
        <f t="shared" si="133"/>
        <v>2.827069186046511E-5</v>
      </c>
      <c r="AD500" s="1">
        <f t="shared" si="134"/>
        <v>-8.7726337209302328E-6</v>
      </c>
      <c r="AE500" s="51">
        <f t="shared" si="135"/>
        <v>4.8847621212121217E-2</v>
      </c>
      <c r="AF500" s="1">
        <f t="shared" si="136"/>
        <v>4.8847621212121215E-5</v>
      </c>
      <c r="AG500" s="1">
        <f t="shared" si="137"/>
        <v>2.3394930769230765E-4</v>
      </c>
      <c r="AH500" s="1">
        <f t="shared" si="138"/>
        <v>1.8497192307692303E-4</v>
      </c>
      <c r="AL500">
        <v>15687287.0871963</v>
      </c>
      <c r="AM500" s="38">
        <f t="shared" si="139"/>
        <v>15.687287087196299</v>
      </c>
      <c r="AO500" s="57">
        <v>0.2964</v>
      </c>
      <c r="AP500" s="3">
        <v>14.980154726895901</v>
      </c>
      <c r="AQ500" s="38">
        <f t="shared" si="140"/>
        <v>1.4980154726895901E-5</v>
      </c>
      <c r="AT500" s="58">
        <v>18.033141383972001</v>
      </c>
      <c r="AU500" s="38">
        <f t="shared" si="141"/>
        <v>1.8033141383972003E-5</v>
      </c>
      <c r="AV500" s="38"/>
      <c r="AW500" s="38"/>
      <c r="AY500">
        <v>2.9639999999999999E-4</v>
      </c>
      <c r="AZ500">
        <v>11954385.7359765</v>
      </c>
      <c r="BA500" s="38">
        <f t="shared" si="142"/>
        <v>11.9543857359765</v>
      </c>
      <c r="BD500">
        <v>12361072.809795899</v>
      </c>
      <c r="BE500" s="38">
        <f t="shared" si="143"/>
        <v>12.3610728097959</v>
      </c>
      <c r="BH500" s="55">
        <v>0.2964</v>
      </c>
      <c r="BI500">
        <v>12.3610728097959</v>
      </c>
    </row>
    <row r="501" spans="3:61" x14ac:dyDescent="0.25">
      <c r="C501" s="1">
        <v>5358.4830000000002</v>
      </c>
      <c r="D501" s="1"/>
      <c r="E501" s="1"/>
      <c r="F501" s="1">
        <v>419.77</v>
      </c>
      <c r="G501" s="1">
        <f t="shared" si="126"/>
        <v>3.3594494186046513E-5</v>
      </c>
      <c r="H501" s="1">
        <f t="shared" si="127"/>
        <v>2.4405232558139533E-6</v>
      </c>
      <c r="I501" s="51">
        <f t="shared" si="128"/>
        <v>3.3594494186046514E-2</v>
      </c>
      <c r="O501" s="11">
        <v>-56.872999999999998</v>
      </c>
      <c r="P501" s="40">
        <f t="shared" si="129"/>
        <v>56.872999999999998</v>
      </c>
      <c r="Q501" s="1">
        <v>720.91300000000001</v>
      </c>
      <c r="R501" s="1">
        <f t="shared" si="130"/>
        <v>7.20913</v>
      </c>
      <c r="S501" s="23">
        <f t="shared" si="131"/>
        <v>6.8486734999999994</v>
      </c>
      <c r="T501" s="1">
        <f t="shared" si="132"/>
        <v>42.815196499999999</v>
      </c>
      <c r="W501" s="1">
        <v>-1040.604</v>
      </c>
      <c r="X501" s="1"/>
      <c r="Y501" s="1">
        <v>3822.4319999999998</v>
      </c>
      <c r="Z501" s="1">
        <v>-2545.6149999999998</v>
      </c>
      <c r="AA501" s="8">
        <v>8631.7019999999993</v>
      </c>
      <c r="AB501" s="1">
        <f t="shared" si="133"/>
        <v>2.8273465116279071E-5</v>
      </c>
      <c r="AD501" s="1">
        <f t="shared" si="134"/>
        <v>-8.7500639534883699E-6</v>
      </c>
      <c r="AE501" s="51">
        <f t="shared" si="135"/>
        <v>4.8850030303030298E-2</v>
      </c>
      <c r="AF501" s="1">
        <f t="shared" si="136"/>
        <v>4.8850030303030296E-5</v>
      </c>
      <c r="AG501" s="1">
        <f t="shared" si="137"/>
        <v>2.3408026923076922E-4</v>
      </c>
      <c r="AH501" s="1">
        <f t="shared" si="138"/>
        <v>1.8497192307692303E-4</v>
      </c>
      <c r="AL501">
        <v>15691278.632201299</v>
      </c>
      <c r="AM501" s="38">
        <f t="shared" si="139"/>
        <v>15.6912786322013</v>
      </c>
      <c r="AO501" s="57">
        <v>0.29699999999999999</v>
      </c>
      <c r="AP501" s="3">
        <v>14.983896072301</v>
      </c>
      <c r="AQ501" s="38">
        <f t="shared" si="140"/>
        <v>1.4983896072301001E-5</v>
      </c>
      <c r="AT501" s="58">
        <v>18.037777450307701</v>
      </c>
      <c r="AU501" s="38">
        <f t="shared" si="141"/>
        <v>1.8037777450307701E-5</v>
      </c>
      <c r="AV501" s="38"/>
      <c r="AW501" s="38"/>
      <c r="AY501">
        <v>2.9700000000000001E-4</v>
      </c>
      <c r="AZ501">
        <v>11957851.740742</v>
      </c>
      <c r="BA501" s="38">
        <f t="shared" si="142"/>
        <v>11.957851740741999</v>
      </c>
      <c r="BD501">
        <v>12364682.7068542</v>
      </c>
      <c r="BE501" s="38">
        <f t="shared" si="143"/>
        <v>12.3646827068542</v>
      </c>
      <c r="BH501" s="55">
        <v>0.29699999999999999</v>
      </c>
      <c r="BI501">
        <v>12.3646827068542</v>
      </c>
    </row>
    <row r="502" spans="3:61" x14ac:dyDescent="0.25">
      <c r="C502" s="1">
        <v>5358.0029999999997</v>
      </c>
      <c r="D502" s="1"/>
      <c r="E502" s="1"/>
      <c r="F502" s="1">
        <v>419.29199999999997</v>
      </c>
      <c r="G502" s="1">
        <f t="shared" si="126"/>
        <v>3.358892441860465E-5</v>
      </c>
      <c r="H502" s="1">
        <f t="shared" si="127"/>
        <v>2.4377441860465114E-6</v>
      </c>
      <c r="I502" s="51">
        <f t="shared" si="128"/>
        <v>3.358892441860465E-2</v>
      </c>
      <c r="O502" s="11">
        <v>-56.872999999999998</v>
      </c>
      <c r="P502" s="40">
        <f t="shared" si="129"/>
        <v>56.872999999999998</v>
      </c>
      <c r="Q502" s="1">
        <v>720.303</v>
      </c>
      <c r="R502" s="1">
        <f t="shared" si="130"/>
        <v>7.20303</v>
      </c>
      <c r="S502" s="23">
        <f t="shared" si="131"/>
        <v>6.8428784999999994</v>
      </c>
      <c r="T502" s="1">
        <f t="shared" si="132"/>
        <v>42.827091499999995</v>
      </c>
      <c r="W502" s="1">
        <v>-1041.08</v>
      </c>
      <c r="X502" s="1"/>
      <c r="Y502" s="1">
        <v>3822.4319999999998</v>
      </c>
      <c r="Z502" s="1">
        <v>-2545.1289999999999</v>
      </c>
      <c r="AA502" s="8">
        <v>8631.7019999999993</v>
      </c>
      <c r="AB502" s="1">
        <f t="shared" si="133"/>
        <v>2.8276232558139533E-5</v>
      </c>
      <c r="AD502" s="1">
        <f t="shared" si="134"/>
        <v>-8.7444709302325572E-6</v>
      </c>
      <c r="AE502" s="51">
        <f t="shared" si="135"/>
        <v>4.8852434343434337E-2</v>
      </c>
      <c r="AF502" s="1">
        <f t="shared" si="136"/>
        <v>4.885243434343434E-5</v>
      </c>
      <c r="AG502" s="1">
        <f t="shared" si="137"/>
        <v>2.3409896153846153E-4</v>
      </c>
      <c r="AH502" s="1">
        <f t="shared" si="138"/>
        <v>1.8497192307692303E-4</v>
      </c>
      <c r="AL502">
        <v>15695264.0481259</v>
      </c>
      <c r="AM502" s="38">
        <f t="shared" si="139"/>
        <v>15.6952640481259</v>
      </c>
      <c r="AO502" s="57">
        <v>0.29759999999999998</v>
      </c>
      <c r="AP502" s="3">
        <v>14.9876312886257</v>
      </c>
      <c r="AQ502" s="38">
        <f t="shared" si="140"/>
        <v>1.4987631288625699E-5</v>
      </c>
      <c r="AT502" s="58">
        <v>18.042407387563198</v>
      </c>
      <c r="AU502" s="38">
        <f t="shared" si="141"/>
        <v>1.8042407387563199E-5</v>
      </c>
      <c r="AV502" s="38"/>
      <c r="AW502" s="38"/>
      <c r="AY502">
        <v>2.9760000000000002E-4</v>
      </c>
      <c r="AZ502">
        <v>11961314.6809674</v>
      </c>
      <c r="BA502" s="38">
        <f t="shared" si="142"/>
        <v>11.9613146809674</v>
      </c>
      <c r="BD502">
        <v>12368289.539372399</v>
      </c>
      <c r="BE502" s="38">
        <f t="shared" si="143"/>
        <v>12.3682895393724</v>
      </c>
      <c r="BH502" s="55">
        <v>0.29759999999999998</v>
      </c>
      <c r="BI502">
        <v>12.3682895393724</v>
      </c>
    </row>
    <row r="503" spans="3:61" x14ac:dyDescent="0.25">
      <c r="C503" s="1">
        <v>5355.5990000000002</v>
      </c>
      <c r="D503" s="1"/>
      <c r="E503" s="1"/>
      <c r="F503" s="1">
        <v>419.77</v>
      </c>
      <c r="G503" s="1">
        <f t="shared" si="126"/>
        <v>3.3577726744186051E-5</v>
      </c>
      <c r="H503" s="1">
        <f t="shared" si="127"/>
        <v>2.4405232558139533E-6</v>
      </c>
      <c r="I503" s="51">
        <f t="shared" si="128"/>
        <v>3.3577726744186048E-2</v>
      </c>
      <c r="O503" s="11">
        <v>-56.872999999999998</v>
      </c>
      <c r="P503" s="40">
        <f t="shared" si="129"/>
        <v>56.872999999999998</v>
      </c>
      <c r="Q503" s="1">
        <v>720.91300000000001</v>
      </c>
      <c r="R503" s="1">
        <f t="shared" si="130"/>
        <v>7.20913</v>
      </c>
      <c r="S503" s="23">
        <f t="shared" si="131"/>
        <v>6.8486734999999994</v>
      </c>
      <c r="T503" s="1">
        <f t="shared" si="132"/>
        <v>42.815196499999999</v>
      </c>
      <c r="W503" s="1">
        <v>-1042.0329999999999</v>
      </c>
      <c r="X503" s="1"/>
      <c r="Y503" s="1">
        <v>3821.95</v>
      </c>
      <c r="Z503" s="1">
        <v>-2543.67</v>
      </c>
      <c r="AA503" s="8">
        <v>8630.7459999999992</v>
      </c>
      <c r="AB503" s="1">
        <f t="shared" si="133"/>
        <v>2.8278970930232561E-5</v>
      </c>
      <c r="AD503" s="1">
        <f t="shared" si="134"/>
        <v>-8.7304476744186056E-6</v>
      </c>
      <c r="AE503" s="51">
        <f t="shared" si="135"/>
        <v>4.8852419191919183E-2</v>
      </c>
      <c r="AF503" s="1">
        <f t="shared" si="136"/>
        <v>4.8852419191919186E-5</v>
      </c>
      <c r="AG503" s="1">
        <f t="shared" si="137"/>
        <v>2.3411830769230768E-4</v>
      </c>
      <c r="AH503" s="1">
        <f t="shared" si="138"/>
        <v>1.8495369230769231E-4</v>
      </c>
      <c r="AL503">
        <v>15699243.3361977</v>
      </c>
      <c r="AM503" s="38">
        <f t="shared" si="139"/>
        <v>15.6992433361977</v>
      </c>
      <c r="AO503" s="57">
        <v>0.29820000000000002</v>
      </c>
      <c r="AP503" s="3">
        <v>14.9913603770975</v>
      </c>
      <c r="AQ503" s="38">
        <f t="shared" si="140"/>
        <v>1.49913603770975E-5</v>
      </c>
      <c r="AT503" s="58">
        <v>18.047031196965701</v>
      </c>
      <c r="AU503" s="38">
        <f t="shared" si="141"/>
        <v>1.8047031196965701E-5</v>
      </c>
      <c r="AV503" s="38"/>
      <c r="AW503" s="38"/>
      <c r="AY503">
        <v>2.9819999999999998E-4</v>
      </c>
      <c r="AZ503">
        <v>11964774.557266301</v>
      </c>
      <c r="BA503" s="38">
        <f t="shared" si="142"/>
        <v>11.964774557266301</v>
      </c>
      <c r="BD503">
        <v>12371893.3079641</v>
      </c>
      <c r="BE503" s="38">
        <f t="shared" si="143"/>
        <v>12.371893307964099</v>
      </c>
      <c r="BH503" s="55">
        <v>0.29820000000000002</v>
      </c>
      <c r="BI503">
        <v>12.3718933079641</v>
      </c>
    </row>
    <row r="504" spans="3:61" x14ac:dyDescent="0.25">
      <c r="C504" s="1">
        <v>5353.6760000000004</v>
      </c>
      <c r="D504" s="1"/>
      <c r="E504" s="1"/>
      <c r="F504" s="1">
        <v>420.24799999999999</v>
      </c>
      <c r="G504" s="1">
        <f t="shared" si="126"/>
        <v>3.356932558139535E-5</v>
      </c>
      <c r="H504" s="1">
        <f t="shared" si="127"/>
        <v>2.4433023255813952E-6</v>
      </c>
      <c r="I504" s="51">
        <f t="shared" si="128"/>
        <v>3.3569325581395353E-2</v>
      </c>
      <c r="O504" s="11">
        <v>-56.854999999999997</v>
      </c>
      <c r="P504" s="40">
        <f t="shared" si="129"/>
        <v>56.854999999999997</v>
      </c>
      <c r="Q504" s="1">
        <v>720.91300000000001</v>
      </c>
      <c r="R504" s="1">
        <f t="shared" si="130"/>
        <v>7.20913</v>
      </c>
      <c r="S504" s="23">
        <f t="shared" si="131"/>
        <v>6.8486734999999994</v>
      </c>
      <c r="T504" s="1">
        <f t="shared" si="132"/>
        <v>42.797196499999998</v>
      </c>
      <c r="W504" s="1">
        <v>-1042.0329999999999</v>
      </c>
      <c r="X504" s="1"/>
      <c r="Y504" s="1">
        <v>3822.4319999999998</v>
      </c>
      <c r="Z504" s="1">
        <v>-2551.451</v>
      </c>
      <c r="AA504" s="8">
        <v>8630.7459999999992</v>
      </c>
      <c r="AB504" s="1">
        <f t="shared" si="133"/>
        <v>2.8281773255813956E-5</v>
      </c>
      <c r="AD504" s="1">
        <f t="shared" si="134"/>
        <v>-8.7756860465116292E-6</v>
      </c>
      <c r="AE504" s="51">
        <f t="shared" si="135"/>
        <v>4.8852419191919183E-2</v>
      </c>
      <c r="AF504" s="1">
        <f t="shared" si="136"/>
        <v>4.8852419191919186E-5</v>
      </c>
      <c r="AG504" s="1">
        <f t="shared" si="137"/>
        <v>2.3381903846153844E-4</v>
      </c>
      <c r="AH504" s="1">
        <f t="shared" si="138"/>
        <v>1.8493515384615381E-4</v>
      </c>
      <c r="AL504">
        <v>15703216.497643299</v>
      </c>
      <c r="AM504" s="38">
        <f t="shared" si="139"/>
        <v>15.7032164976433</v>
      </c>
      <c r="AO504" s="57">
        <v>0.29880000000000001</v>
      </c>
      <c r="AP504" s="3">
        <v>14.766525236402201</v>
      </c>
      <c r="AQ504" s="38">
        <f t="shared" si="140"/>
        <v>1.4766525236402201E-5</v>
      </c>
      <c r="AT504" s="58">
        <v>18.0516488797421</v>
      </c>
      <c r="AU504" s="38">
        <f t="shared" si="141"/>
        <v>1.80516488797421E-5</v>
      </c>
      <c r="AV504" s="38"/>
      <c r="AW504" s="38"/>
      <c r="AY504">
        <v>2.988E-4</v>
      </c>
      <c r="AZ504">
        <v>11968231.370252101</v>
      </c>
      <c r="BA504" s="38">
        <f t="shared" si="142"/>
        <v>11.9682313702521</v>
      </c>
      <c r="BD504">
        <v>12375494.013242699</v>
      </c>
      <c r="BE504" s="38">
        <f t="shared" si="143"/>
        <v>12.375494013242699</v>
      </c>
      <c r="BH504" s="55">
        <v>0.29880000000000001</v>
      </c>
      <c r="BI504">
        <v>12.375494013242699</v>
      </c>
    </row>
    <row r="505" spans="3:61" x14ac:dyDescent="0.25">
      <c r="C505" s="1">
        <v>5349.83</v>
      </c>
      <c r="D505" s="1"/>
      <c r="E505" s="1"/>
      <c r="F505" s="1">
        <v>419.77</v>
      </c>
      <c r="G505" s="1">
        <f t="shared" si="126"/>
        <v>3.3544186046511634E-5</v>
      </c>
      <c r="H505" s="1">
        <f t="shared" si="127"/>
        <v>2.4405232558139533E-6</v>
      </c>
      <c r="I505" s="51">
        <f t="shared" si="128"/>
        <v>3.3544186046511631E-2</v>
      </c>
      <c r="O505" s="11">
        <v>-56.854999999999997</v>
      </c>
      <c r="P505" s="40">
        <f t="shared" si="129"/>
        <v>56.854999999999997</v>
      </c>
      <c r="Q505" s="1">
        <v>720.60799999999995</v>
      </c>
      <c r="R505" s="1">
        <f t="shared" si="130"/>
        <v>7.2060799999999992</v>
      </c>
      <c r="S505" s="23">
        <f t="shared" si="131"/>
        <v>6.845775999999999</v>
      </c>
      <c r="T505" s="1">
        <f t="shared" si="132"/>
        <v>42.803144000000003</v>
      </c>
      <c r="W505" s="1">
        <v>-1042.509</v>
      </c>
      <c r="X505" s="1"/>
      <c r="Y505" s="1">
        <v>3821.95</v>
      </c>
      <c r="Z505" s="1">
        <v>-2554.3690000000001</v>
      </c>
      <c r="AA505" s="8">
        <v>8630.7459999999992</v>
      </c>
      <c r="AB505" s="1">
        <f t="shared" si="133"/>
        <v>2.8281738372093023E-5</v>
      </c>
      <c r="AD505" s="1">
        <f t="shared" si="134"/>
        <v>-8.7898837209302333E-6</v>
      </c>
      <c r="AE505" s="51">
        <f t="shared" si="135"/>
        <v>4.8854823232323222E-2</v>
      </c>
      <c r="AF505" s="1">
        <f t="shared" si="136"/>
        <v>4.8854823232323222E-5</v>
      </c>
      <c r="AG505" s="1">
        <f t="shared" si="137"/>
        <v>2.3370680769230762E-4</v>
      </c>
      <c r="AH505" s="1">
        <f t="shared" si="138"/>
        <v>1.8495369230769231E-4</v>
      </c>
      <c r="AL505">
        <v>15707183.533689501</v>
      </c>
      <c r="AM505" s="38">
        <f t="shared" si="139"/>
        <v>15.7071835336895</v>
      </c>
      <c r="AO505" s="57">
        <v>0.2994</v>
      </c>
      <c r="AP505" s="3">
        <v>14.7701941101876</v>
      </c>
      <c r="AQ505" s="38">
        <f t="shared" si="140"/>
        <v>1.4770194110187599E-5</v>
      </c>
      <c r="AT505" s="58">
        <v>18.0562604371191</v>
      </c>
      <c r="AU505" s="38">
        <f t="shared" si="141"/>
        <v>1.80562604371191E-5</v>
      </c>
      <c r="AV505" s="38"/>
      <c r="AW505" s="38"/>
      <c r="AY505">
        <v>2.9940000000000001E-4</v>
      </c>
      <c r="AZ505">
        <v>11971685.120538199</v>
      </c>
      <c r="BA505" s="38">
        <f t="shared" si="142"/>
        <v>11.971685120538199</v>
      </c>
      <c r="BD505">
        <v>12379091.6558217</v>
      </c>
      <c r="BE505" s="38">
        <f t="shared" si="143"/>
        <v>12.3790916558217</v>
      </c>
      <c r="BH505" s="55">
        <v>0.2994</v>
      </c>
      <c r="BI505">
        <v>12.3790916558217</v>
      </c>
    </row>
    <row r="506" spans="3:61" x14ac:dyDescent="0.25">
      <c r="C506" s="1">
        <v>5348.8689999999997</v>
      </c>
      <c r="D506" s="1"/>
      <c r="E506" s="1"/>
      <c r="F506" s="1">
        <v>420.726</v>
      </c>
      <c r="G506" s="1">
        <f t="shared" si="126"/>
        <v>3.3544156976744187E-5</v>
      </c>
      <c r="H506" s="1">
        <f t="shared" si="127"/>
        <v>2.4460813953488371E-6</v>
      </c>
      <c r="I506" s="51">
        <f t="shared" si="128"/>
        <v>3.3544156976744184E-2</v>
      </c>
      <c r="O506" s="11">
        <v>-56.854999999999997</v>
      </c>
      <c r="P506" s="40">
        <f t="shared" si="129"/>
        <v>56.854999999999997</v>
      </c>
      <c r="Q506" s="1">
        <v>720.60799999999995</v>
      </c>
      <c r="R506" s="1">
        <f t="shared" si="130"/>
        <v>7.2060799999999992</v>
      </c>
      <c r="S506" s="23">
        <f t="shared" si="131"/>
        <v>6.845775999999999</v>
      </c>
      <c r="T506" s="1">
        <f t="shared" si="132"/>
        <v>42.803144000000003</v>
      </c>
      <c r="W506" s="1">
        <v>-1042.509</v>
      </c>
      <c r="X506" s="1"/>
      <c r="Y506" s="1">
        <v>3822.4319999999998</v>
      </c>
      <c r="Z506" s="1">
        <v>-2553.3969999999999</v>
      </c>
      <c r="AA506" s="8">
        <v>8630.7459999999992</v>
      </c>
      <c r="AB506" s="1">
        <f t="shared" si="133"/>
        <v>2.8284540697674421E-5</v>
      </c>
      <c r="AD506" s="1">
        <f t="shared" si="134"/>
        <v>-8.7842325581395354E-6</v>
      </c>
      <c r="AE506" s="51">
        <f t="shared" si="135"/>
        <v>4.8854823232323222E-2</v>
      </c>
      <c r="AF506" s="1">
        <f t="shared" si="136"/>
        <v>4.8854823232323222E-5</v>
      </c>
      <c r="AG506" s="1">
        <f t="shared" si="137"/>
        <v>2.3374419230769229E-4</v>
      </c>
      <c r="AH506" s="1">
        <f t="shared" si="138"/>
        <v>1.8493515384615381E-4</v>
      </c>
      <c r="AL506">
        <v>15711144.445562501</v>
      </c>
      <c r="AM506" s="38">
        <f t="shared" si="139"/>
        <v>15.7111444455625</v>
      </c>
      <c r="AO506" s="57">
        <v>0.3</v>
      </c>
      <c r="AP506" s="3">
        <v>14.7738568597998</v>
      </c>
      <c r="AQ506" s="38">
        <f t="shared" si="140"/>
        <v>1.4773856859799799E-5</v>
      </c>
      <c r="AT506" s="58">
        <v>18.0608658703229</v>
      </c>
      <c r="AU506" s="38">
        <f t="shared" si="141"/>
        <v>1.80608658703229E-5</v>
      </c>
      <c r="AV506" s="38"/>
      <c r="AW506" s="38"/>
      <c r="AY506">
        <v>2.9999999999999997E-4</v>
      </c>
      <c r="AZ506">
        <v>11975135.8087378</v>
      </c>
      <c r="BA506" s="38">
        <f t="shared" si="142"/>
        <v>11.9751358087378</v>
      </c>
      <c r="BD506">
        <v>12382686.236314001</v>
      </c>
      <c r="BE506" s="38">
        <f t="shared" si="143"/>
        <v>12.382686236314001</v>
      </c>
      <c r="BH506" s="55">
        <v>0.3</v>
      </c>
      <c r="BI506">
        <v>12.382686236313999</v>
      </c>
    </row>
    <row r="507" spans="3:61" x14ac:dyDescent="0.25">
      <c r="C507" s="1">
        <v>5346.9459999999999</v>
      </c>
      <c r="D507" s="1"/>
      <c r="E507" s="1"/>
      <c r="F507" s="1">
        <v>419.77</v>
      </c>
      <c r="G507" s="1">
        <f t="shared" si="126"/>
        <v>3.3527418604651165E-5</v>
      </c>
      <c r="H507" s="1">
        <f t="shared" si="127"/>
        <v>2.4405232558139533E-6</v>
      </c>
      <c r="I507" s="51">
        <f t="shared" si="128"/>
        <v>3.3527418604651166E-2</v>
      </c>
      <c r="O507" s="11">
        <v>-56.854999999999997</v>
      </c>
      <c r="P507" s="40">
        <f t="shared" si="129"/>
        <v>56.854999999999997</v>
      </c>
      <c r="Q507" s="1">
        <v>720.91300000000001</v>
      </c>
      <c r="R507" s="1">
        <f t="shared" si="130"/>
        <v>7.20913</v>
      </c>
      <c r="S507" s="23">
        <f t="shared" si="131"/>
        <v>6.8486734999999994</v>
      </c>
      <c r="T507" s="1">
        <f t="shared" si="132"/>
        <v>42.797196499999998</v>
      </c>
      <c r="W507" s="1">
        <v>-1043.462</v>
      </c>
      <c r="X507" s="1"/>
      <c r="Y507" s="1">
        <v>3821.95</v>
      </c>
      <c r="Z507" s="1">
        <v>-2550.4789999999998</v>
      </c>
      <c r="AA507" s="8">
        <v>8630.7459999999992</v>
      </c>
      <c r="AB507" s="1">
        <f t="shared" si="133"/>
        <v>2.8287279069767443E-5</v>
      </c>
      <c r="AD507" s="1">
        <f t="shared" si="134"/>
        <v>-8.7617267441860448E-6</v>
      </c>
      <c r="AE507" s="51">
        <f t="shared" si="135"/>
        <v>4.8859636363636355E-2</v>
      </c>
      <c r="AF507" s="1">
        <f t="shared" si="136"/>
        <v>4.8859636363636354E-5</v>
      </c>
      <c r="AG507" s="1">
        <f t="shared" si="137"/>
        <v>2.3385642307692306E-4</v>
      </c>
      <c r="AH507" s="1">
        <f t="shared" si="138"/>
        <v>1.8495369230769231E-4</v>
      </c>
    </row>
    <row r="508" spans="3:61" x14ac:dyDescent="0.25">
      <c r="C508" s="1">
        <v>5345.5029999999997</v>
      </c>
      <c r="D508" s="1"/>
      <c r="E508" s="1"/>
      <c r="F508" s="1">
        <v>419.77</v>
      </c>
      <c r="G508" s="1">
        <f t="shared" si="126"/>
        <v>3.3519029069767442E-5</v>
      </c>
      <c r="H508" s="1">
        <f t="shared" si="127"/>
        <v>2.4405232558139533E-6</v>
      </c>
      <c r="I508" s="51">
        <f t="shared" si="128"/>
        <v>3.3519029069767441E-2</v>
      </c>
      <c r="O508" s="11">
        <v>-56.835999999999999</v>
      </c>
      <c r="P508" s="40">
        <f t="shared" si="129"/>
        <v>56.835999999999999</v>
      </c>
      <c r="Q508" s="1">
        <v>720.91300000000001</v>
      </c>
      <c r="R508" s="1">
        <f t="shared" si="130"/>
        <v>7.20913</v>
      </c>
      <c r="S508" s="23">
        <f t="shared" si="131"/>
        <v>6.8486734999999994</v>
      </c>
      <c r="T508" s="1">
        <f t="shared" si="132"/>
        <v>42.7781965</v>
      </c>
      <c r="W508" s="1">
        <v>-1043.462</v>
      </c>
      <c r="X508" s="1"/>
      <c r="Y508" s="1">
        <v>3821.95</v>
      </c>
      <c r="Z508" s="1">
        <v>-2547.5610000000001</v>
      </c>
      <c r="AA508" s="8">
        <v>8630.268</v>
      </c>
      <c r="AB508" s="1">
        <f t="shared" si="133"/>
        <v>2.8287279069767443E-5</v>
      </c>
      <c r="AD508" s="1">
        <f t="shared" si="134"/>
        <v>-8.744761627906977E-6</v>
      </c>
      <c r="AE508" s="51">
        <f t="shared" si="135"/>
        <v>4.8857222222222219E-2</v>
      </c>
      <c r="AF508" s="1">
        <f t="shared" si="136"/>
        <v>4.8857222222222222E-5</v>
      </c>
      <c r="AG508" s="1">
        <f t="shared" si="137"/>
        <v>2.3395026923076927E-4</v>
      </c>
      <c r="AH508" s="1">
        <f t="shared" si="138"/>
        <v>1.8493530769230767E-4</v>
      </c>
    </row>
    <row r="509" spans="3:61" x14ac:dyDescent="0.25">
      <c r="C509" s="1">
        <v>5340.2150000000001</v>
      </c>
      <c r="D509" s="1"/>
      <c r="E509" s="1"/>
      <c r="F509" s="1">
        <v>419.77</v>
      </c>
      <c r="G509" s="1">
        <f t="shared" si="126"/>
        <v>3.3488284883720931E-5</v>
      </c>
      <c r="H509" s="1">
        <f t="shared" si="127"/>
        <v>2.4405232558139533E-6</v>
      </c>
      <c r="I509" s="51">
        <f t="shared" si="128"/>
        <v>3.348828488372093E-2</v>
      </c>
      <c r="O509" s="11">
        <v>-56.835999999999999</v>
      </c>
      <c r="P509" s="40">
        <f t="shared" si="129"/>
        <v>56.835999999999999</v>
      </c>
      <c r="Q509" s="1">
        <v>720.303</v>
      </c>
      <c r="R509" s="1">
        <f t="shared" si="130"/>
        <v>7.20303</v>
      </c>
      <c r="S509" s="23">
        <f t="shared" si="131"/>
        <v>6.8428784999999994</v>
      </c>
      <c r="T509" s="1">
        <f t="shared" si="132"/>
        <v>42.790091500000003</v>
      </c>
      <c r="W509" s="1">
        <v>-1044.415</v>
      </c>
      <c r="X509" s="1"/>
      <c r="Y509" s="1">
        <v>3821.4679999999998</v>
      </c>
      <c r="Z509" s="1">
        <v>-2553.8829999999998</v>
      </c>
      <c r="AA509" s="8">
        <v>8631.2240000000002</v>
      </c>
      <c r="AB509" s="1">
        <f t="shared" si="133"/>
        <v>2.8290017441860465E-5</v>
      </c>
      <c r="AD509" s="1">
        <f t="shared" si="134"/>
        <v>-8.7759767441860455E-6</v>
      </c>
      <c r="AE509" s="51">
        <f t="shared" si="135"/>
        <v>4.8866863636363632E-2</v>
      </c>
      <c r="AF509" s="1">
        <f t="shared" si="136"/>
        <v>4.8866863636363632E-5</v>
      </c>
      <c r="AG509" s="1">
        <f t="shared" si="137"/>
        <v>2.3374388461538462E-4</v>
      </c>
      <c r="AH509" s="1">
        <f t="shared" si="138"/>
        <v>1.8499061538461539E-4</v>
      </c>
    </row>
    <row r="510" spans="3:61" x14ac:dyDescent="0.25">
      <c r="C510" s="1">
        <v>5338.7730000000001</v>
      </c>
      <c r="D510" s="1"/>
      <c r="E510" s="1"/>
      <c r="F510" s="1">
        <v>420.24799999999999</v>
      </c>
      <c r="G510" s="1">
        <f t="shared" si="126"/>
        <v>3.3482680232558136E-5</v>
      </c>
      <c r="H510" s="1">
        <f t="shared" si="127"/>
        <v>2.4433023255813952E-6</v>
      </c>
      <c r="I510" s="51">
        <f t="shared" si="128"/>
        <v>3.3482680232558133E-2</v>
      </c>
      <c r="O510" s="11">
        <v>-56.835999999999999</v>
      </c>
      <c r="P510" s="40">
        <f t="shared" si="129"/>
        <v>56.835999999999999</v>
      </c>
      <c r="Q510" s="1">
        <v>720.60799999999995</v>
      </c>
      <c r="R510" s="1">
        <f t="shared" si="130"/>
        <v>7.2060799999999992</v>
      </c>
      <c r="S510" s="23">
        <f t="shared" si="131"/>
        <v>6.845775999999999</v>
      </c>
      <c r="T510" s="1">
        <f t="shared" si="132"/>
        <v>42.784143999999998</v>
      </c>
      <c r="W510" s="1">
        <v>-1043.9390000000001</v>
      </c>
      <c r="X510" s="1"/>
      <c r="Y510" s="1">
        <v>3821.95</v>
      </c>
      <c r="Z510" s="1">
        <v>-2558.2600000000002</v>
      </c>
      <c r="AA510" s="8">
        <v>8630.7459999999992</v>
      </c>
      <c r="AB510" s="1">
        <f t="shared" si="133"/>
        <v>2.8290052325581397E-5</v>
      </c>
      <c r="AD510" s="1">
        <f t="shared" si="134"/>
        <v>-8.8041918604651177E-6</v>
      </c>
      <c r="AE510" s="51">
        <f t="shared" si="135"/>
        <v>4.886204545454545E-2</v>
      </c>
      <c r="AF510" s="1">
        <f t="shared" si="136"/>
        <v>4.8862045454545449E-5</v>
      </c>
      <c r="AG510" s="1">
        <f t="shared" si="137"/>
        <v>2.3355715384615382E-4</v>
      </c>
      <c r="AH510" s="1">
        <f t="shared" si="138"/>
        <v>1.8495369230769231E-4</v>
      </c>
    </row>
    <row r="511" spans="3:61" x14ac:dyDescent="0.25">
      <c r="C511" s="1">
        <v>5337.3310000000001</v>
      </c>
      <c r="D511" s="1"/>
      <c r="E511" s="1"/>
      <c r="F511" s="1">
        <v>419.29199999999997</v>
      </c>
      <c r="G511" s="1">
        <f t="shared" si="126"/>
        <v>3.3468738372093026E-5</v>
      </c>
      <c r="H511" s="1">
        <f t="shared" si="127"/>
        <v>2.4377441860465114E-6</v>
      </c>
      <c r="I511" s="51">
        <f t="shared" si="128"/>
        <v>3.3468738372093028E-2</v>
      </c>
      <c r="O511" s="11">
        <v>-56.835999999999999</v>
      </c>
      <c r="P511" s="40">
        <f t="shared" si="129"/>
        <v>56.835999999999999</v>
      </c>
      <c r="Q511" s="1">
        <v>720.91300000000001</v>
      </c>
      <c r="R511" s="1">
        <f t="shared" si="130"/>
        <v>7.20913</v>
      </c>
      <c r="S511" s="23">
        <f t="shared" si="131"/>
        <v>6.8486734999999994</v>
      </c>
      <c r="T511" s="1">
        <f t="shared" si="132"/>
        <v>42.7781965</v>
      </c>
      <c r="W511" s="1">
        <v>-1044.8910000000001</v>
      </c>
      <c r="X511" s="1"/>
      <c r="Y511" s="1">
        <v>3821.95</v>
      </c>
      <c r="Z511" s="1">
        <v>-2558.7460000000001</v>
      </c>
      <c r="AA511" s="8">
        <v>8630.7459999999992</v>
      </c>
      <c r="AB511" s="1">
        <f t="shared" si="133"/>
        <v>2.8295587209302328E-5</v>
      </c>
      <c r="AD511" s="1">
        <f t="shared" si="134"/>
        <v>-8.8014825581395342E-6</v>
      </c>
      <c r="AE511" s="51">
        <f t="shared" si="135"/>
        <v>4.8866853535353527E-2</v>
      </c>
      <c r="AF511" s="1">
        <f t="shared" si="136"/>
        <v>4.886685353535353E-5</v>
      </c>
      <c r="AG511" s="1">
        <f t="shared" si="137"/>
        <v>2.3353846153846151E-4</v>
      </c>
      <c r="AH511" s="1">
        <f t="shared" si="138"/>
        <v>1.8495369230769231E-4</v>
      </c>
    </row>
    <row r="512" spans="3:61" x14ac:dyDescent="0.25">
      <c r="C512" s="1">
        <v>5335.8890000000001</v>
      </c>
      <c r="D512" s="1"/>
      <c r="E512" s="1"/>
      <c r="F512" s="1">
        <v>419.77</v>
      </c>
      <c r="G512" s="1">
        <f t="shared" si="126"/>
        <v>3.3463133720930231E-5</v>
      </c>
      <c r="H512" s="1">
        <f t="shared" si="127"/>
        <v>2.4405232558139533E-6</v>
      </c>
      <c r="I512" s="51">
        <f t="shared" si="128"/>
        <v>3.3463133720930231E-2</v>
      </c>
      <c r="O512" s="11">
        <v>-56.817999999999998</v>
      </c>
      <c r="P512" s="40">
        <f t="shared" si="129"/>
        <v>56.817999999999998</v>
      </c>
      <c r="Q512" s="1">
        <v>720.60799999999995</v>
      </c>
      <c r="R512" s="1">
        <f t="shared" si="130"/>
        <v>7.2060799999999992</v>
      </c>
      <c r="S512" s="23">
        <f t="shared" si="131"/>
        <v>6.845775999999999</v>
      </c>
      <c r="T512" s="1">
        <f t="shared" si="132"/>
        <v>42.766143999999997</v>
      </c>
      <c r="W512" s="1">
        <v>-1045.3679999999999</v>
      </c>
      <c r="X512" s="1"/>
      <c r="Y512" s="1">
        <v>3821.95</v>
      </c>
      <c r="Z512" s="1">
        <v>-2557.7739999999999</v>
      </c>
      <c r="AA512" s="8">
        <v>8630.7459999999992</v>
      </c>
      <c r="AB512" s="1">
        <f t="shared" si="133"/>
        <v>2.8298360465116271E-5</v>
      </c>
      <c r="AD512" s="1">
        <f t="shared" si="134"/>
        <v>-8.793058139534884E-6</v>
      </c>
      <c r="AE512" s="51">
        <f t="shared" si="135"/>
        <v>4.8869262626262622E-2</v>
      </c>
      <c r="AF512" s="1">
        <f t="shared" si="136"/>
        <v>4.8869262626262625E-5</v>
      </c>
      <c r="AG512" s="1">
        <f t="shared" si="137"/>
        <v>2.3357584615384613E-4</v>
      </c>
      <c r="AH512" s="1">
        <f t="shared" si="138"/>
        <v>1.8495369230769231E-4</v>
      </c>
    </row>
    <row r="513" spans="3:34" x14ac:dyDescent="0.25">
      <c r="C513" s="1">
        <v>5333.4849999999997</v>
      </c>
      <c r="D513" s="1"/>
      <c r="E513" s="1"/>
      <c r="F513" s="1">
        <v>419.77</v>
      </c>
      <c r="G513" s="1">
        <f t="shared" si="126"/>
        <v>3.3449156976744176E-5</v>
      </c>
      <c r="H513" s="1">
        <f t="shared" si="127"/>
        <v>2.4405232558139533E-6</v>
      </c>
      <c r="I513" s="51">
        <f t="shared" si="128"/>
        <v>3.3449156976744172E-2</v>
      </c>
      <c r="O513" s="11">
        <v>-56.817999999999998</v>
      </c>
      <c r="P513" s="40">
        <f t="shared" si="129"/>
        <v>56.817999999999998</v>
      </c>
      <c r="Q513" s="1">
        <v>720.60799999999995</v>
      </c>
      <c r="R513" s="1">
        <f t="shared" si="130"/>
        <v>7.2060799999999992</v>
      </c>
      <c r="S513" s="23">
        <f t="shared" si="131"/>
        <v>6.845775999999999</v>
      </c>
      <c r="T513" s="1">
        <f t="shared" si="132"/>
        <v>42.766143999999997</v>
      </c>
      <c r="W513" s="1">
        <v>-1046.3209999999999</v>
      </c>
      <c r="X513" s="1"/>
      <c r="Y513" s="1">
        <v>3820.9859999999999</v>
      </c>
      <c r="Z513" s="1">
        <v>-2558.2600000000002</v>
      </c>
      <c r="AA513" s="8">
        <v>8630.268</v>
      </c>
      <c r="AB513" s="1">
        <f t="shared" si="133"/>
        <v>2.8298296511627906E-5</v>
      </c>
      <c r="AD513" s="1">
        <f t="shared" si="134"/>
        <v>-8.7903430232558152E-6</v>
      </c>
      <c r="AE513" s="51">
        <f t="shared" si="135"/>
        <v>4.8871661616161612E-2</v>
      </c>
      <c r="AF513" s="1">
        <f t="shared" si="136"/>
        <v>4.887166161616161E-5</v>
      </c>
      <c r="AG513" s="1">
        <f t="shared" si="137"/>
        <v>2.3353876923076921E-4</v>
      </c>
      <c r="AH513" s="1">
        <f t="shared" si="138"/>
        <v>1.8497238461538462E-4</v>
      </c>
    </row>
    <row r="514" spans="3:34" x14ac:dyDescent="0.25">
      <c r="C514" s="1">
        <v>5331.5619999999999</v>
      </c>
      <c r="D514" s="1"/>
      <c r="E514" s="1"/>
      <c r="F514" s="1">
        <v>420.24799999999999</v>
      </c>
      <c r="G514" s="1">
        <f t="shared" si="126"/>
        <v>3.3440755813953489E-5</v>
      </c>
      <c r="H514" s="1">
        <f t="shared" si="127"/>
        <v>2.4433023255813952E-6</v>
      </c>
      <c r="I514" s="51">
        <f t="shared" si="128"/>
        <v>3.3440755813953491E-2</v>
      </c>
      <c r="O514" s="11">
        <v>-56.817999999999998</v>
      </c>
      <c r="P514" s="40">
        <f t="shared" si="129"/>
        <v>56.817999999999998</v>
      </c>
      <c r="Q514" s="1">
        <v>720.91300000000001</v>
      </c>
      <c r="R514" s="1">
        <f t="shared" si="130"/>
        <v>7.20913</v>
      </c>
      <c r="S514" s="23">
        <f t="shared" si="131"/>
        <v>6.8486734999999994</v>
      </c>
      <c r="T514" s="1">
        <f t="shared" si="132"/>
        <v>42.760196499999999</v>
      </c>
      <c r="W514" s="1">
        <v>-1046.3209999999999</v>
      </c>
      <c r="X514" s="1"/>
      <c r="Y514" s="1">
        <v>3821.95</v>
      </c>
      <c r="Z514" s="1">
        <v>-2557.7739999999999</v>
      </c>
      <c r="AA514" s="8">
        <v>8629.7900000000009</v>
      </c>
      <c r="AB514" s="1">
        <f t="shared" si="133"/>
        <v>2.8303901162790694E-5</v>
      </c>
      <c r="AD514" s="1">
        <f t="shared" si="134"/>
        <v>-8.7875174418604662E-6</v>
      </c>
      <c r="AE514" s="51">
        <f t="shared" si="135"/>
        <v>4.8869247474747475E-2</v>
      </c>
      <c r="AF514" s="1">
        <f t="shared" si="136"/>
        <v>4.8869247474747477E-5</v>
      </c>
      <c r="AG514" s="1">
        <f t="shared" si="137"/>
        <v>2.3353907692307696E-4</v>
      </c>
      <c r="AH514" s="1">
        <f t="shared" si="138"/>
        <v>1.8491692307692312E-4</v>
      </c>
    </row>
    <row r="515" spans="3:34" x14ac:dyDescent="0.25">
      <c r="C515" s="1">
        <v>5328.6779999999999</v>
      </c>
      <c r="D515" s="1"/>
      <c r="E515" s="1"/>
      <c r="F515" s="1">
        <v>419.77</v>
      </c>
      <c r="G515" s="1">
        <f t="shared" si="126"/>
        <v>3.3421209302325584E-5</v>
      </c>
      <c r="H515" s="1">
        <f t="shared" si="127"/>
        <v>2.4405232558139533E-6</v>
      </c>
      <c r="I515" s="51">
        <f t="shared" si="128"/>
        <v>3.3421209302325582E-2</v>
      </c>
      <c r="O515" s="11">
        <v>-56.798999999999999</v>
      </c>
      <c r="P515" s="40">
        <f t="shared" si="129"/>
        <v>56.798999999999999</v>
      </c>
      <c r="Q515" s="1">
        <v>721.21799999999996</v>
      </c>
      <c r="R515" s="1">
        <f t="shared" si="130"/>
        <v>7.21218</v>
      </c>
      <c r="S515" s="23">
        <f t="shared" si="131"/>
        <v>6.8515709999999999</v>
      </c>
      <c r="T515" s="1">
        <f t="shared" si="132"/>
        <v>42.735248999999996</v>
      </c>
      <c r="W515" s="1">
        <v>-1046.797</v>
      </c>
      <c r="X515" s="1"/>
      <c r="Y515" s="1">
        <v>3821.4679999999998</v>
      </c>
      <c r="Z515" s="1">
        <v>-2556.8009999999999</v>
      </c>
      <c r="AA515" s="8">
        <v>8629.3119999999999</v>
      </c>
      <c r="AB515" s="1">
        <f t="shared" si="133"/>
        <v>2.8303866279069762E-5</v>
      </c>
      <c r="AD515" s="1">
        <f t="shared" si="134"/>
        <v>-8.7790930232558126E-6</v>
      </c>
      <c r="AE515" s="51">
        <f t="shared" si="135"/>
        <v>4.8869237373737377E-2</v>
      </c>
      <c r="AF515" s="1">
        <f t="shared" si="136"/>
        <v>4.8869237373737375E-5</v>
      </c>
      <c r="AG515" s="1">
        <f t="shared" si="137"/>
        <v>2.3355811538461538E-4</v>
      </c>
      <c r="AH515" s="1">
        <f t="shared" si="138"/>
        <v>1.8491707692307695E-4</v>
      </c>
    </row>
    <row r="516" spans="3:34" x14ac:dyDescent="0.25">
      <c r="C516" s="1">
        <v>5328.6779999999999</v>
      </c>
      <c r="D516" s="1"/>
      <c r="E516" s="1"/>
      <c r="F516" s="1">
        <v>419.29199999999997</v>
      </c>
      <c r="G516" s="1">
        <f t="shared" si="126"/>
        <v>3.3418430232558141E-5</v>
      </c>
      <c r="H516" s="1">
        <f t="shared" si="127"/>
        <v>2.4377441860465114E-6</v>
      </c>
      <c r="I516" s="51">
        <f t="shared" si="128"/>
        <v>3.3418430232558138E-2</v>
      </c>
      <c r="O516" s="11">
        <v>-56.798999999999999</v>
      </c>
      <c r="P516" s="40">
        <f t="shared" si="129"/>
        <v>56.798999999999999</v>
      </c>
      <c r="Q516" s="1">
        <v>720.91300000000001</v>
      </c>
      <c r="R516" s="1">
        <f t="shared" si="130"/>
        <v>7.20913</v>
      </c>
      <c r="S516" s="23">
        <f t="shared" si="131"/>
        <v>6.8486734999999994</v>
      </c>
      <c r="T516" s="1">
        <f t="shared" si="132"/>
        <v>42.741196500000001</v>
      </c>
      <c r="W516" s="1">
        <v>-1046.797</v>
      </c>
      <c r="X516" s="1"/>
      <c r="Y516" s="1">
        <v>3821.95</v>
      </c>
      <c r="Z516" s="1">
        <v>-2555.828</v>
      </c>
      <c r="AA516" s="8">
        <v>8628.8340000000007</v>
      </c>
      <c r="AB516" s="1">
        <f t="shared" si="133"/>
        <v>2.830666860465116E-5</v>
      </c>
      <c r="AD516" s="1">
        <f t="shared" si="134"/>
        <v>-8.7734360465116276E-6</v>
      </c>
      <c r="AE516" s="51">
        <f t="shared" si="135"/>
        <v>4.8866823232323234E-2</v>
      </c>
      <c r="AF516" s="1">
        <f t="shared" si="136"/>
        <v>4.8866823232323235E-5</v>
      </c>
      <c r="AG516" s="1">
        <f t="shared" si="137"/>
        <v>2.3357715384615389E-4</v>
      </c>
      <c r="AH516" s="1">
        <f t="shared" si="138"/>
        <v>1.8488015384615387E-4</v>
      </c>
    </row>
    <row r="517" spans="3:34" x14ac:dyDescent="0.25">
      <c r="C517" s="1">
        <v>5326.7550000000001</v>
      </c>
      <c r="D517" s="1"/>
      <c r="E517" s="1"/>
      <c r="F517" s="1">
        <v>419.29199999999997</v>
      </c>
      <c r="G517" s="1">
        <f t="shared" si="126"/>
        <v>3.3407250000000004E-5</v>
      </c>
      <c r="H517" s="1">
        <f t="shared" si="127"/>
        <v>2.4377441860465114E-6</v>
      </c>
      <c r="I517" s="51">
        <f t="shared" si="128"/>
        <v>3.3407250000000006E-2</v>
      </c>
      <c r="O517" s="11">
        <v>-56.798999999999999</v>
      </c>
      <c r="P517" s="40">
        <f t="shared" si="129"/>
        <v>56.798999999999999</v>
      </c>
      <c r="Q517" s="1">
        <v>720.91300000000001</v>
      </c>
      <c r="R517" s="1">
        <f t="shared" si="130"/>
        <v>7.20913</v>
      </c>
      <c r="S517" s="23">
        <f t="shared" si="131"/>
        <v>6.8486734999999994</v>
      </c>
      <c r="T517" s="1">
        <f t="shared" si="132"/>
        <v>42.741196500000001</v>
      </c>
      <c r="W517" s="1">
        <v>-1047.2729999999999</v>
      </c>
      <c r="X517" s="1"/>
      <c r="Y517" s="1">
        <v>3821.95</v>
      </c>
      <c r="Z517" s="1">
        <v>-2556.8009999999999</v>
      </c>
      <c r="AA517" s="8">
        <v>8628.8340000000007</v>
      </c>
      <c r="AB517" s="1">
        <f t="shared" si="133"/>
        <v>2.8309436046511628E-5</v>
      </c>
      <c r="AD517" s="1">
        <f t="shared" si="134"/>
        <v>-8.7763255813953489E-6</v>
      </c>
      <c r="AE517" s="51">
        <f t="shared" si="135"/>
        <v>4.8869227272727273E-2</v>
      </c>
      <c r="AF517" s="1">
        <f t="shared" si="136"/>
        <v>4.8869227272727272E-5</v>
      </c>
      <c r="AG517" s="1">
        <f t="shared" si="137"/>
        <v>2.335397307692308E-4</v>
      </c>
      <c r="AH517" s="1">
        <f t="shared" si="138"/>
        <v>1.8488015384615387E-4</v>
      </c>
    </row>
    <row r="518" spans="3:34" x14ac:dyDescent="0.25">
      <c r="C518" s="1">
        <v>5325.7939999999999</v>
      </c>
      <c r="D518" s="1"/>
      <c r="E518" s="1"/>
      <c r="F518" s="1">
        <v>418.815</v>
      </c>
      <c r="G518" s="1">
        <f t="shared" si="126"/>
        <v>3.3398889534883715E-5</v>
      </c>
      <c r="H518" s="1">
        <f t="shared" si="127"/>
        <v>2.4349709302325582E-6</v>
      </c>
      <c r="I518" s="51">
        <f t="shared" si="128"/>
        <v>3.3398889534883715E-2</v>
      </c>
      <c r="O518" s="11">
        <v>-56.798999999999999</v>
      </c>
      <c r="P518" s="40">
        <f t="shared" si="129"/>
        <v>56.798999999999999</v>
      </c>
      <c r="Q518" s="1">
        <v>720.60799999999995</v>
      </c>
      <c r="R518" s="1">
        <f t="shared" si="130"/>
        <v>7.2060799999999992</v>
      </c>
      <c r="S518" s="23">
        <f t="shared" si="131"/>
        <v>6.845775999999999</v>
      </c>
      <c r="T518" s="1">
        <f t="shared" si="132"/>
        <v>42.747144000000006</v>
      </c>
      <c r="W518" s="1">
        <v>-1048.2260000000001</v>
      </c>
      <c r="X518" s="1"/>
      <c r="Y518" s="1">
        <v>3821.95</v>
      </c>
      <c r="Z518" s="1">
        <v>-2557.7739999999999</v>
      </c>
      <c r="AA518" s="8">
        <v>8629.3119999999999</v>
      </c>
      <c r="AB518" s="1">
        <f t="shared" si="133"/>
        <v>2.8314976744186044E-5</v>
      </c>
      <c r="AD518" s="1">
        <f t="shared" si="134"/>
        <v>-8.7764418604651161E-6</v>
      </c>
      <c r="AE518" s="51">
        <f t="shared" si="135"/>
        <v>4.8876454545454549E-2</v>
      </c>
      <c r="AF518" s="1">
        <f t="shared" si="136"/>
        <v>4.887645454545455E-5</v>
      </c>
      <c r="AG518" s="1">
        <f t="shared" si="137"/>
        <v>2.3352069230769232E-4</v>
      </c>
      <c r="AH518" s="1">
        <f t="shared" si="138"/>
        <v>1.8489853846153845E-4</v>
      </c>
    </row>
    <row r="519" spans="3:34" x14ac:dyDescent="0.25">
      <c r="C519" s="1">
        <v>5322.91</v>
      </c>
      <c r="D519" s="1"/>
      <c r="E519" s="1"/>
      <c r="F519" s="1">
        <v>420.24799999999999</v>
      </c>
      <c r="G519" s="1">
        <f t="shared" ref="G519:G582" si="144">(C519+ABS(F519))/1000000/172</f>
        <v>3.3390453488372089E-5</v>
      </c>
      <c r="H519" s="1">
        <f t="shared" ref="H519:H582" si="145">(D519+ABS(F519))/1000000/172</f>
        <v>2.4433023255813952E-6</v>
      </c>
      <c r="I519" s="51">
        <f t="shared" ref="I519:I582" si="146">G519*1000</f>
        <v>3.3390453488372086E-2</v>
      </c>
      <c r="O519" s="11">
        <v>-56.798999999999999</v>
      </c>
      <c r="P519" s="40">
        <f t="shared" ref="P519:P582" si="147">-O519</f>
        <v>56.798999999999999</v>
      </c>
      <c r="Q519" s="1">
        <v>720.60799999999995</v>
      </c>
      <c r="R519" s="1">
        <f t="shared" ref="R519:R582" si="148">Q519/100</f>
        <v>7.2060799999999992</v>
      </c>
      <c r="S519" s="23">
        <f t="shared" ref="S519:S582" si="149">R519*0.95</f>
        <v>6.845775999999999</v>
      </c>
      <c r="T519" s="1">
        <f t="shared" ref="T519:T582" si="150">P519-R519*1.95</f>
        <v>42.747144000000006</v>
      </c>
      <c r="W519" s="1">
        <v>-1049.1790000000001</v>
      </c>
      <c r="X519" s="1"/>
      <c r="Y519" s="1">
        <v>3821.4679999999998</v>
      </c>
      <c r="Z519" s="1">
        <v>-2556.3150000000001</v>
      </c>
      <c r="AA519" s="8">
        <v>8628.3559999999998</v>
      </c>
      <c r="AB519" s="1">
        <f t="shared" ref="AB519:AB582" si="151">(Y519+ABS(W519))/1000000/172</f>
        <v>2.8317715116279066E-5</v>
      </c>
      <c r="AD519" s="1">
        <f t="shared" ref="AD519:AD582" si="152">(Z519+ABS(W519))/1000000/172</f>
        <v>-8.7624186046511628E-6</v>
      </c>
      <c r="AE519" s="51">
        <f t="shared" ref="AE519:AE582" si="153">AF519*1000</f>
        <v>4.8876439393939389E-2</v>
      </c>
      <c r="AF519" s="1">
        <f t="shared" ref="AF519:AF582" si="154">(AA519+ABS(W519))/1000000/198</f>
        <v>4.8876439393939389E-5</v>
      </c>
      <c r="AG519" s="1">
        <f t="shared" ref="AG519:AG582" si="155">(AA519-ABS(Z519))/1000000/26</f>
        <v>2.3354003846153844E-4</v>
      </c>
      <c r="AH519" s="1">
        <f t="shared" ref="AH519:AH582" si="156">(AA519-ABS(Y519))/1000000/26</f>
        <v>1.8488030769230767E-4</v>
      </c>
    </row>
    <row r="520" spans="3:34" x14ac:dyDescent="0.25">
      <c r="C520" s="1">
        <v>5321.9480000000003</v>
      </c>
      <c r="D520" s="1"/>
      <c r="E520" s="1"/>
      <c r="F520" s="1">
        <v>418.815</v>
      </c>
      <c r="G520" s="1">
        <f t="shared" si="144"/>
        <v>3.3376529069767441E-5</v>
      </c>
      <c r="H520" s="1">
        <f t="shared" si="145"/>
        <v>2.4349709302325582E-6</v>
      </c>
      <c r="I520" s="51">
        <f t="shared" si="146"/>
        <v>3.3376529069767444E-2</v>
      </c>
      <c r="O520" s="11">
        <v>-56.780999999999999</v>
      </c>
      <c r="P520" s="40">
        <f t="shared" si="147"/>
        <v>56.780999999999999</v>
      </c>
      <c r="Q520" s="1">
        <v>720.91300000000001</v>
      </c>
      <c r="R520" s="1">
        <f t="shared" si="148"/>
        <v>7.20913</v>
      </c>
      <c r="S520" s="23">
        <f t="shared" si="149"/>
        <v>6.8486734999999994</v>
      </c>
      <c r="T520" s="1">
        <f t="shared" si="150"/>
        <v>42.7231965</v>
      </c>
      <c r="W520" s="1">
        <v>-1048.703</v>
      </c>
      <c r="X520" s="1"/>
      <c r="Y520" s="1">
        <v>3822.4319999999998</v>
      </c>
      <c r="Z520" s="1">
        <v>-2554.3690000000001</v>
      </c>
      <c r="AA520" s="8">
        <v>8628.3559999999998</v>
      </c>
      <c r="AB520" s="1">
        <f t="shared" si="151"/>
        <v>2.8320552325581399E-5</v>
      </c>
      <c r="AD520" s="1">
        <f t="shared" si="152"/>
        <v>-8.7538720930232566E-6</v>
      </c>
      <c r="AE520" s="51">
        <f t="shared" si="153"/>
        <v>4.887403535353535E-2</v>
      </c>
      <c r="AF520" s="1">
        <f t="shared" si="154"/>
        <v>4.8874035353535353E-5</v>
      </c>
      <c r="AG520" s="1">
        <f t="shared" si="155"/>
        <v>2.336148846153846E-4</v>
      </c>
      <c r="AH520" s="1">
        <f t="shared" si="156"/>
        <v>1.8484323076923076E-4</v>
      </c>
    </row>
    <row r="521" spans="3:34" x14ac:dyDescent="0.25">
      <c r="C521" s="1">
        <v>5318.5829999999996</v>
      </c>
      <c r="D521" s="1"/>
      <c r="E521" s="1"/>
      <c r="F521" s="1">
        <v>419.77</v>
      </c>
      <c r="G521" s="1">
        <f t="shared" si="144"/>
        <v>3.3362517441860461E-5</v>
      </c>
      <c r="H521" s="1">
        <f t="shared" si="145"/>
        <v>2.4405232558139533E-6</v>
      </c>
      <c r="I521" s="51">
        <f t="shared" si="146"/>
        <v>3.3362517441860459E-2</v>
      </c>
      <c r="O521" s="11">
        <v>-56.780999999999999</v>
      </c>
      <c r="P521" s="40">
        <f t="shared" si="147"/>
        <v>56.780999999999999</v>
      </c>
      <c r="Q521" s="1">
        <v>720.91300000000001</v>
      </c>
      <c r="R521" s="1">
        <f t="shared" si="148"/>
        <v>7.20913</v>
      </c>
      <c r="S521" s="23">
        <f t="shared" si="149"/>
        <v>6.8486734999999994</v>
      </c>
      <c r="T521" s="1">
        <f t="shared" si="150"/>
        <v>42.7231965</v>
      </c>
      <c r="W521" s="1">
        <v>-1050.1320000000001</v>
      </c>
      <c r="X521" s="1"/>
      <c r="Y521" s="1">
        <v>3821.95</v>
      </c>
      <c r="Z521" s="1">
        <v>-2552.91</v>
      </c>
      <c r="AA521" s="8">
        <v>8627.8780000000006</v>
      </c>
      <c r="AB521" s="1">
        <f t="shared" si="151"/>
        <v>2.8326058139534887E-5</v>
      </c>
      <c r="AD521" s="1">
        <f t="shared" si="152"/>
        <v>-8.7370813953488362E-6</v>
      </c>
      <c r="AE521" s="51">
        <f t="shared" si="153"/>
        <v>4.8878838383838386E-2</v>
      </c>
      <c r="AF521" s="1">
        <f t="shared" si="154"/>
        <v>4.8878838383838388E-5</v>
      </c>
      <c r="AG521" s="1">
        <f t="shared" si="155"/>
        <v>2.3365261538461541E-4</v>
      </c>
      <c r="AH521" s="1">
        <f t="shared" si="156"/>
        <v>1.8484338461538464E-4</v>
      </c>
    </row>
    <row r="522" spans="3:34" x14ac:dyDescent="0.25">
      <c r="C522" s="1">
        <v>5316.66</v>
      </c>
      <c r="D522" s="1"/>
      <c r="E522" s="1"/>
      <c r="F522" s="1">
        <v>419.77</v>
      </c>
      <c r="G522" s="1">
        <f t="shared" si="144"/>
        <v>3.3351337209302331E-5</v>
      </c>
      <c r="H522" s="1">
        <f t="shared" si="145"/>
        <v>2.4405232558139533E-6</v>
      </c>
      <c r="I522" s="51">
        <f t="shared" si="146"/>
        <v>3.3351337209302334E-2</v>
      </c>
      <c r="O522" s="11">
        <v>-56.780999999999999</v>
      </c>
      <c r="P522" s="40">
        <f t="shared" si="147"/>
        <v>56.780999999999999</v>
      </c>
      <c r="Q522" s="1">
        <v>720.91300000000001</v>
      </c>
      <c r="R522" s="1">
        <f t="shared" si="148"/>
        <v>7.20913</v>
      </c>
      <c r="S522" s="23">
        <f t="shared" si="149"/>
        <v>6.8486734999999994</v>
      </c>
      <c r="T522" s="1">
        <f t="shared" si="150"/>
        <v>42.7231965</v>
      </c>
      <c r="W522" s="1">
        <v>-1049.655</v>
      </c>
      <c r="X522" s="1"/>
      <c r="Y522" s="1">
        <v>3822.4319999999998</v>
      </c>
      <c r="Z522" s="1">
        <v>-2549.9920000000002</v>
      </c>
      <c r="AA522" s="8">
        <v>8627.4</v>
      </c>
      <c r="AB522" s="1">
        <f t="shared" si="151"/>
        <v>2.8326087209302323E-5</v>
      </c>
      <c r="AD522" s="1">
        <f t="shared" si="152"/>
        <v>-8.7228895348837225E-6</v>
      </c>
      <c r="AE522" s="51">
        <f t="shared" si="153"/>
        <v>4.8874015151515154E-2</v>
      </c>
      <c r="AF522" s="1">
        <f t="shared" si="154"/>
        <v>4.8874015151515154E-5</v>
      </c>
      <c r="AG522" s="1">
        <f t="shared" si="155"/>
        <v>2.3374646153846151E-4</v>
      </c>
      <c r="AH522" s="1">
        <f t="shared" si="156"/>
        <v>1.8480646153846153E-4</v>
      </c>
    </row>
    <row r="523" spans="3:34" x14ac:dyDescent="0.25">
      <c r="C523" s="1">
        <v>5314.7380000000003</v>
      </c>
      <c r="D523" s="1"/>
      <c r="E523" s="1"/>
      <c r="F523" s="1">
        <v>419.77</v>
      </c>
      <c r="G523" s="1">
        <f t="shared" si="144"/>
        <v>3.3340162790697673E-5</v>
      </c>
      <c r="H523" s="1">
        <f t="shared" si="145"/>
        <v>2.4405232558139533E-6</v>
      </c>
      <c r="I523" s="51">
        <f t="shared" si="146"/>
        <v>3.3340162790697674E-2</v>
      </c>
      <c r="O523" s="11">
        <v>-56.762</v>
      </c>
      <c r="P523" s="40">
        <f t="shared" si="147"/>
        <v>56.762</v>
      </c>
      <c r="Q523" s="1">
        <v>720.91300000000001</v>
      </c>
      <c r="R523" s="1">
        <f t="shared" si="148"/>
        <v>7.20913</v>
      </c>
      <c r="S523" s="23">
        <f t="shared" si="149"/>
        <v>6.8486734999999994</v>
      </c>
      <c r="T523" s="1">
        <f t="shared" si="150"/>
        <v>42.704196500000002</v>
      </c>
      <c r="W523" s="1">
        <v>-1049.1790000000001</v>
      </c>
      <c r="X523" s="1"/>
      <c r="Y523" s="1">
        <v>3821.4679999999998</v>
      </c>
      <c r="Z523" s="1">
        <v>-2545.6149999999998</v>
      </c>
      <c r="AA523" s="8">
        <v>8627.8780000000006</v>
      </c>
      <c r="AB523" s="1">
        <f t="shared" si="151"/>
        <v>2.8317715116279066E-5</v>
      </c>
      <c r="AD523" s="1">
        <f t="shared" si="152"/>
        <v>-8.7002093023255794E-6</v>
      </c>
      <c r="AE523" s="51">
        <f t="shared" si="153"/>
        <v>4.8874025252525259E-2</v>
      </c>
      <c r="AF523" s="1">
        <f t="shared" si="154"/>
        <v>4.8874025252525257E-5</v>
      </c>
      <c r="AG523" s="1">
        <f t="shared" si="155"/>
        <v>2.3393319230769234E-4</v>
      </c>
      <c r="AH523" s="1">
        <f t="shared" si="156"/>
        <v>1.8486192307692309E-4</v>
      </c>
    </row>
    <row r="524" spans="3:34" x14ac:dyDescent="0.25">
      <c r="C524" s="1">
        <v>5312.3339999999998</v>
      </c>
      <c r="D524" s="1"/>
      <c r="E524" s="1"/>
      <c r="F524" s="1">
        <v>419.77</v>
      </c>
      <c r="G524" s="1">
        <f t="shared" si="144"/>
        <v>3.3326186046511624E-5</v>
      </c>
      <c r="H524" s="1">
        <f t="shared" si="145"/>
        <v>2.4405232558139533E-6</v>
      </c>
      <c r="I524" s="51">
        <f t="shared" si="146"/>
        <v>3.3326186046511622E-2</v>
      </c>
      <c r="O524" s="11">
        <v>-56.762</v>
      </c>
      <c r="P524" s="40">
        <f t="shared" si="147"/>
        <v>56.762</v>
      </c>
      <c r="Q524" s="1">
        <v>721.21799999999996</v>
      </c>
      <c r="R524" s="1">
        <f t="shared" si="148"/>
        <v>7.21218</v>
      </c>
      <c r="S524" s="23">
        <f t="shared" si="149"/>
        <v>6.8515709999999999</v>
      </c>
      <c r="T524" s="1">
        <f t="shared" si="150"/>
        <v>42.698249000000004</v>
      </c>
      <c r="W524" s="1">
        <v>-1050.6079999999999</v>
      </c>
      <c r="X524" s="1"/>
      <c r="Y524" s="1">
        <v>3822.4319999999998</v>
      </c>
      <c r="Z524" s="1">
        <v>-2542.6970000000001</v>
      </c>
      <c r="AA524" s="8">
        <v>8626.9220000000005</v>
      </c>
      <c r="AB524" s="1">
        <f t="shared" si="151"/>
        <v>2.8331627906976746E-5</v>
      </c>
      <c r="AD524" s="1">
        <f t="shared" si="152"/>
        <v>-8.6749360465116302E-6</v>
      </c>
      <c r="AE524" s="51">
        <f t="shared" si="153"/>
        <v>4.8876414141414137E-2</v>
      </c>
      <c r="AF524" s="1">
        <f t="shared" si="154"/>
        <v>4.8876414141414139E-5</v>
      </c>
      <c r="AG524" s="1">
        <f t="shared" si="155"/>
        <v>2.3400865384615386E-4</v>
      </c>
      <c r="AH524" s="1">
        <f t="shared" si="156"/>
        <v>1.8478807692307695E-4</v>
      </c>
    </row>
    <row r="525" spans="3:34" x14ac:dyDescent="0.25">
      <c r="C525" s="1">
        <v>5310.4110000000001</v>
      </c>
      <c r="D525" s="1"/>
      <c r="E525" s="1"/>
      <c r="F525" s="1">
        <v>420.24799999999999</v>
      </c>
      <c r="G525" s="1">
        <f t="shared" si="144"/>
        <v>3.331778488372093E-5</v>
      </c>
      <c r="H525" s="1">
        <f t="shared" si="145"/>
        <v>2.4433023255813952E-6</v>
      </c>
      <c r="I525" s="51">
        <f t="shared" si="146"/>
        <v>3.3317784883720933E-2</v>
      </c>
      <c r="O525" s="11">
        <v>-56.762</v>
      </c>
      <c r="P525" s="40">
        <f t="shared" si="147"/>
        <v>56.762</v>
      </c>
      <c r="Q525" s="1">
        <v>720.303</v>
      </c>
      <c r="R525" s="1">
        <f t="shared" si="148"/>
        <v>7.20303</v>
      </c>
      <c r="S525" s="23">
        <f t="shared" si="149"/>
        <v>6.8428784999999994</v>
      </c>
      <c r="T525" s="1">
        <f t="shared" si="150"/>
        <v>42.716091500000005</v>
      </c>
      <c r="W525" s="1">
        <v>-1050.6079999999999</v>
      </c>
      <c r="X525" s="1"/>
      <c r="Y525" s="1">
        <v>3822.4319999999998</v>
      </c>
      <c r="Z525" s="1">
        <v>-2551.451</v>
      </c>
      <c r="AA525" s="8">
        <v>8627.4</v>
      </c>
      <c r="AB525" s="1">
        <f t="shared" si="151"/>
        <v>2.8331627906976746E-5</v>
      </c>
      <c r="AD525" s="1">
        <f t="shared" si="152"/>
        <v>-8.725831395348837E-6</v>
      </c>
      <c r="AE525" s="51">
        <f t="shared" si="153"/>
        <v>4.8878828282828288E-2</v>
      </c>
      <c r="AF525" s="1">
        <f t="shared" si="154"/>
        <v>4.8878828282828286E-5</v>
      </c>
      <c r="AG525" s="1">
        <f t="shared" si="155"/>
        <v>2.3369034615384614E-4</v>
      </c>
      <c r="AH525" s="1">
        <f t="shared" si="156"/>
        <v>1.8480646153846153E-4</v>
      </c>
    </row>
    <row r="526" spans="3:34" x14ac:dyDescent="0.25">
      <c r="C526" s="1">
        <v>5308.9690000000001</v>
      </c>
      <c r="D526" s="1"/>
      <c r="E526" s="1"/>
      <c r="F526" s="1">
        <v>419.77</v>
      </c>
      <c r="G526" s="1">
        <f t="shared" si="144"/>
        <v>3.330662209302325E-5</v>
      </c>
      <c r="H526" s="1">
        <f t="shared" si="145"/>
        <v>2.4405232558139533E-6</v>
      </c>
      <c r="I526" s="51">
        <f t="shared" si="146"/>
        <v>3.330662209302325E-2</v>
      </c>
      <c r="O526" s="11">
        <v>-56.762</v>
      </c>
      <c r="P526" s="40">
        <f t="shared" si="147"/>
        <v>56.762</v>
      </c>
      <c r="Q526" s="1">
        <v>720.91300000000001</v>
      </c>
      <c r="R526" s="1">
        <f t="shared" si="148"/>
        <v>7.20913</v>
      </c>
      <c r="S526" s="23">
        <f t="shared" si="149"/>
        <v>6.8486734999999994</v>
      </c>
      <c r="T526" s="1">
        <f t="shared" si="150"/>
        <v>42.704196500000002</v>
      </c>
      <c r="W526" s="1">
        <v>-1050.6079999999999</v>
      </c>
      <c r="X526" s="1"/>
      <c r="Y526" s="1">
        <v>3822.4319999999998</v>
      </c>
      <c r="Z526" s="1">
        <v>-2560.692</v>
      </c>
      <c r="AA526" s="8">
        <v>8626.4439999999995</v>
      </c>
      <c r="AB526" s="1">
        <f t="shared" si="151"/>
        <v>2.8331627906976746E-5</v>
      </c>
      <c r="AD526" s="1">
        <f t="shared" si="152"/>
        <v>-8.7795581395348849E-6</v>
      </c>
      <c r="AE526" s="51">
        <f t="shared" si="153"/>
        <v>4.8874000000000001E-2</v>
      </c>
      <c r="AF526" s="1">
        <f t="shared" si="154"/>
        <v>4.8874E-5</v>
      </c>
      <c r="AG526" s="1">
        <f t="shared" si="155"/>
        <v>2.3329815384615384E-4</v>
      </c>
      <c r="AH526" s="1">
        <f t="shared" si="156"/>
        <v>1.8476969230769231E-4</v>
      </c>
    </row>
    <row r="527" spans="3:34" x14ac:dyDescent="0.25">
      <c r="C527" s="1">
        <v>5305.1239999999998</v>
      </c>
      <c r="D527" s="1"/>
      <c r="E527" s="1"/>
      <c r="F527" s="1">
        <v>419.29199999999997</v>
      </c>
      <c r="G527" s="1">
        <f t="shared" si="144"/>
        <v>3.3281488372093026E-5</v>
      </c>
      <c r="H527" s="1">
        <f t="shared" si="145"/>
        <v>2.4377441860465114E-6</v>
      </c>
      <c r="I527" s="51">
        <f t="shared" si="146"/>
        <v>3.3281488372093028E-2</v>
      </c>
      <c r="O527" s="11">
        <v>-56.744</v>
      </c>
      <c r="P527" s="40">
        <f t="shared" si="147"/>
        <v>56.744</v>
      </c>
      <c r="Q527" s="1">
        <v>720.60799999999995</v>
      </c>
      <c r="R527" s="1">
        <f t="shared" si="148"/>
        <v>7.2060799999999992</v>
      </c>
      <c r="S527" s="23">
        <f t="shared" si="149"/>
        <v>6.845775999999999</v>
      </c>
      <c r="T527" s="1">
        <f t="shared" si="150"/>
        <v>42.692143999999999</v>
      </c>
      <c r="W527" s="1">
        <v>-1050.6079999999999</v>
      </c>
      <c r="X527" s="1"/>
      <c r="Y527" s="1">
        <v>3822.4319999999998</v>
      </c>
      <c r="Z527" s="1">
        <v>-2562.1509999999998</v>
      </c>
      <c r="AA527" s="8">
        <v>8626.4439999999995</v>
      </c>
      <c r="AB527" s="1">
        <f t="shared" si="151"/>
        <v>2.8331627906976746E-5</v>
      </c>
      <c r="AD527" s="1">
        <f t="shared" si="152"/>
        <v>-8.7880406976744188E-6</v>
      </c>
      <c r="AE527" s="51">
        <f t="shared" si="153"/>
        <v>4.8874000000000001E-2</v>
      </c>
      <c r="AF527" s="1">
        <f t="shared" si="154"/>
        <v>4.8874E-5</v>
      </c>
      <c r="AG527" s="1">
        <f t="shared" si="155"/>
        <v>2.3324203846153844E-4</v>
      </c>
      <c r="AH527" s="1">
        <f t="shared" si="156"/>
        <v>1.8476969230769231E-4</v>
      </c>
    </row>
    <row r="528" spans="3:34" x14ac:dyDescent="0.25">
      <c r="C528" s="1">
        <v>5306.085</v>
      </c>
      <c r="D528" s="1"/>
      <c r="E528" s="1"/>
      <c r="F528" s="1">
        <v>419.29199999999997</v>
      </c>
      <c r="G528" s="1">
        <f t="shared" si="144"/>
        <v>3.3287075581395351E-5</v>
      </c>
      <c r="H528" s="1">
        <f t="shared" si="145"/>
        <v>2.4377441860465114E-6</v>
      </c>
      <c r="I528" s="51">
        <f t="shared" si="146"/>
        <v>3.3287075581395355E-2</v>
      </c>
      <c r="O528" s="11">
        <v>-56.744</v>
      </c>
      <c r="P528" s="40">
        <f t="shared" si="147"/>
        <v>56.744</v>
      </c>
      <c r="Q528" s="1">
        <v>720.60799999999995</v>
      </c>
      <c r="R528" s="1">
        <f t="shared" si="148"/>
        <v>7.2060799999999992</v>
      </c>
      <c r="S528" s="23">
        <f t="shared" si="149"/>
        <v>6.845775999999999</v>
      </c>
      <c r="T528" s="1">
        <f t="shared" si="150"/>
        <v>42.692143999999999</v>
      </c>
      <c r="W528" s="1">
        <v>-1052.037</v>
      </c>
      <c r="X528" s="1"/>
      <c r="Y528" s="1">
        <v>3822.9140000000002</v>
      </c>
      <c r="Z528" s="1">
        <v>-2564.5819999999999</v>
      </c>
      <c r="AA528" s="8">
        <v>8625.9660000000003</v>
      </c>
      <c r="AB528" s="1">
        <f t="shared" si="151"/>
        <v>2.8342738372093022E-5</v>
      </c>
      <c r="AD528" s="1">
        <f t="shared" si="152"/>
        <v>-8.7938662790697675E-6</v>
      </c>
      <c r="AE528" s="51">
        <f t="shared" si="153"/>
        <v>4.8878803030303036E-2</v>
      </c>
      <c r="AF528" s="1">
        <f t="shared" si="154"/>
        <v>4.8878803030303036E-5</v>
      </c>
      <c r="AG528" s="1">
        <f t="shared" si="155"/>
        <v>2.3313015384615387E-4</v>
      </c>
      <c r="AH528" s="1">
        <f t="shared" si="156"/>
        <v>1.847327692307692E-4</v>
      </c>
    </row>
    <row r="529" spans="3:34" x14ac:dyDescent="0.25">
      <c r="C529" s="1">
        <v>5301.759</v>
      </c>
      <c r="D529" s="1"/>
      <c r="E529" s="1"/>
      <c r="F529" s="1">
        <v>419.29199999999997</v>
      </c>
      <c r="G529" s="1">
        <f t="shared" si="144"/>
        <v>3.3261924418604651E-5</v>
      </c>
      <c r="H529" s="1">
        <f t="shared" si="145"/>
        <v>2.4377441860465114E-6</v>
      </c>
      <c r="I529" s="51">
        <f t="shared" si="146"/>
        <v>3.3261924418604649E-2</v>
      </c>
      <c r="O529" s="11">
        <v>-56.744</v>
      </c>
      <c r="P529" s="40">
        <f t="shared" si="147"/>
        <v>56.744</v>
      </c>
      <c r="Q529" s="1">
        <v>720.60799999999995</v>
      </c>
      <c r="R529" s="1">
        <f t="shared" si="148"/>
        <v>7.2060799999999992</v>
      </c>
      <c r="S529" s="23">
        <f t="shared" si="149"/>
        <v>6.845775999999999</v>
      </c>
      <c r="T529" s="1">
        <f t="shared" si="150"/>
        <v>42.692143999999999</v>
      </c>
      <c r="W529" s="1">
        <v>-1052.5139999999999</v>
      </c>
      <c r="X529" s="1"/>
      <c r="Y529" s="1">
        <v>3822.9140000000002</v>
      </c>
      <c r="Z529" s="1">
        <v>-2572.364</v>
      </c>
      <c r="AA529" s="8">
        <v>8625.4879999999994</v>
      </c>
      <c r="AB529" s="1">
        <f t="shared" si="151"/>
        <v>2.8345511627906979E-5</v>
      </c>
      <c r="AD529" s="1">
        <f t="shared" si="152"/>
        <v>-8.8363372093023257E-6</v>
      </c>
      <c r="AE529" s="51">
        <f t="shared" si="153"/>
        <v>4.8878797979797974E-2</v>
      </c>
      <c r="AF529" s="1">
        <f t="shared" si="154"/>
        <v>4.8878797979797971E-5</v>
      </c>
      <c r="AG529" s="1">
        <f t="shared" si="155"/>
        <v>2.3281246153846155E-4</v>
      </c>
      <c r="AH529" s="1">
        <f t="shared" si="156"/>
        <v>1.8471438461538457E-4</v>
      </c>
    </row>
    <row r="530" spans="3:34" x14ac:dyDescent="0.25">
      <c r="C530" s="1">
        <v>5301.2780000000002</v>
      </c>
      <c r="D530" s="1"/>
      <c r="E530" s="1"/>
      <c r="F530" s="1">
        <v>419.29199999999997</v>
      </c>
      <c r="G530" s="1">
        <f t="shared" si="144"/>
        <v>3.3259127906976746E-5</v>
      </c>
      <c r="H530" s="1">
        <f t="shared" si="145"/>
        <v>2.4377441860465114E-6</v>
      </c>
      <c r="I530" s="51">
        <f t="shared" si="146"/>
        <v>3.3259127906976743E-2</v>
      </c>
      <c r="O530" s="11">
        <v>-56.744</v>
      </c>
      <c r="P530" s="40">
        <f t="shared" si="147"/>
        <v>56.744</v>
      </c>
      <c r="Q530" s="1">
        <v>720.60799999999995</v>
      </c>
      <c r="R530" s="1">
        <f t="shared" si="148"/>
        <v>7.2060799999999992</v>
      </c>
      <c r="S530" s="23">
        <f t="shared" si="149"/>
        <v>6.845775999999999</v>
      </c>
      <c r="T530" s="1">
        <f t="shared" si="150"/>
        <v>42.692143999999999</v>
      </c>
      <c r="W530" s="1">
        <v>-1052.037</v>
      </c>
      <c r="X530" s="1"/>
      <c r="Y530" s="1">
        <v>3823.3960000000002</v>
      </c>
      <c r="Z530" s="1">
        <v>-2579.6579999999999</v>
      </c>
      <c r="AA530" s="8">
        <v>8625.4879999999994</v>
      </c>
      <c r="AB530" s="1">
        <f t="shared" si="151"/>
        <v>2.8345540697674419E-5</v>
      </c>
      <c r="AD530" s="1">
        <f t="shared" si="152"/>
        <v>-8.881517441860464E-6</v>
      </c>
      <c r="AE530" s="51">
        <f t="shared" si="153"/>
        <v>4.8876388888888886E-2</v>
      </c>
      <c r="AF530" s="1">
        <f t="shared" si="154"/>
        <v>4.8876388888888883E-5</v>
      </c>
      <c r="AG530" s="1">
        <f t="shared" si="155"/>
        <v>2.325319230769231E-4</v>
      </c>
      <c r="AH530" s="1">
        <f t="shared" si="156"/>
        <v>1.8469584615384612E-4</v>
      </c>
    </row>
    <row r="531" spans="3:34" x14ac:dyDescent="0.25">
      <c r="C531" s="1">
        <v>5299.3549999999996</v>
      </c>
      <c r="D531" s="1"/>
      <c r="E531" s="1"/>
      <c r="F531" s="1">
        <v>420.24799999999999</v>
      </c>
      <c r="G531" s="1">
        <f t="shared" si="144"/>
        <v>3.3253505813953481E-5</v>
      </c>
      <c r="H531" s="1">
        <f t="shared" si="145"/>
        <v>2.4433023255813952E-6</v>
      </c>
      <c r="I531" s="51">
        <f t="shared" si="146"/>
        <v>3.3253505813953484E-2</v>
      </c>
      <c r="O531" s="11">
        <v>-56.744</v>
      </c>
      <c r="P531" s="40">
        <f t="shared" si="147"/>
        <v>56.744</v>
      </c>
      <c r="Q531" s="1">
        <v>720.60799999999995</v>
      </c>
      <c r="R531" s="1">
        <f t="shared" si="148"/>
        <v>7.2060799999999992</v>
      </c>
      <c r="S531" s="23">
        <f t="shared" si="149"/>
        <v>6.845775999999999</v>
      </c>
      <c r="T531" s="1">
        <f t="shared" si="150"/>
        <v>42.692143999999999</v>
      </c>
      <c r="W531" s="1">
        <v>-1052.99</v>
      </c>
      <c r="X531" s="1"/>
      <c r="Y531" s="1">
        <v>3822.9140000000002</v>
      </c>
      <c r="Z531" s="1">
        <v>-2582.09</v>
      </c>
      <c r="AA531" s="8">
        <v>8625.4879999999994</v>
      </c>
      <c r="AB531" s="1">
        <f t="shared" si="151"/>
        <v>2.8348279069767444E-5</v>
      </c>
      <c r="AD531" s="1">
        <f t="shared" si="152"/>
        <v>-8.8901162790697668E-6</v>
      </c>
      <c r="AE531" s="51">
        <f t="shared" si="153"/>
        <v>4.8881202020202012E-2</v>
      </c>
      <c r="AF531" s="1">
        <f t="shared" si="154"/>
        <v>4.8881202020202015E-5</v>
      </c>
      <c r="AG531" s="1">
        <f t="shared" si="155"/>
        <v>2.3243838461538458E-4</v>
      </c>
      <c r="AH531" s="1">
        <f t="shared" si="156"/>
        <v>1.8471438461538457E-4</v>
      </c>
    </row>
    <row r="532" spans="3:34" x14ac:dyDescent="0.25">
      <c r="C532" s="1">
        <v>5297.433</v>
      </c>
      <c r="D532" s="1"/>
      <c r="E532" s="1"/>
      <c r="F532" s="1">
        <v>419.29199999999997</v>
      </c>
      <c r="G532" s="1">
        <f t="shared" si="144"/>
        <v>3.3236773255813958E-5</v>
      </c>
      <c r="H532" s="1">
        <f t="shared" si="145"/>
        <v>2.4377441860465114E-6</v>
      </c>
      <c r="I532" s="51">
        <f t="shared" si="146"/>
        <v>3.3236773255813958E-2</v>
      </c>
      <c r="O532" s="11">
        <v>-56.725000000000001</v>
      </c>
      <c r="P532" s="40">
        <f t="shared" si="147"/>
        <v>56.725000000000001</v>
      </c>
      <c r="Q532" s="1">
        <v>720.60799999999995</v>
      </c>
      <c r="R532" s="1">
        <f t="shared" si="148"/>
        <v>7.2060799999999992</v>
      </c>
      <c r="S532" s="23">
        <f t="shared" si="149"/>
        <v>6.845775999999999</v>
      </c>
      <c r="T532" s="1">
        <f t="shared" si="150"/>
        <v>42.673144000000008</v>
      </c>
      <c r="W532" s="1">
        <v>-1052.5139999999999</v>
      </c>
      <c r="X532" s="1"/>
      <c r="Y532" s="1">
        <v>3823.3960000000002</v>
      </c>
      <c r="Z532" s="1">
        <v>-2585.0079999999998</v>
      </c>
      <c r="AA532" s="8">
        <v>8624.5319999999992</v>
      </c>
      <c r="AB532" s="1">
        <f t="shared" si="151"/>
        <v>2.834831395348837E-5</v>
      </c>
      <c r="AD532" s="1">
        <f t="shared" si="152"/>
        <v>-8.9098488372093017E-6</v>
      </c>
      <c r="AE532" s="51">
        <f t="shared" si="153"/>
        <v>4.8873969696969687E-2</v>
      </c>
      <c r="AF532" s="1">
        <f t="shared" si="154"/>
        <v>4.8873969696969685E-5</v>
      </c>
      <c r="AG532" s="1">
        <f t="shared" si="155"/>
        <v>2.322893846153846E-4</v>
      </c>
      <c r="AH532" s="1">
        <f t="shared" si="156"/>
        <v>1.8465907692307687E-4</v>
      </c>
    </row>
    <row r="533" spans="3:34" x14ac:dyDescent="0.25">
      <c r="C533" s="1">
        <v>5295.0290000000005</v>
      </c>
      <c r="D533" s="1"/>
      <c r="E533" s="1"/>
      <c r="F533" s="1">
        <v>418.815</v>
      </c>
      <c r="G533" s="1">
        <f t="shared" si="144"/>
        <v>3.3220023255813952E-5</v>
      </c>
      <c r="H533" s="1">
        <f t="shared" si="145"/>
        <v>2.4349709302325582E-6</v>
      </c>
      <c r="I533" s="51">
        <f t="shared" si="146"/>
        <v>3.3220023255813955E-2</v>
      </c>
      <c r="O533" s="11">
        <v>-56.725000000000001</v>
      </c>
      <c r="P533" s="40">
        <f t="shared" si="147"/>
        <v>56.725000000000001</v>
      </c>
      <c r="Q533" s="1">
        <v>720.91300000000001</v>
      </c>
      <c r="R533" s="1">
        <f t="shared" si="148"/>
        <v>7.20913</v>
      </c>
      <c r="S533" s="23">
        <f t="shared" si="149"/>
        <v>6.8486734999999994</v>
      </c>
      <c r="T533" s="1">
        <f t="shared" si="150"/>
        <v>42.667196500000003</v>
      </c>
      <c r="W533" s="1">
        <v>-1053.4670000000001</v>
      </c>
      <c r="X533" s="1"/>
      <c r="Y533" s="1">
        <v>3823.3960000000002</v>
      </c>
      <c r="Z533" s="1">
        <v>-2589.8710000000001</v>
      </c>
      <c r="AA533" s="8">
        <v>8624.5319999999992</v>
      </c>
      <c r="AB533" s="1">
        <f t="shared" si="151"/>
        <v>2.8353854651162793E-5</v>
      </c>
      <c r="AD533" s="1">
        <f t="shared" si="152"/>
        <v>-8.9325813953488363E-6</v>
      </c>
      <c r="AE533" s="51">
        <f t="shared" si="153"/>
        <v>4.8878782828282827E-2</v>
      </c>
      <c r="AF533" s="1">
        <f t="shared" si="154"/>
        <v>4.8878782828282824E-5</v>
      </c>
      <c r="AG533" s="1">
        <f t="shared" si="155"/>
        <v>2.3210234615384613E-4</v>
      </c>
      <c r="AH533" s="1">
        <f t="shared" si="156"/>
        <v>1.8465907692307687E-4</v>
      </c>
    </row>
    <row r="534" spans="3:34" x14ac:dyDescent="0.25">
      <c r="C534" s="1">
        <v>5294.0680000000002</v>
      </c>
      <c r="D534" s="1"/>
      <c r="E534" s="1"/>
      <c r="F534" s="1">
        <v>418.815</v>
      </c>
      <c r="G534" s="1">
        <f t="shared" si="144"/>
        <v>3.3214436046511626E-5</v>
      </c>
      <c r="H534" s="1">
        <f t="shared" si="145"/>
        <v>2.4349709302325582E-6</v>
      </c>
      <c r="I534" s="51">
        <f t="shared" si="146"/>
        <v>3.3214436046511628E-2</v>
      </c>
      <c r="O534" s="11">
        <v>-56.725000000000001</v>
      </c>
      <c r="P534" s="40">
        <f t="shared" si="147"/>
        <v>56.725000000000001</v>
      </c>
      <c r="Q534" s="1">
        <v>720.60799999999995</v>
      </c>
      <c r="R534" s="1">
        <f t="shared" si="148"/>
        <v>7.2060799999999992</v>
      </c>
      <c r="S534" s="23">
        <f t="shared" si="149"/>
        <v>6.845775999999999</v>
      </c>
      <c r="T534" s="1">
        <f t="shared" si="150"/>
        <v>42.673144000000008</v>
      </c>
      <c r="W534" s="1">
        <v>-1053.4670000000001</v>
      </c>
      <c r="X534" s="1"/>
      <c r="Y534" s="1">
        <v>3823.3960000000002</v>
      </c>
      <c r="Z534" s="1">
        <v>-2591.33</v>
      </c>
      <c r="AA534" s="8">
        <v>8624.0540000000001</v>
      </c>
      <c r="AB534" s="1">
        <f t="shared" si="151"/>
        <v>2.8353854651162793E-5</v>
      </c>
      <c r="AD534" s="1">
        <f t="shared" si="152"/>
        <v>-8.9410639534883702E-6</v>
      </c>
      <c r="AE534" s="51">
        <f t="shared" si="153"/>
        <v>4.887636868686869E-2</v>
      </c>
      <c r="AF534" s="1">
        <f t="shared" si="154"/>
        <v>4.8876368686868691E-5</v>
      </c>
      <c r="AG534" s="1">
        <f t="shared" si="155"/>
        <v>2.3202784615384617E-4</v>
      </c>
      <c r="AH534" s="1">
        <f t="shared" si="156"/>
        <v>1.8464069230769229E-4</v>
      </c>
    </row>
    <row r="535" spans="3:34" x14ac:dyDescent="0.25">
      <c r="C535" s="1">
        <v>5292.1450000000004</v>
      </c>
      <c r="D535" s="1"/>
      <c r="E535" s="1"/>
      <c r="F535" s="1">
        <v>420.24799999999999</v>
      </c>
      <c r="G535" s="1">
        <f t="shared" si="144"/>
        <v>3.3211587209302326E-5</v>
      </c>
      <c r="H535" s="1">
        <f t="shared" si="145"/>
        <v>2.4433023255813952E-6</v>
      </c>
      <c r="I535" s="51">
        <f t="shared" si="146"/>
        <v>3.3211587209302326E-2</v>
      </c>
      <c r="O535" s="11">
        <v>-56.725000000000001</v>
      </c>
      <c r="P535" s="40">
        <f t="shared" si="147"/>
        <v>56.725000000000001</v>
      </c>
      <c r="Q535" s="1">
        <v>720.60799999999995</v>
      </c>
      <c r="R535" s="1">
        <f t="shared" si="148"/>
        <v>7.2060799999999992</v>
      </c>
      <c r="S535" s="23">
        <f t="shared" si="149"/>
        <v>6.845775999999999</v>
      </c>
      <c r="T535" s="1">
        <f t="shared" si="150"/>
        <v>42.673144000000008</v>
      </c>
      <c r="W535" s="1">
        <v>-1054.896</v>
      </c>
      <c r="X535" s="1"/>
      <c r="Y535" s="1">
        <v>3822.9140000000002</v>
      </c>
      <c r="Z535" s="1">
        <v>-2591.33</v>
      </c>
      <c r="AA535" s="8">
        <v>8624.5319999999992</v>
      </c>
      <c r="AB535" s="1">
        <f t="shared" si="151"/>
        <v>2.8359360465116283E-5</v>
      </c>
      <c r="AD535" s="1">
        <f t="shared" si="152"/>
        <v>-8.9327558139534872E-6</v>
      </c>
      <c r="AE535" s="51">
        <f t="shared" si="153"/>
        <v>4.8885999999999999E-2</v>
      </c>
      <c r="AF535" s="1">
        <f t="shared" si="154"/>
        <v>4.8885999999999999E-5</v>
      </c>
      <c r="AG535" s="1">
        <f t="shared" si="155"/>
        <v>2.3204623076923076E-4</v>
      </c>
      <c r="AH535" s="1">
        <f t="shared" si="156"/>
        <v>1.8467761538461534E-4</v>
      </c>
    </row>
    <row r="536" spans="3:34" x14ac:dyDescent="0.25">
      <c r="C536" s="1">
        <v>5290.7030000000004</v>
      </c>
      <c r="D536" s="1"/>
      <c r="E536" s="1"/>
      <c r="F536" s="1">
        <v>419.29199999999997</v>
      </c>
      <c r="G536" s="1">
        <f t="shared" si="144"/>
        <v>3.3197645348837216E-5</v>
      </c>
      <c r="H536" s="1">
        <f t="shared" si="145"/>
        <v>2.4377441860465114E-6</v>
      </c>
      <c r="I536" s="51">
        <f t="shared" si="146"/>
        <v>3.3197645348837214E-2</v>
      </c>
      <c r="O536" s="11">
        <v>-56.707000000000001</v>
      </c>
      <c r="P536" s="40">
        <f t="shared" si="147"/>
        <v>56.707000000000001</v>
      </c>
      <c r="Q536" s="1">
        <v>720.60799999999995</v>
      </c>
      <c r="R536" s="1">
        <f t="shared" si="148"/>
        <v>7.2060799999999992</v>
      </c>
      <c r="S536" s="23">
        <f t="shared" si="149"/>
        <v>6.845775999999999</v>
      </c>
      <c r="T536" s="1">
        <f t="shared" si="150"/>
        <v>42.655144000000007</v>
      </c>
      <c r="W536" s="1">
        <v>-1055.3720000000001</v>
      </c>
      <c r="X536" s="1"/>
      <c r="Y536" s="1">
        <v>3824.36</v>
      </c>
      <c r="Z536" s="1">
        <v>-2592.7890000000002</v>
      </c>
      <c r="AA536" s="8">
        <v>8624.5319999999992</v>
      </c>
      <c r="AB536" s="1">
        <f t="shared" si="151"/>
        <v>2.8370534883720931E-5</v>
      </c>
      <c r="AD536" s="1">
        <f t="shared" si="152"/>
        <v>-8.9384709302325591E-6</v>
      </c>
      <c r="AE536" s="51">
        <f t="shared" si="153"/>
        <v>4.8888404040404031E-2</v>
      </c>
      <c r="AF536" s="1">
        <f t="shared" si="154"/>
        <v>4.8888404040404029E-5</v>
      </c>
      <c r="AG536" s="1">
        <f t="shared" si="155"/>
        <v>2.3199011538461531E-4</v>
      </c>
      <c r="AH536" s="1">
        <f t="shared" si="156"/>
        <v>1.8462199999999993E-4</v>
      </c>
    </row>
    <row r="537" spans="3:34" x14ac:dyDescent="0.25">
      <c r="C537" s="1">
        <v>5288.3</v>
      </c>
      <c r="D537" s="1"/>
      <c r="E537" s="1"/>
      <c r="F537" s="1">
        <v>419.77</v>
      </c>
      <c r="G537" s="1">
        <f t="shared" si="144"/>
        <v>3.3186453488372095E-5</v>
      </c>
      <c r="H537" s="1">
        <f t="shared" si="145"/>
        <v>2.4405232558139533E-6</v>
      </c>
      <c r="I537" s="51">
        <f t="shared" si="146"/>
        <v>3.3186453488372097E-2</v>
      </c>
      <c r="O537" s="11">
        <v>-56.707000000000001</v>
      </c>
      <c r="P537" s="40">
        <f t="shared" si="147"/>
        <v>56.707000000000001</v>
      </c>
      <c r="Q537" s="1">
        <v>720.303</v>
      </c>
      <c r="R537" s="1">
        <f t="shared" si="148"/>
        <v>7.20303</v>
      </c>
      <c r="S537" s="23">
        <f t="shared" si="149"/>
        <v>6.8428784999999994</v>
      </c>
      <c r="T537" s="1">
        <f t="shared" si="150"/>
        <v>42.661091499999998</v>
      </c>
      <c r="W537" s="1">
        <v>-1054.896</v>
      </c>
      <c r="X537" s="1"/>
      <c r="Y537" s="1">
        <v>3827.7339999999999</v>
      </c>
      <c r="Z537" s="1">
        <v>-2598.6239999999998</v>
      </c>
      <c r="AA537" s="8">
        <v>8624.0540000000001</v>
      </c>
      <c r="AB537" s="1">
        <f t="shared" si="151"/>
        <v>2.8387383720930232E-5</v>
      </c>
      <c r="AD537" s="1">
        <f t="shared" si="152"/>
        <v>-8.9751627906976731E-6</v>
      </c>
      <c r="AE537" s="51">
        <f t="shared" si="153"/>
        <v>4.8883585858585862E-2</v>
      </c>
      <c r="AF537" s="1">
        <f t="shared" si="154"/>
        <v>4.888358585858586E-5</v>
      </c>
      <c r="AG537" s="1">
        <f t="shared" si="155"/>
        <v>2.317473076923077E-4</v>
      </c>
      <c r="AH537" s="1">
        <f t="shared" si="156"/>
        <v>1.8447384615384615E-4</v>
      </c>
    </row>
    <row r="538" spans="3:34" x14ac:dyDescent="0.25">
      <c r="C538" s="1">
        <v>5287.8190000000004</v>
      </c>
      <c r="D538" s="1"/>
      <c r="E538" s="1"/>
      <c r="F538" s="1">
        <v>419.77</v>
      </c>
      <c r="G538" s="1">
        <f t="shared" si="144"/>
        <v>3.3183656976744183E-5</v>
      </c>
      <c r="H538" s="1">
        <f t="shared" si="145"/>
        <v>2.4405232558139533E-6</v>
      </c>
      <c r="I538" s="51">
        <f t="shared" si="146"/>
        <v>3.3183656976744184E-2</v>
      </c>
      <c r="O538" s="11">
        <v>-56.707000000000001</v>
      </c>
      <c r="P538" s="40">
        <f t="shared" si="147"/>
        <v>56.707000000000001</v>
      </c>
      <c r="Q538" s="1">
        <v>720.303</v>
      </c>
      <c r="R538" s="1">
        <f t="shared" si="148"/>
        <v>7.20303</v>
      </c>
      <c r="S538" s="23">
        <f t="shared" si="149"/>
        <v>6.8428784999999994</v>
      </c>
      <c r="T538" s="1">
        <f t="shared" si="150"/>
        <v>42.661091499999998</v>
      </c>
      <c r="W538" s="1">
        <v>-1056.325</v>
      </c>
      <c r="X538" s="1"/>
      <c r="Y538" s="1">
        <v>3827.252</v>
      </c>
      <c r="Z538" s="1">
        <v>-2602.0279999999998</v>
      </c>
      <c r="AA538" s="8">
        <v>8623.5759999999991</v>
      </c>
      <c r="AB538" s="1">
        <f t="shared" si="151"/>
        <v>2.8392889534883722E-5</v>
      </c>
      <c r="AD538" s="1">
        <f t="shared" si="152"/>
        <v>-8.9866453488372085E-6</v>
      </c>
      <c r="AE538" s="51">
        <f t="shared" si="153"/>
        <v>4.8888388888888891E-2</v>
      </c>
      <c r="AF538" s="1">
        <f t="shared" si="154"/>
        <v>4.8888388888888889E-5</v>
      </c>
      <c r="AG538" s="1">
        <f t="shared" si="155"/>
        <v>2.3159799999999996E-4</v>
      </c>
      <c r="AH538" s="1">
        <f t="shared" si="156"/>
        <v>1.8447399999999996E-4</v>
      </c>
    </row>
    <row r="539" spans="3:34" x14ac:dyDescent="0.25">
      <c r="C539" s="1">
        <v>5285.8959999999997</v>
      </c>
      <c r="D539" s="1"/>
      <c r="E539" s="1"/>
      <c r="F539" s="1">
        <v>419.29199999999997</v>
      </c>
      <c r="G539" s="1">
        <f t="shared" si="144"/>
        <v>3.3169697674418604E-5</v>
      </c>
      <c r="H539" s="1">
        <f t="shared" si="145"/>
        <v>2.4377441860465114E-6</v>
      </c>
      <c r="I539" s="51">
        <f t="shared" si="146"/>
        <v>3.3169697674418602E-2</v>
      </c>
      <c r="O539" s="11">
        <v>-56.707000000000001</v>
      </c>
      <c r="P539" s="40">
        <f t="shared" si="147"/>
        <v>56.707000000000001</v>
      </c>
      <c r="Q539" s="1">
        <v>720.60799999999995</v>
      </c>
      <c r="R539" s="1">
        <f t="shared" si="148"/>
        <v>7.2060799999999992</v>
      </c>
      <c r="S539" s="23">
        <f t="shared" si="149"/>
        <v>6.845775999999999</v>
      </c>
      <c r="T539" s="1">
        <f t="shared" si="150"/>
        <v>42.655144000000007</v>
      </c>
      <c r="W539" s="1">
        <v>-1056.8009999999999</v>
      </c>
      <c r="X539" s="1"/>
      <c r="Y539" s="1">
        <v>3826.288</v>
      </c>
      <c r="Z539" s="1">
        <v>-2604.46</v>
      </c>
      <c r="AA539" s="8">
        <v>8623.098</v>
      </c>
      <c r="AB539" s="1">
        <f t="shared" si="151"/>
        <v>2.8390052325581396E-5</v>
      </c>
      <c r="AD539" s="1">
        <f t="shared" si="152"/>
        <v>-8.9980174418604653E-6</v>
      </c>
      <c r="AE539" s="51">
        <f t="shared" si="153"/>
        <v>4.8888378787878779E-2</v>
      </c>
      <c r="AF539" s="1">
        <f t="shared" si="154"/>
        <v>4.8888378787878779E-5</v>
      </c>
      <c r="AG539" s="1">
        <f t="shared" si="155"/>
        <v>2.3148607692307692E-4</v>
      </c>
      <c r="AH539" s="1">
        <f t="shared" si="156"/>
        <v>1.8449269230769229E-4</v>
      </c>
    </row>
    <row r="540" spans="3:34" x14ac:dyDescent="0.25">
      <c r="C540" s="1">
        <v>5283.4930000000004</v>
      </c>
      <c r="D540" s="1"/>
      <c r="E540" s="1"/>
      <c r="F540" s="1">
        <v>419.77</v>
      </c>
      <c r="G540" s="1">
        <f t="shared" si="144"/>
        <v>3.3158505813953497E-5</v>
      </c>
      <c r="H540" s="1">
        <f t="shared" si="145"/>
        <v>2.4405232558139533E-6</v>
      </c>
      <c r="I540" s="51">
        <f t="shared" si="146"/>
        <v>3.31585058139535E-2</v>
      </c>
      <c r="O540" s="11">
        <v>-56.688000000000002</v>
      </c>
      <c r="P540" s="40">
        <f t="shared" si="147"/>
        <v>56.688000000000002</v>
      </c>
      <c r="Q540" s="1">
        <v>720.60799999999995</v>
      </c>
      <c r="R540" s="1">
        <f t="shared" si="148"/>
        <v>7.2060799999999992</v>
      </c>
      <c r="S540" s="23">
        <f t="shared" si="149"/>
        <v>6.845775999999999</v>
      </c>
      <c r="T540" s="1">
        <f t="shared" si="150"/>
        <v>42.636144000000002</v>
      </c>
      <c r="W540" s="1">
        <v>-1055.8489999999999</v>
      </c>
      <c r="X540" s="1"/>
      <c r="Y540" s="1">
        <v>3827.7339999999999</v>
      </c>
      <c r="Z540" s="1">
        <v>-2610.2950000000001</v>
      </c>
      <c r="AA540" s="8">
        <v>8623.5759999999991</v>
      </c>
      <c r="AB540" s="1">
        <f t="shared" si="151"/>
        <v>2.8392924418604648E-5</v>
      </c>
      <c r="AD540" s="1">
        <f t="shared" si="152"/>
        <v>-9.037476744186048E-6</v>
      </c>
      <c r="AE540" s="51">
        <f t="shared" si="153"/>
        <v>4.8885984848484838E-2</v>
      </c>
      <c r="AF540" s="1">
        <f t="shared" si="154"/>
        <v>4.8885984848484838E-5</v>
      </c>
      <c r="AG540" s="1">
        <f t="shared" si="155"/>
        <v>2.3128003846153842E-4</v>
      </c>
      <c r="AH540" s="1">
        <f t="shared" si="156"/>
        <v>1.8445546153846151E-4</v>
      </c>
    </row>
    <row r="541" spans="3:34" x14ac:dyDescent="0.25">
      <c r="C541" s="1">
        <v>5281.57</v>
      </c>
      <c r="D541" s="1"/>
      <c r="E541" s="1"/>
      <c r="F541" s="1">
        <v>419.29199999999997</v>
      </c>
      <c r="G541" s="1">
        <f t="shared" si="144"/>
        <v>3.314454651162791E-5</v>
      </c>
      <c r="H541" s="1">
        <f t="shared" si="145"/>
        <v>2.4377441860465114E-6</v>
      </c>
      <c r="I541" s="51">
        <f t="shared" si="146"/>
        <v>3.3144546511627911E-2</v>
      </c>
      <c r="O541" s="11">
        <v>-56.688000000000002</v>
      </c>
      <c r="P541" s="40">
        <f t="shared" si="147"/>
        <v>56.688000000000002</v>
      </c>
      <c r="Q541" s="1">
        <v>721.21799999999996</v>
      </c>
      <c r="R541" s="1">
        <f t="shared" si="148"/>
        <v>7.21218</v>
      </c>
      <c r="S541" s="23">
        <f t="shared" si="149"/>
        <v>6.8515709999999999</v>
      </c>
      <c r="T541" s="1">
        <f t="shared" si="150"/>
        <v>42.624249000000006</v>
      </c>
      <c r="W541" s="1">
        <v>-1056.325</v>
      </c>
      <c r="X541" s="1"/>
      <c r="Y541" s="1">
        <v>3827.7339999999999</v>
      </c>
      <c r="Z541" s="1">
        <v>-2613.2130000000002</v>
      </c>
      <c r="AA541" s="8">
        <v>8622.6200000000008</v>
      </c>
      <c r="AB541" s="1">
        <f t="shared" si="151"/>
        <v>2.839569186046512E-5</v>
      </c>
      <c r="AD541" s="1">
        <f t="shared" si="152"/>
        <v>-9.0516744186046522E-6</v>
      </c>
      <c r="AE541" s="51">
        <f t="shared" si="153"/>
        <v>4.8883560606060611E-2</v>
      </c>
      <c r="AF541" s="1">
        <f t="shared" si="154"/>
        <v>4.888356060606061E-5</v>
      </c>
      <c r="AG541" s="1">
        <f t="shared" si="155"/>
        <v>2.3113103846153851E-4</v>
      </c>
      <c r="AH541" s="1">
        <f t="shared" si="156"/>
        <v>1.8441869230769234E-4</v>
      </c>
    </row>
    <row r="542" spans="3:34" x14ac:dyDescent="0.25">
      <c r="C542" s="1">
        <v>5280.6090000000004</v>
      </c>
      <c r="D542" s="1"/>
      <c r="E542" s="1"/>
      <c r="F542" s="1">
        <v>419.29199999999997</v>
      </c>
      <c r="G542" s="1">
        <f t="shared" si="144"/>
        <v>3.3138959302325585E-5</v>
      </c>
      <c r="H542" s="1">
        <f t="shared" si="145"/>
        <v>2.4377441860465114E-6</v>
      </c>
      <c r="I542" s="51">
        <f t="shared" si="146"/>
        <v>3.3138959302325584E-2</v>
      </c>
      <c r="O542" s="11">
        <v>-56.688000000000002</v>
      </c>
      <c r="P542" s="40">
        <f t="shared" si="147"/>
        <v>56.688000000000002</v>
      </c>
      <c r="Q542" s="1">
        <v>720.60799999999995</v>
      </c>
      <c r="R542" s="1">
        <f t="shared" si="148"/>
        <v>7.2060799999999992</v>
      </c>
      <c r="S542" s="23">
        <f t="shared" si="149"/>
        <v>6.845775999999999</v>
      </c>
      <c r="T542" s="1">
        <f t="shared" si="150"/>
        <v>42.636144000000002</v>
      </c>
      <c r="W542" s="1">
        <v>-1056.325</v>
      </c>
      <c r="X542" s="1"/>
      <c r="Y542" s="1">
        <v>3828.2159999999999</v>
      </c>
      <c r="Z542" s="1">
        <v>-2615.1579999999999</v>
      </c>
      <c r="AA542" s="8">
        <v>8622.6200000000008</v>
      </c>
      <c r="AB542" s="1">
        <f t="shared" si="151"/>
        <v>2.8398494186046511E-5</v>
      </c>
      <c r="AD542" s="1">
        <f t="shared" si="152"/>
        <v>-9.062982558139535E-6</v>
      </c>
      <c r="AE542" s="51">
        <f t="shared" si="153"/>
        <v>4.8883560606060611E-2</v>
      </c>
      <c r="AF542" s="1">
        <f t="shared" si="154"/>
        <v>4.888356060606061E-5</v>
      </c>
      <c r="AG542" s="1">
        <f t="shared" si="155"/>
        <v>2.3105623076923084E-4</v>
      </c>
      <c r="AH542" s="1">
        <f t="shared" si="156"/>
        <v>1.8440015384615387E-4</v>
      </c>
    </row>
    <row r="543" spans="3:34" x14ac:dyDescent="0.25">
      <c r="C543" s="1">
        <v>5278.6859999999997</v>
      </c>
      <c r="D543" s="1"/>
      <c r="E543" s="1"/>
      <c r="F543" s="1">
        <v>419.29199999999997</v>
      </c>
      <c r="G543" s="1">
        <f t="shared" si="144"/>
        <v>3.3127779069767442E-5</v>
      </c>
      <c r="H543" s="1">
        <f t="shared" si="145"/>
        <v>2.4377441860465114E-6</v>
      </c>
      <c r="I543" s="51">
        <f t="shared" si="146"/>
        <v>3.3127779069767445E-2</v>
      </c>
      <c r="O543" s="11">
        <v>-56.688000000000002</v>
      </c>
      <c r="P543" s="40">
        <f t="shared" si="147"/>
        <v>56.688000000000002</v>
      </c>
      <c r="Q543" s="1">
        <v>720.60799999999995</v>
      </c>
      <c r="R543" s="1">
        <f t="shared" si="148"/>
        <v>7.2060799999999992</v>
      </c>
      <c r="S543" s="23">
        <f t="shared" si="149"/>
        <v>6.845775999999999</v>
      </c>
      <c r="T543" s="1">
        <f t="shared" si="150"/>
        <v>42.636144000000002</v>
      </c>
      <c r="W543" s="1">
        <v>-1057.278</v>
      </c>
      <c r="X543" s="1"/>
      <c r="Y543" s="1">
        <v>3826.77</v>
      </c>
      <c r="Z543" s="1">
        <v>-2622.4520000000002</v>
      </c>
      <c r="AA543" s="8">
        <v>8622.1419999999998</v>
      </c>
      <c r="AB543" s="1">
        <f t="shared" si="151"/>
        <v>2.8395627906976741E-5</v>
      </c>
      <c r="AD543" s="1">
        <f t="shared" si="152"/>
        <v>-9.0998488372093032E-6</v>
      </c>
      <c r="AE543" s="51">
        <f t="shared" si="153"/>
        <v>4.8885959595959594E-2</v>
      </c>
      <c r="AF543" s="1">
        <f t="shared" si="154"/>
        <v>4.8885959595959595E-5</v>
      </c>
      <c r="AG543" s="1">
        <f t="shared" si="155"/>
        <v>2.3075730769230767E-4</v>
      </c>
      <c r="AH543" s="1">
        <f t="shared" si="156"/>
        <v>1.8443738461538459E-4</v>
      </c>
    </row>
    <row r="544" spans="3:34" x14ac:dyDescent="0.25">
      <c r="C544" s="1">
        <v>5276.7640000000001</v>
      </c>
      <c r="D544" s="1"/>
      <c r="E544" s="1"/>
      <c r="F544" s="1">
        <v>419.77</v>
      </c>
      <c r="G544" s="1">
        <f t="shared" si="144"/>
        <v>3.3119383720930233E-5</v>
      </c>
      <c r="H544" s="1">
        <f t="shared" si="145"/>
        <v>2.4405232558139533E-6</v>
      </c>
      <c r="I544" s="51">
        <f t="shared" si="146"/>
        <v>3.3119383720930234E-2</v>
      </c>
      <c r="O544" s="11">
        <v>-56.688000000000002</v>
      </c>
      <c r="P544" s="40">
        <f t="shared" si="147"/>
        <v>56.688000000000002</v>
      </c>
      <c r="Q544" s="1">
        <v>720.91300000000001</v>
      </c>
      <c r="R544" s="1">
        <f t="shared" si="148"/>
        <v>7.20913</v>
      </c>
      <c r="S544" s="23">
        <f t="shared" si="149"/>
        <v>6.8486734999999994</v>
      </c>
      <c r="T544" s="1">
        <f t="shared" si="150"/>
        <v>42.630196500000004</v>
      </c>
      <c r="W544" s="1">
        <v>-1057.7539999999999</v>
      </c>
      <c r="X544" s="1"/>
      <c r="Y544" s="1">
        <v>3827.7339999999999</v>
      </c>
      <c r="Z544" s="1">
        <v>-2623.9110000000001</v>
      </c>
      <c r="AA544" s="8">
        <v>8622.1419999999998</v>
      </c>
      <c r="AB544" s="1">
        <f t="shared" si="151"/>
        <v>2.8403999999999998E-5</v>
      </c>
      <c r="AD544" s="1">
        <f t="shared" si="152"/>
        <v>-9.1055639534883735E-6</v>
      </c>
      <c r="AE544" s="51">
        <f t="shared" si="153"/>
        <v>4.888836363636364E-2</v>
      </c>
      <c r="AF544" s="1">
        <f t="shared" si="154"/>
        <v>4.8888363636363639E-5</v>
      </c>
      <c r="AG544" s="1">
        <f t="shared" si="155"/>
        <v>2.307011923076923E-4</v>
      </c>
      <c r="AH544" s="1">
        <f t="shared" si="156"/>
        <v>1.8440030769230765E-4</v>
      </c>
    </row>
    <row r="545" spans="3:34" x14ac:dyDescent="0.25">
      <c r="C545" s="1">
        <v>5275.3220000000001</v>
      </c>
      <c r="D545" s="1"/>
      <c r="E545" s="1"/>
      <c r="F545" s="1">
        <v>418.815</v>
      </c>
      <c r="G545" s="1">
        <f t="shared" si="144"/>
        <v>3.3105447674418602E-5</v>
      </c>
      <c r="H545" s="1">
        <f t="shared" si="145"/>
        <v>2.4349709302325582E-6</v>
      </c>
      <c r="I545" s="51">
        <f t="shared" si="146"/>
        <v>3.31054476744186E-2</v>
      </c>
      <c r="O545" s="11">
        <v>-56.668999999999997</v>
      </c>
      <c r="P545" s="40">
        <f t="shared" si="147"/>
        <v>56.668999999999997</v>
      </c>
      <c r="Q545" s="1">
        <v>720.91300000000001</v>
      </c>
      <c r="R545" s="1">
        <f t="shared" si="148"/>
        <v>7.20913</v>
      </c>
      <c r="S545" s="23">
        <f t="shared" si="149"/>
        <v>6.8486734999999994</v>
      </c>
      <c r="T545" s="1">
        <f t="shared" si="150"/>
        <v>42.611196499999998</v>
      </c>
      <c r="W545" s="1">
        <v>-1058.7070000000001</v>
      </c>
      <c r="X545" s="1"/>
      <c r="Y545" s="1">
        <v>3827.7339999999999</v>
      </c>
      <c r="Z545" s="1">
        <v>-2627.8009999999999</v>
      </c>
      <c r="AA545" s="8">
        <v>8621.1859999999997</v>
      </c>
      <c r="AB545" s="1">
        <f t="shared" si="151"/>
        <v>2.8409540697674421E-5</v>
      </c>
      <c r="AD545" s="1">
        <f t="shared" si="152"/>
        <v>-9.1226395348837198E-6</v>
      </c>
      <c r="AE545" s="51">
        <f t="shared" si="153"/>
        <v>4.8888348484848486E-2</v>
      </c>
      <c r="AF545" s="1">
        <f t="shared" si="154"/>
        <v>4.8888348484848485E-5</v>
      </c>
      <c r="AG545" s="1">
        <f t="shared" si="155"/>
        <v>2.305148076923077E-4</v>
      </c>
      <c r="AH545" s="1">
        <f t="shared" si="156"/>
        <v>1.8436353846153843E-4</v>
      </c>
    </row>
    <row r="546" spans="3:34" x14ac:dyDescent="0.25">
      <c r="C546" s="1">
        <v>5272.9179999999997</v>
      </c>
      <c r="D546" s="1"/>
      <c r="E546" s="1"/>
      <c r="F546" s="1">
        <v>419.29199999999997</v>
      </c>
      <c r="G546" s="1">
        <f t="shared" si="144"/>
        <v>3.309424418604651E-5</v>
      </c>
      <c r="H546" s="1">
        <f t="shared" si="145"/>
        <v>2.4377441860465114E-6</v>
      </c>
      <c r="I546" s="51">
        <f t="shared" si="146"/>
        <v>3.3094244186046513E-2</v>
      </c>
      <c r="O546" s="11">
        <v>-56.668999999999997</v>
      </c>
      <c r="P546" s="40">
        <f t="shared" si="147"/>
        <v>56.668999999999997</v>
      </c>
      <c r="Q546" s="1">
        <v>720.60799999999995</v>
      </c>
      <c r="R546" s="1">
        <f t="shared" si="148"/>
        <v>7.2060799999999992</v>
      </c>
      <c r="S546" s="23">
        <f t="shared" si="149"/>
        <v>6.845775999999999</v>
      </c>
      <c r="T546" s="1">
        <f t="shared" si="150"/>
        <v>42.617143999999996</v>
      </c>
      <c r="W546" s="1">
        <v>-1058.231</v>
      </c>
      <c r="X546" s="1"/>
      <c r="Y546" s="1">
        <v>3828.2159999999999</v>
      </c>
      <c r="Z546" s="1">
        <v>-2628.7739999999999</v>
      </c>
      <c r="AA546" s="8">
        <v>8620.7080000000005</v>
      </c>
      <c r="AB546" s="1">
        <f t="shared" si="151"/>
        <v>2.8409575581395349E-5</v>
      </c>
      <c r="AD546" s="1">
        <f t="shared" si="152"/>
        <v>-9.1310639534883718E-6</v>
      </c>
      <c r="AE546" s="51">
        <f t="shared" si="153"/>
        <v>4.8883530303030311E-2</v>
      </c>
      <c r="AF546" s="1">
        <f t="shared" si="154"/>
        <v>4.8883530303030308E-5</v>
      </c>
      <c r="AG546" s="1">
        <f t="shared" si="155"/>
        <v>2.3045900000000002E-4</v>
      </c>
      <c r="AH546" s="1">
        <f t="shared" si="156"/>
        <v>1.8432661538461537E-4</v>
      </c>
    </row>
    <row r="547" spans="3:34" x14ac:dyDescent="0.25">
      <c r="C547" s="1">
        <v>5270.0339999999997</v>
      </c>
      <c r="D547" s="1"/>
      <c r="E547" s="1"/>
      <c r="F547" s="1">
        <v>419.77</v>
      </c>
      <c r="G547" s="1">
        <f t="shared" si="144"/>
        <v>3.3080255813953484E-5</v>
      </c>
      <c r="H547" s="1">
        <f t="shared" si="145"/>
        <v>2.4405232558139533E-6</v>
      </c>
      <c r="I547" s="51">
        <f t="shared" si="146"/>
        <v>3.3080255813953484E-2</v>
      </c>
      <c r="O547" s="11">
        <v>-56.668999999999997</v>
      </c>
      <c r="P547" s="40">
        <f t="shared" si="147"/>
        <v>56.668999999999997</v>
      </c>
      <c r="Q547" s="1">
        <v>720.60799999999995</v>
      </c>
      <c r="R547" s="1">
        <f t="shared" si="148"/>
        <v>7.2060799999999992</v>
      </c>
      <c r="S547" s="23">
        <f t="shared" si="149"/>
        <v>6.845775999999999</v>
      </c>
      <c r="T547" s="1">
        <f t="shared" si="150"/>
        <v>42.617143999999996</v>
      </c>
      <c r="W547" s="1">
        <v>-1058.7070000000001</v>
      </c>
      <c r="X547" s="1"/>
      <c r="Y547" s="1">
        <v>3827.252</v>
      </c>
      <c r="Z547" s="1">
        <v>-2628.2869999999998</v>
      </c>
      <c r="AA547" s="8">
        <v>8620.7080000000005</v>
      </c>
      <c r="AB547" s="1">
        <f t="shared" si="151"/>
        <v>2.840673837209302E-5</v>
      </c>
      <c r="AD547" s="1">
        <f t="shared" si="152"/>
        <v>-9.1254651162790671E-6</v>
      </c>
      <c r="AE547" s="51">
        <f t="shared" si="153"/>
        <v>4.8885934343434342E-2</v>
      </c>
      <c r="AF547" s="1">
        <f t="shared" si="154"/>
        <v>4.8885934343434345E-5</v>
      </c>
      <c r="AG547" s="1">
        <f t="shared" si="155"/>
        <v>2.3047773076923078E-4</v>
      </c>
      <c r="AH547" s="1">
        <f t="shared" si="156"/>
        <v>1.8436369230769229E-4</v>
      </c>
    </row>
    <row r="548" spans="3:34" x14ac:dyDescent="0.25">
      <c r="C548" s="1">
        <v>5269.0730000000003</v>
      </c>
      <c r="D548" s="1"/>
      <c r="E548" s="1"/>
      <c r="F548" s="1">
        <v>419.29199999999997</v>
      </c>
      <c r="G548" s="1">
        <f t="shared" si="144"/>
        <v>3.3071889534883723E-5</v>
      </c>
      <c r="H548" s="1">
        <f t="shared" si="145"/>
        <v>2.4377441860465114E-6</v>
      </c>
      <c r="I548" s="51">
        <f t="shared" si="146"/>
        <v>3.3071889534883721E-2</v>
      </c>
      <c r="O548" s="11">
        <v>-56.668999999999997</v>
      </c>
      <c r="P548" s="40">
        <f t="shared" si="147"/>
        <v>56.668999999999997</v>
      </c>
      <c r="Q548" s="1">
        <v>720.91300000000001</v>
      </c>
      <c r="R548" s="1">
        <f t="shared" si="148"/>
        <v>7.20913</v>
      </c>
      <c r="S548" s="23">
        <f t="shared" si="149"/>
        <v>6.8486734999999994</v>
      </c>
      <c r="T548" s="1">
        <f t="shared" si="150"/>
        <v>42.611196499999998</v>
      </c>
      <c r="W548" s="1">
        <v>-1059.183</v>
      </c>
      <c r="X548" s="1"/>
      <c r="Y548" s="1">
        <v>3827.7339999999999</v>
      </c>
      <c r="Z548" s="1">
        <v>-2628.7739999999999</v>
      </c>
      <c r="AA548" s="8">
        <v>8620.7080000000005</v>
      </c>
      <c r="AB548" s="1">
        <f t="shared" si="151"/>
        <v>2.8412308139534879E-5</v>
      </c>
      <c r="AD548" s="1">
        <f t="shared" si="152"/>
        <v>-9.1255290697674411E-6</v>
      </c>
      <c r="AE548" s="51">
        <f t="shared" si="153"/>
        <v>4.8888338383838381E-2</v>
      </c>
      <c r="AF548" s="1">
        <f t="shared" si="154"/>
        <v>4.8888338383838382E-5</v>
      </c>
      <c r="AG548" s="1">
        <f t="shared" si="155"/>
        <v>2.3045900000000002E-4</v>
      </c>
      <c r="AH548" s="1">
        <f t="shared" si="156"/>
        <v>1.8434515384615385E-4</v>
      </c>
    </row>
    <row r="549" spans="3:34" x14ac:dyDescent="0.25">
      <c r="C549" s="1">
        <v>5267.15</v>
      </c>
      <c r="D549" s="1"/>
      <c r="E549" s="1"/>
      <c r="F549" s="1">
        <v>418.815</v>
      </c>
      <c r="G549" s="1">
        <f t="shared" si="144"/>
        <v>3.3057936046511622E-5</v>
      </c>
      <c r="H549" s="1">
        <f t="shared" si="145"/>
        <v>2.4349709302325582E-6</v>
      </c>
      <c r="I549" s="51">
        <f t="shared" si="146"/>
        <v>3.3057936046511624E-2</v>
      </c>
      <c r="O549" s="11">
        <v>-56.651000000000003</v>
      </c>
      <c r="P549" s="40">
        <f t="shared" si="147"/>
        <v>56.651000000000003</v>
      </c>
      <c r="Q549" s="1">
        <v>720.60799999999995</v>
      </c>
      <c r="R549" s="1">
        <f t="shared" si="148"/>
        <v>7.2060799999999992</v>
      </c>
      <c r="S549" s="23">
        <f t="shared" si="149"/>
        <v>6.845775999999999</v>
      </c>
      <c r="T549" s="1">
        <f t="shared" si="150"/>
        <v>42.59914400000001</v>
      </c>
      <c r="W549" s="1">
        <v>-1059.6600000000001</v>
      </c>
      <c r="X549" s="1"/>
      <c r="Y549" s="1">
        <v>3829.6619999999998</v>
      </c>
      <c r="Z549" s="1">
        <v>-2628.7739999999999</v>
      </c>
      <c r="AA549" s="8">
        <v>8620.23</v>
      </c>
      <c r="AB549" s="1">
        <f t="shared" si="151"/>
        <v>2.8426290697674417E-5</v>
      </c>
      <c r="AD549" s="1">
        <f t="shared" si="152"/>
        <v>-9.122755813953487E-6</v>
      </c>
      <c r="AE549" s="51">
        <f t="shared" si="153"/>
        <v>4.8888333333333332E-2</v>
      </c>
      <c r="AF549" s="1">
        <f t="shared" si="154"/>
        <v>4.8888333333333331E-5</v>
      </c>
      <c r="AG549" s="1">
        <f t="shared" si="155"/>
        <v>2.3044061538461539E-4</v>
      </c>
      <c r="AH549" s="1">
        <f t="shared" si="156"/>
        <v>1.8425261538461537E-4</v>
      </c>
    </row>
    <row r="550" spans="3:34" x14ac:dyDescent="0.25">
      <c r="C550" s="1">
        <v>5267.15</v>
      </c>
      <c r="D550" s="1"/>
      <c r="E550" s="1"/>
      <c r="F550" s="1">
        <v>419.29199999999997</v>
      </c>
      <c r="G550" s="1">
        <f t="shared" si="144"/>
        <v>3.3060709302325579E-5</v>
      </c>
      <c r="H550" s="1">
        <f t="shared" si="145"/>
        <v>2.4377441860465114E-6</v>
      </c>
      <c r="I550" s="51">
        <f t="shared" si="146"/>
        <v>3.3060709302325582E-2</v>
      </c>
      <c r="O550" s="11">
        <v>-56.651000000000003</v>
      </c>
      <c r="P550" s="40">
        <f t="shared" si="147"/>
        <v>56.651000000000003</v>
      </c>
      <c r="Q550" s="1">
        <v>720.91300000000001</v>
      </c>
      <c r="R550" s="1">
        <f t="shared" si="148"/>
        <v>7.20913</v>
      </c>
      <c r="S550" s="23">
        <f t="shared" si="149"/>
        <v>6.8486734999999994</v>
      </c>
      <c r="T550" s="1">
        <f t="shared" si="150"/>
        <v>42.593196500000005</v>
      </c>
      <c r="W550" s="1">
        <v>-1059.183</v>
      </c>
      <c r="X550" s="1"/>
      <c r="Y550" s="1">
        <v>3829.18</v>
      </c>
      <c r="Z550" s="1">
        <v>-2627.8009999999999</v>
      </c>
      <c r="AA550" s="8">
        <v>8620.23</v>
      </c>
      <c r="AB550" s="1">
        <f t="shared" si="151"/>
        <v>2.8420715116279068E-5</v>
      </c>
      <c r="AD550" s="1">
        <f t="shared" si="152"/>
        <v>-9.1198720930232561E-6</v>
      </c>
      <c r="AE550" s="51">
        <f t="shared" si="153"/>
        <v>4.8885924242424252E-2</v>
      </c>
      <c r="AF550" s="1">
        <f t="shared" si="154"/>
        <v>4.8885924242424249E-5</v>
      </c>
      <c r="AG550" s="1">
        <f t="shared" si="155"/>
        <v>2.3047803846153848E-4</v>
      </c>
      <c r="AH550" s="1">
        <f t="shared" si="156"/>
        <v>1.8427115384615382E-4</v>
      </c>
    </row>
    <row r="551" spans="3:34" x14ac:dyDescent="0.25">
      <c r="C551" s="1">
        <v>5265.2280000000001</v>
      </c>
      <c r="D551" s="1"/>
      <c r="E551" s="1"/>
      <c r="F551" s="1">
        <v>418.33699999999999</v>
      </c>
      <c r="G551" s="1">
        <f t="shared" si="144"/>
        <v>3.3043982558139541E-5</v>
      </c>
      <c r="H551" s="1">
        <f t="shared" si="145"/>
        <v>2.4321918604651163E-6</v>
      </c>
      <c r="I551" s="51">
        <f t="shared" si="146"/>
        <v>3.3043982558139541E-2</v>
      </c>
      <c r="O551" s="11">
        <v>-56.651000000000003</v>
      </c>
      <c r="P551" s="40">
        <f t="shared" si="147"/>
        <v>56.651000000000003</v>
      </c>
      <c r="Q551" s="1">
        <v>720.91300000000001</v>
      </c>
      <c r="R551" s="1">
        <f t="shared" si="148"/>
        <v>7.20913</v>
      </c>
      <c r="S551" s="23">
        <f t="shared" si="149"/>
        <v>6.8486734999999994</v>
      </c>
      <c r="T551" s="1">
        <f t="shared" si="150"/>
        <v>42.593196500000005</v>
      </c>
      <c r="W551" s="1">
        <v>-1060.136</v>
      </c>
      <c r="X551" s="1"/>
      <c r="Y551" s="1">
        <v>3830.6260000000002</v>
      </c>
      <c r="Z551" s="1">
        <v>-2625.37</v>
      </c>
      <c r="AA551" s="8">
        <v>8619.2739999999994</v>
      </c>
      <c r="AB551" s="1">
        <f t="shared" si="151"/>
        <v>2.843466279069768E-5</v>
      </c>
      <c r="AD551" s="1">
        <f t="shared" si="152"/>
        <v>-9.1001976744186049E-6</v>
      </c>
      <c r="AE551" s="51">
        <f t="shared" si="153"/>
        <v>4.8885909090909091E-2</v>
      </c>
      <c r="AF551" s="1">
        <f t="shared" si="154"/>
        <v>4.8885909090909089E-5</v>
      </c>
      <c r="AG551" s="1">
        <f t="shared" si="155"/>
        <v>2.3053476923076921E-4</v>
      </c>
      <c r="AH551" s="1">
        <f t="shared" si="156"/>
        <v>1.8417876923076921E-4</v>
      </c>
    </row>
    <row r="552" spans="3:34" x14ac:dyDescent="0.25">
      <c r="C552" s="1">
        <v>5264.7470000000003</v>
      </c>
      <c r="D552" s="1"/>
      <c r="E552" s="1"/>
      <c r="F552" s="1">
        <v>425.98099999999999</v>
      </c>
      <c r="G552" s="1">
        <f t="shared" si="144"/>
        <v>3.3085627906976745E-5</v>
      </c>
      <c r="H552" s="1">
        <f t="shared" si="145"/>
        <v>2.4766337209302324E-6</v>
      </c>
      <c r="I552" s="51">
        <f t="shared" si="146"/>
        <v>3.3085627906976743E-2</v>
      </c>
      <c r="O552" s="11">
        <v>-56.651000000000003</v>
      </c>
      <c r="P552" s="40">
        <f t="shared" si="147"/>
        <v>56.651000000000003</v>
      </c>
      <c r="Q552" s="1">
        <v>720.303</v>
      </c>
      <c r="R552" s="1">
        <f t="shared" si="148"/>
        <v>7.20303</v>
      </c>
      <c r="S552" s="23">
        <f t="shared" si="149"/>
        <v>6.8428784999999994</v>
      </c>
      <c r="T552" s="1">
        <f t="shared" si="150"/>
        <v>42.6050915</v>
      </c>
      <c r="W552" s="1">
        <v>-1058.7070000000001</v>
      </c>
      <c r="X552" s="1"/>
      <c r="Y552" s="1">
        <v>3829.6619999999998</v>
      </c>
      <c r="Z552" s="1">
        <v>-2588.8980000000001</v>
      </c>
      <c r="AA552" s="8">
        <v>8619.7520000000004</v>
      </c>
      <c r="AB552" s="1">
        <f t="shared" si="151"/>
        <v>2.8420750000000001E-5</v>
      </c>
      <c r="AD552" s="1">
        <f t="shared" si="152"/>
        <v>-8.8964593023255811E-6</v>
      </c>
      <c r="AE552" s="51">
        <f t="shared" si="153"/>
        <v>4.8881106060606062E-2</v>
      </c>
      <c r="AF552" s="1">
        <f t="shared" si="154"/>
        <v>4.888110606060606E-5</v>
      </c>
      <c r="AG552" s="1">
        <f t="shared" si="155"/>
        <v>2.3195592307692308E-4</v>
      </c>
      <c r="AH552" s="1">
        <f t="shared" si="156"/>
        <v>1.8423423076923079E-4</v>
      </c>
    </row>
    <row r="553" spans="3:34" x14ac:dyDescent="0.25">
      <c r="C553" s="1">
        <v>5263.3050000000003</v>
      </c>
      <c r="D553" s="1"/>
      <c r="E553" s="1"/>
      <c r="F553" s="1">
        <v>419.77</v>
      </c>
      <c r="G553" s="1">
        <f t="shared" si="144"/>
        <v>3.3041133720930241E-5</v>
      </c>
      <c r="H553" s="1">
        <f t="shared" si="145"/>
        <v>2.4405232558139533E-6</v>
      </c>
      <c r="I553" s="51">
        <f t="shared" si="146"/>
        <v>3.3041133720930239E-2</v>
      </c>
      <c r="O553" s="11">
        <v>-56.651000000000003</v>
      </c>
      <c r="P553" s="40">
        <f t="shared" si="147"/>
        <v>56.651000000000003</v>
      </c>
      <c r="Q553" s="1">
        <v>720.91300000000001</v>
      </c>
      <c r="R553" s="1">
        <f t="shared" si="148"/>
        <v>7.20913</v>
      </c>
      <c r="S553" s="23">
        <f t="shared" si="149"/>
        <v>6.8486734999999994</v>
      </c>
      <c r="T553" s="1">
        <f t="shared" si="150"/>
        <v>42.593196500000005</v>
      </c>
      <c r="W553" s="1">
        <v>-1060.6130000000001</v>
      </c>
      <c r="X553" s="1"/>
      <c r="Y553" s="1">
        <v>3830.6260000000002</v>
      </c>
      <c r="Z553" s="1">
        <v>-2621.48</v>
      </c>
      <c r="AA553" s="8">
        <v>8616.4069999999992</v>
      </c>
      <c r="AB553" s="1">
        <f t="shared" si="151"/>
        <v>2.8437436046511631E-5</v>
      </c>
      <c r="AD553" s="1">
        <f t="shared" si="152"/>
        <v>-9.0748081395348834E-6</v>
      </c>
      <c r="AE553" s="51">
        <f t="shared" si="153"/>
        <v>4.8873838383838374E-2</v>
      </c>
      <c r="AF553" s="1">
        <f t="shared" si="154"/>
        <v>4.8873838383838371E-5</v>
      </c>
      <c r="AG553" s="1">
        <f t="shared" si="155"/>
        <v>2.3057411538461537E-4</v>
      </c>
      <c r="AH553" s="1">
        <f t="shared" si="156"/>
        <v>1.8406849999999997E-4</v>
      </c>
    </row>
    <row r="554" spans="3:34" x14ac:dyDescent="0.25">
      <c r="C554" s="1">
        <v>5261.8630000000003</v>
      </c>
      <c r="D554" s="1"/>
      <c r="E554" s="1"/>
      <c r="F554" s="1">
        <v>418.33699999999999</v>
      </c>
      <c r="G554" s="1">
        <f t="shared" si="144"/>
        <v>3.3024418604651167E-5</v>
      </c>
      <c r="H554" s="1">
        <f t="shared" si="145"/>
        <v>2.4321918604651163E-6</v>
      </c>
      <c r="I554" s="51">
        <f t="shared" si="146"/>
        <v>3.3024418604651169E-2</v>
      </c>
      <c r="O554" s="11">
        <v>-56.631999999999998</v>
      </c>
      <c r="P554" s="40">
        <f t="shared" si="147"/>
        <v>56.631999999999998</v>
      </c>
      <c r="Q554" s="1">
        <v>720.60799999999995</v>
      </c>
      <c r="R554" s="1">
        <f t="shared" si="148"/>
        <v>7.2060799999999992</v>
      </c>
      <c r="S554" s="23">
        <f t="shared" si="149"/>
        <v>6.845775999999999</v>
      </c>
      <c r="T554" s="1">
        <f t="shared" si="150"/>
        <v>42.580144000000004</v>
      </c>
      <c r="W554" s="1">
        <v>-1060.136</v>
      </c>
      <c r="X554" s="1"/>
      <c r="Y554" s="1">
        <v>3830.6260000000002</v>
      </c>
      <c r="Z554" s="1">
        <v>-2620.5070000000001</v>
      </c>
      <c r="AA554" s="8">
        <v>8618.3179999999993</v>
      </c>
      <c r="AB554" s="1">
        <f t="shared" si="151"/>
        <v>2.843466279069768E-5</v>
      </c>
      <c r="AD554" s="1">
        <f t="shared" si="152"/>
        <v>-9.0719244186046508E-6</v>
      </c>
      <c r="AE554" s="51">
        <f t="shared" si="153"/>
        <v>4.8881080808080804E-2</v>
      </c>
      <c r="AF554" s="1">
        <f t="shared" si="154"/>
        <v>4.8881080808080803E-5</v>
      </c>
      <c r="AG554" s="1">
        <f t="shared" si="155"/>
        <v>2.3068503846153846E-4</v>
      </c>
      <c r="AH554" s="1">
        <f t="shared" si="156"/>
        <v>1.8414199999999996E-4</v>
      </c>
    </row>
    <row r="555" spans="3:34" x14ac:dyDescent="0.25">
      <c r="C555" s="1">
        <v>5260.4210000000003</v>
      </c>
      <c r="D555" s="1"/>
      <c r="E555" s="1"/>
      <c r="F555" s="1">
        <v>418.815</v>
      </c>
      <c r="G555" s="1">
        <f t="shared" si="144"/>
        <v>3.3018813953488372E-5</v>
      </c>
      <c r="H555" s="1">
        <f t="shared" si="145"/>
        <v>2.4349709302325582E-6</v>
      </c>
      <c r="I555" s="51">
        <f t="shared" si="146"/>
        <v>3.3018813953488373E-2</v>
      </c>
      <c r="O555" s="11">
        <v>-56.631999999999998</v>
      </c>
      <c r="P555" s="40">
        <f t="shared" si="147"/>
        <v>56.631999999999998</v>
      </c>
      <c r="Q555" s="1">
        <v>720.60799999999995</v>
      </c>
      <c r="R555" s="1">
        <f t="shared" si="148"/>
        <v>7.2060799999999992</v>
      </c>
      <c r="S555" s="23">
        <f t="shared" si="149"/>
        <v>6.845775999999999</v>
      </c>
      <c r="T555" s="1">
        <f t="shared" si="150"/>
        <v>42.580144000000004</v>
      </c>
      <c r="W555" s="1">
        <v>-1061.0889999999999</v>
      </c>
      <c r="X555" s="1"/>
      <c r="Y555" s="1">
        <v>3829.6619999999998</v>
      </c>
      <c r="Z555" s="1">
        <v>-2617.5889999999999</v>
      </c>
      <c r="AA555" s="8">
        <v>8618.3179999999993</v>
      </c>
      <c r="AB555" s="1">
        <f t="shared" si="151"/>
        <v>2.8434598837209305E-5</v>
      </c>
      <c r="AD555" s="1">
        <f t="shared" si="152"/>
        <v>-9.0494186046511619E-6</v>
      </c>
      <c r="AE555" s="51">
        <f t="shared" si="153"/>
        <v>4.8885893939393937E-2</v>
      </c>
      <c r="AF555" s="1">
        <f t="shared" si="154"/>
        <v>4.8885893939393935E-5</v>
      </c>
      <c r="AG555" s="1">
        <f t="shared" si="155"/>
        <v>2.3079726923076922E-4</v>
      </c>
      <c r="AH555" s="1">
        <f t="shared" si="156"/>
        <v>1.8417907692307688E-4</v>
      </c>
    </row>
    <row r="556" spans="3:34" x14ac:dyDescent="0.25">
      <c r="C556" s="1">
        <v>5259.46</v>
      </c>
      <c r="D556" s="1"/>
      <c r="E556" s="1"/>
      <c r="F556" s="1">
        <v>418.815</v>
      </c>
      <c r="G556" s="1">
        <f t="shared" si="144"/>
        <v>3.3013226744186046E-5</v>
      </c>
      <c r="H556" s="1">
        <f t="shared" si="145"/>
        <v>2.4349709302325582E-6</v>
      </c>
      <c r="I556" s="51">
        <f t="shared" si="146"/>
        <v>3.3013226744186046E-2</v>
      </c>
      <c r="O556" s="11">
        <v>-56.631999999999998</v>
      </c>
      <c r="P556" s="40">
        <f t="shared" si="147"/>
        <v>56.631999999999998</v>
      </c>
      <c r="Q556" s="1">
        <v>720.303</v>
      </c>
      <c r="R556" s="1">
        <f t="shared" si="148"/>
        <v>7.20303</v>
      </c>
      <c r="S556" s="23">
        <f t="shared" si="149"/>
        <v>6.8428784999999994</v>
      </c>
      <c r="T556" s="1">
        <f t="shared" si="150"/>
        <v>42.586091499999995</v>
      </c>
      <c r="W556" s="1">
        <v>-1062.518</v>
      </c>
      <c r="X556" s="1"/>
      <c r="Y556" s="1">
        <v>3830.1439999999998</v>
      </c>
      <c r="Z556" s="1">
        <v>-2615.1579999999999</v>
      </c>
      <c r="AA556" s="8">
        <v>8617.3619999999992</v>
      </c>
      <c r="AB556" s="1">
        <f t="shared" si="151"/>
        <v>2.844570930232558E-5</v>
      </c>
      <c r="AD556" s="1">
        <f t="shared" si="152"/>
        <v>-9.0269767441860453E-6</v>
      </c>
      <c r="AE556" s="51">
        <f t="shared" si="153"/>
        <v>4.8888282828282816E-2</v>
      </c>
      <c r="AF556" s="1">
        <f t="shared" si="154"/>
        <v>4.8888282828282817E-5</v>
      </c>
      <c r="AG556" s="1">
        <f t="shared" si="155"/>
        <v>2.3085399999999998E-4</v>
      </c>
      <c r="AH556" s="1">
        <f t="shared" si="156"/>
        <v>1.8412376923076921E-4</v>
      </c>
    </row>
    <row r="557" spans="3:34" x14ac:dyDescent="0.25">
      <c r="C557" s="1">
        <v>5257.5370000000003</v>
      </c>
      <c r="D557" s="1"/>
      <c r="E557" s="1"/>
      <c r="F557" s="1">
        <v>418.815</v>
      </c>
      <c r="G557" s="1">
        <f t="shared" si="144"/>
        <v>3.300204651162791E-5</v>
      </c>
      <c r="H557" s="1">
        <f t="shared" si="145"/>
        <v>2.4349709302325582E-6</v>
      </c>
      <c r="I557" s="51">
        <f t="shared" si="146"/>
        <v>3.3002046511627907E-2</v>
      </c>
      <c r="O557" s="11">
        <v>-56.613999999999997</v>
      </c>
      <c r="P557" s="40">
        <f t="shared" si="147"/>
        <v>56.613999999999997</v>
      </c>
      <c r="Q557" s="1">
        <v>720.60799999999995</v>
      </c>
      <c r="R557" s="1">
        <f t="shared" si="148"/>
        <v>7.2060799999999992</v>
      </c>
      <c r="S557" s="23">
        <f t="shared" si="149"/>
        <v>6.845775999999999</v>
      </c>
      <c r="T557" s="1">
        <f t="shared" si="150"/>
        <v>42.562144000000004</v>
      </c>
      <c r="W557" s="1">
        <v>-1062.0419999999999</v>
      </c>
      <c r="X557" s="1"/>
      <c r="Y557" s="1">
        <v>3830.1439999999998</v>
      </c>
      <c r="Z557" s="1">
        <v>-2613.2130000000002</v>
      </c>
      <c r="AA557" s="8">
        <v>8616.884</v>
      </c>
      <c r="AB557" s="1">
        <f t="shared" si="151"/>
        <v>2.8442941860465115E-5</v>
      </c>
      <c r="AD557" s="1">
        <f t="shared" si="152"/>
        <v>-9.0184360465116295E-6</v>
      </c>
      <c r="AE557" s="51">
        <f t="shared" si="153"/>
        <v>4.888346464646464E-2</v>
      </c>
      <c r="AF557" s="1">
        <f t="shared" si="154"/>
        <v>4.8883464646464641E-5</v>
      </c>
      <c r="AG557" s="1">
        <f t="shared" si="155"/>
        <v>2.309104230769231E-4</v>
      </c>
      <c r="AH557" s="1">
        <f t="shared" si="156"/>
        <v>1.841053846153846E-4</v>
      </c>
    </row>
    <row r="558" spans="3:34" x14ac:dyDescent="0.25">
      <c r="C558" s="1">
        <v>5255.6149999999998</v>
      </c>
      <c r="D558" s="1"/>
      <c r="E558" s="1"/>
      <c r="F558" s="1">
        <v>418.33699999999999</v>
      </c>
      <c r="G558" s="1">
        <f t="shared" si="144"/>
        <v>3.2988093023255809E-5</v>
      </c>
      <c r="H558" s="1">
        <f t="shared" si="145"/>
        <v>2.4321918604651163E-6</v>
      </c>
      <c r="I558" s="51">
        <f t="shared" si="146"/>
        <v>3.298809302325581E-2</v>
      </c>
      <c r="O558" s="11">
        <v>-56.613999999999997</v>
      </c>
      <c r="P558" s="40">
        <f t="shared" si="147"/>
        <v>56.613999999999997</v>
      </c>
      <c r="Q558" s="1">
        <v>721.21799999999996</v>
      </c>
      <c r="R558" s="1">
        <f t="shared" si="148"/>
        <v>7.21218</v>
      </c>
      <c r="S558" s="23">
        <f t="shared" si="149"/>
        <v>6.8515709999999999</v>
      </c>
      <c r="T558" s="1">
        <f t="shared" si="150"/>
        <v>42.550248999999994</v>
      </c>
      <c r="W558" s="1">
        <v>-1062.518</v>
      </c>
      <c r="X558" s="1"/>
      <c r="Y558" s="1">
        <v>3831.59</v>
      </c>
      <c r="Z558" s="1">
        <v>-2611.268</v>
      </c>
      <c r="AA558" s="8">
        <v>8616.884</v>
      </c>
      <c r="AB558" s="1">
        <f t="shared" si="151"/>
        <v>2.845411627906977E-5</v>
      </c>
      <c r="AD558" s="1">
        <f t="shared" si="152"/>
        <v>-9.0043604651162796E-6</v>
      </c>
      <c r="AE558" s="51">
        <f t="shared" si="153"/>
        <v>4.8885868686868686E-2</v>
      </c>
      <c r="AF558" s="1">
        <f t="shared" si="154"/>
        <v>4.8885868686868685E-5</v>
      </c>
      <c r="AG558" s="1">
        <f t="shared" si="155"/>
        <v>2.3098523076923078E-4</v>
      </c>
      <c r="AH558" s="1">
        <f t="shared" si="156"/>
        <v>1.8404976923076924E-4</v>
      </c>
    </row>
    <row r="559" spans="3:34" x14ac:dyDescent="0.25">
      <c r="C559" s="1">
        <v>5254.6530000000002</v>
      </c>
      <c r="D559" s="1"/>
      <c r="E559" s="1"/>
      <c r="F559" s="1">
        <v>418.815</v>
      </c>
      <c r="G559" s="1">
        <f t="shared" si="144"/>
        <v>3.2985279069767441E-5</v>
      </c>
      <c r="H559" s="1">
        <f t="shared" si="145"/>
        <v>2.4349709302325582E-6</v>
      </c>
      <c r="I559" s="51">
        <f t="shared" si="146"/>
        <v>3.2985279069767441E-2</v>
      </c>
      <c r="O559" s="11">
        <v>-56.613999999999997</v>
      </c>
      <c r="P559" s="40">
        <f t="shared" si="147"/>
        <v>56.613999999999997</v>
      </c>
      <c r="Q559" s="1">
        <v>720.60799999999995</v>
      </c>
      <c r="R559" s="1">
        <f t="shared" si="148"/>
        <v>7.2060799999999992</v>
      </c>
      <c r="S559" s="23">
        <f t="shared" si="149"/>
        <v>6.845775999999999</v>
      </c>
      <c r="T559" s="1">
        <f t="shared" si="150"/>
        <v>42.562144000000004</v>
      </c>
      <c r="W559" s="1">
        <v>-1062.9939999999999</v>
      </c>
      <c r="X559" s="1"/>
      <c r="Y559" s="1">
        <v>3830.6260000000002</v>
      </c>
      <c r="Z559" s="1">
        <v>-2608.8359999999998</v>
      </c>
      <c r="AA559" s="8">
        <v>8616.884</v>
      </c>
      <c r="AB559" s="1">
        <f t="shared" si="151"/>
        <v>2.845127906976744E-5</v>
      </c>
      <c r="AD559" s="1">
        <f t="shared" si="152"/>
        <v>-8.987453488372092E-6</v>
      </c>
      <c r="AE559" s="51">
        <f t="shared" si="153"/>
        <v>4.8888272727272739E-2</v>
      </c>
      <c r="AF559" s="1">
        <f t="shared" si="154"/>
        <v>4.8888272727272735E-5</v>
      </c>
      <c r="AG559" s="1">
        <f t="shared" si="155"/>
        <v>2.3107876923076926E-4</v>
      </c>
      <c r="AH559" s="1">
        <f t="shared" si="156"/>
        <v>1.8408684615384615E-4</v>
      </c>
    </row>
    <row r="560" spans="3:34" x14ac:dyDescent="0.25">
      <c r="C560" s="1">
        <v>5253.692</v>
      </c>
      <c r="D560" s="1"/>
      <c r="E560" s="1"/>
      <c r="F560" s="1">
        <v>418.815</v>
      </c>
      <c r="G560" s="1">
        <f t="shared" si="144"/>
        <v>3.2979691860465115E-5</v>
      </c>
      <c r="H560" s="1">
        <f t="shared" si="145"/>
        <v>2.4349709302325582E-6</v>
      </c>
      <c r="I560" s="51">
        <f t="shared" si="146"/>
        <v>3.2979691860465114E-2</v>
      </c>
      <c r="O560" s="11">
        <v>-56.613999999999997</v>
      </c>
      <c r="P560" s="40">
        <f t="shared" si="147"/>
        <v>56.613999999999997</v>
      </c>
      <c r="Q560" s="1">
        <v>720.60799999999995</v>
      </c>
      <c r="R560" s="1">
        <f t="shared" si="148"/>
        <v>7.2060799999999992</v>
      </c>
      <c r="S560" s="23">
        <f t="shared" si="149"/>
        <v>6.845775999999999</v>
      </c>
      <c r="T560" s="1">
        <f t="shared" si="150"/>
        <v>42.562144000000004</v>
      </c>
      <c r="W560" s="1">
        <v>-1062.9939999999999</v>
      </c>
      <c r="X560" s="1"/>
      <c r="Y560" s="1">
        <v>3830.1439999999998</v>
      </c>
      <c r="Z560" s="1">
        <v>-2605.9189999999999</v>
      </c>
      <c r="AA560" s="8">
        <v>8616.4069999999992</v>
      </c>
      <c r="AB560" s="1">
        <f t="shared" si="151"/>
        <v>2.8448476744186046E-5</v>
      </c>
      <c r="AD560" s="1">
        <f t="shared" si="152"/>
        <v>-8.9704941860465112E-6</v>
      </c>
      <c r="AE560" s="51">
        <f t="shared" si="153"/>
        <v>4.8885863636363637E-2</v>
      </c>
      <c r="AF560" s="1">
        <f t="shared" si="154"/>
        <v>4.888586363636364E-5</v>
      </c>
      <c r="AG560" s="1">
        <f t="shared" si="155"/>
        <v>2.3117261538461536E-4</v>
      </c>
      <c r="AH560" s="1">
        <f t="shared" si="156"/>
        <v>1.8408703846153841E-4</v>
      </c>
    </row>
    <row r="561" spans="3:34" x14ac:dyDescent="0.25">
      <c r="C561" s="1">
        <v>5251.77</v>
      </c>
      <c r="D561" s="1"/>
      <c r="E561" s="1"/>
      <c r="F561" s="1">
        <v>418.33699999999999</v>
      </c>
      <c r="G561" s="1">
        <f t="shared" si="144"/>
        <v>3.2965738372093021E-5</v>
      </c>
      <c r="H561" s="1">
        <f t="shared" si="145"/>
        <v>2.4321918604651163E-6</v>
      </c>
      <c r="I561" s="51">
        <f t="shared" si="146"/>
        <v>3.2965738372093024E-2</v>
      </c>
      <c r="O561" s="11">
        <v>-56.594999999999999</v>
      </c>
      <c r="P561" s="40">
        <f t="shared" si="147"/>
        <v>56.594999999999999</v>
      </c>
      <c r="Q561" s="1">
        <v>720.91300000000001</v>
      </c>
      <c r="R561" s="1">
        <f t="shared" si="148"/>
        <v>7.20913</v>
      </c>
      <c r="S561" s="23">
        <f t="shared" si="149"/>
        <v>6.8486734999999994</v>
      </c>
      <c r="T561" s="1">
        <f t="shared" si="150"/>
        <v>42.5371965</v>
      </c>
      <c r="W561" s="1">
        <v>-1063.471</v>
      </c>
      <c r="X561" s="1"/>
      <c r="Y561" s="1">
        <v>3830.1439999999998</v>
      </c>
      <c r="Z561" s="1">
        <v>-2602.5149999999999</v>
      </c>
      <c r="AA561" s="8">
        <v>8616.4069999999992</v>
      </c>
      <c r="AB561" s="1">
        <f t="shared" si="151"/>
        <v>2.8451249999999996E-5</v>
      </c>
      <c r="AD561" s="1">
        <f t="shared" si="152"/>
        <v>-8.9479302325581387E-6</v>
      </c>
      <c r="AE561" s="51">
        <f t="shared" si="153"/>
        <v>4.8888272727272725E-2</v>
      </c>
      <c r="AF561" s="1">
        <f t="shared" si="154"/>
        <v>4.8888272727272722E-5</v>
      </c>
      <c r="AG561" s="1">
        <f t="shared" si="155"/>
        <v>2.3130353846153846E-4</v>
      </c>
      <c r="AH561" s="1">
        <f t="shared" si="156"/>
        <v>1.8408703846153841E-4</v>
      </c>
    </row>
    <row r="562" spans="3:34" x14ac:dyDescent="0.25">
      <c r="C562" s="1">
        <v>5249.8469999999998</v>
      </c>
      <c r="D562" s="1"/>
      <c r="E562" s="1"/>
      <c r="F562" s="1">
        <v>418.815</v>
      </c>
      <c r="G562" s="1">
        <f t="shared" si="144"/>
        <v>3.2957337209302321E-5</v>
      </c>
      <c r="H562" s="1">
        <f t="shared" si="145"/>
        <v>2.4349709302325582E-6</v>
      </c>
      <c r="I562" s="51">
        <f t="shared" si="146"/>
        <v>3.2957337209302322E-2</v>
      </c>
      <c r="O562" s="11">
        <v>-56.594999999999999</v>
      </c>
      <c r="P562" s="40">
        <f t="shared" si="147"/>
        <v>56.594999999999999</v>
      </c>
      <c r="Q562" s="1">
        <v>720.303</v>
      </c>
      <c r="R562" s="1">
        <f t="shared" si="148"/>
        <v>7.20303</v>
      </c>
      <c r="S562" s="23">
        <f t="shared" si="149"/>
        <v>6.8428784999999994</v>
      </c>
      <c r="T562" s="1">
        <f t="shared" si="150"/>
        <v>42.549091500000003</v>
      </c>
      <c r="W562" s="1">
        <v>-1063.471</v>
      </c>
      <c r="X562" s="1"/>
      <c r="Y562" s="1">
        <v>3830.6260000000002</v>
      </c>
      <c r="Z562" s="1">
        <v>-2598.1379999999999</v>
      </c>
      <c r="AA562" s="8">
        <v>8616.884</v>
      </c>
      <c r="AB562" s="1">
        <f t="shared" si="151"/>
        <v>2.8454052325581394E-5</v>
      </c>
      <c r="AD562" s="1">
        <f t="shared" si="152"/>
        <v>-8.9224825581395353E-6</v>
      </c>
      <c r="AE562" s="51">
        <f t="shared" si="153"/>
        <v>4.8890681818181819E-2</v>
      </c>
      <c r="AF562" s="1">
        <f t="shared" si="154"/>
        <v>4.8890681818181817E-5</v>
      </c>
      <c r="AG562" s="1">
        <f t="shared" si="155"/>
        <v>2.3149023076923079E-4</v>
      </c>
      <c r="AH562" s="1">
        <f t="shared" si="156"/>
        <v>1.8408684615384615E-4</v>
      </c>
    </row>
    <row r="563" spans="3:34" x14ac:dyDescent="0.25">
      <c r="C563" s="1">
        <v>5248.8860000000004</v>
      </c>
      <c r="D563" s="1"/>
      <c r="E563" s="1"/>
      <c r="F563" s="1">
        <v>418.815</v>
      </c>
      <c r="G563" s="1">
        <f t="shared" si="144"/>
        <v>3.2951750000000002E-5</v>
      </c>
      <c r="H563" s="1">
        <f t="shared" si="145"/>
        <v>2.4349709302325582E-6</v>
      </c>
      <c r="I563" s="51">
        <f t="shared" si="146"/>
        <v>3.2951750000000002E-2</v>
      </c>
      <c r="O563" s="11">
        <v>-56.594999999999999</v>
      </c>
      <c r="P563" s="40">
        <f t="shared" si="147"/>
        <v>56.594999999999999</v>
      </c>
      <c r="Q563" s="1">
        <v>720.91300000000001</v>
      </c>
      <c r="R563" s="1">
        <f t="shared" si="148"/>
        <v>7.20913</v>
      </c>
      <c r="S563" s="23">
        <f t="shared" si="149"/>
        <v>6.8486734999999994</v>
      </c>
      <c r="T563" s="1">
        <f t="shared" si="150"/>
        <v>42.5371965</v>
      </c>
      <c r="W563" s="1">
        <v>-1063.471</v>
      </c>
      <c r="X563" s="1"/>
      <c r="Y563" s="1">
        <v>3830.6260000000002</v>
      </c>
      <c r="Z563" s="1">
        <v>-2595.2199999999998</v>
      </c>
      <c r="AA563" s="8">
        <v>8614.973</v>
      </c>
      <c r="AB563" s="1">
        <f t="shared" si="151"/>
        <v>2.8454052325581394E-5</v>
      </c>
      <c r="AD563" s="1">
        <f t="shared" si="152"/>
        <v>-8.9055174418604641E-6</v>
      </c>
      <c r="AE563" s="51">
        <f t="shared" si="153"/>
        <v>4.8881030303030301E-2</v>
      </c>
      <c r="AF563" s="1">
        <f t="shared" si="154"/>
        <v>4.8881030303030303E-5</v>
      </c>
      <c r="AG563" s="1">
        <f t="shared" si="155"/>
        <v>2.3152896153846159E-4</v>
      </c>
      <c r="AH563" s="1">
        <f t="shared" si="156"/>
        <v>1.8401334615384613E-4</v>
      </c>
    </row>
    <row r="564" spans="3:34" x14ac:dyDescent="0.25">
      <c r="C564" s="1">
        <v>5247.924</v>
      </c>
      <c r="D564" s="1"/>
      <c r="E564" s="1"/>
      <c r="F564" s="1">
        <v>417.38099999999997</v>
      </c>
      <c r="G564" s="1">
        <f t="shared" si="144"/>
        <v>3.2937819767441863E-5</v>
      </c>
      <c r="H564" s="1">
        <f t="shared" si="145"/>
        <v>2.4266337209302325E-6</v>
      </c>
      <c r="I564" s="51">
        <f t="shared" si="146"/>
        <v>3.293781976744186E-2</v>
      </c>
      <c r="O564" s="11">
        <v>-56.594999999999999</v>
      </c>
      <c r="P564" s="40">
        <f t="shared" si="147"/>
        <v>56.594999999999999</v>
      </c>
      <c r="Q564" s="1">
        <v>720.60799999999995</v>
      </c>
      <c r="R564" s="1">
        <f t="shared" si="148"/>
        <v>7.2060799999999992</v>
      </c>
      <c r="S564" s="23">
        <f t="shared" si="149"/>
        <v>6.845775999999999</v>
      </c>
      <c r="T564" s="1">
        <f t="shared" si="150"/>
        <v>42.543143999999998</v>
      </c>
      <c r="W564" s="1">
        <v>-1063.9469999999999</v>
      </c>
      <c r="X564" s="1"/>
      <c r="Y564" s="1">
        <v>3830.1439999999998</v>
      </c>
      <c r="Z564" s="1">
        <v>-2591.8159999999998</v>
      </c>
      <c r="AA564" s="8">
        <v>8615.9290000000001</v>
      </c>
      <c r="AB564" s="1">
        <f t="shared" si="151"/>
        <v>2.8454017441860465E-5</v>
      </c>
      <c r="AD564" s="1">
        <f t="shared" si="152"/>
        <v>-8.8829593023255803E-6</v>
      </c>
      <c r="AE564" s="51">
        <f t="shared" si="153"/>
        <v>4.8888262626262627E-2</v>
      </c>
      <c r="AF564" s="1">
        <f t="shared" si="154"/>
        <v>4.8888262626262626E-5</v>
      </c>
      <c r="AG564" s="1">
        <f t="shared" si="155"/>
        <v>2.3169665384615385E-4</v>
      </c>
      <c r="AH564" s="1">
        <f t="shared" si="156"/>
        <v>1.8406865384615383E-4</v>
      </c>
    </row>
    <row r="565" spans="3:34" x14ac:dyDescent="0.25">
      <c r="C565" s="1">
        <v>5246.4830000000002</v>
      </c>
      <c r="D565" s="1"/>
      <c r="E565" s="1"/>
      <c r="F565" s="1">
        <v>418.815</v>
      </c>
      <c r="G565" s="1">
        <f t="shared" si="144"/>
        <v>3.2937779069767445E-5</v>
      </c>
      <c r="H565" s="1">
        <f t="shared" si="145"/>
        <v>2.4349709302325582E-6</v>
      </c>
      <c r="I565" s="51">
        <f t="shared" si="146"/>
        <v>3.2937779069767442E-2</v>
      </c>
      <c r="O565" s="11">
        <v>-56.594999999999999</v>
      </c>
      <c r="P565" s="40">
        <f t="shared" si="147"/>
        <v>56.594999999999999</v>
      </c>
      <c r="Q565" s="1">
        <v>720.60799999999995</v>
      </c>
      <c r="R565" s="1">
        <f t="shared" si="148"/>
        <v>7.2060799999999992</v>
      </c>
      <c r="S565" s="23">
        <f t="shared" si="149"/>
        <v>6.845775999999999</v>
      </c>
      <c r="T565" s="1">
        <f t="shared" si="150"/>
        <v>42.543143999999998</v>
      </c>
      <c r="W565" s="1">
        <v>-1064.9000000000001</v>
      </c>
      <c r="X565" s="1"/>
      <c r="Y565" s="1">
        <v>3829.6619999999998</v>
      </c>
      <c r="Z565" s="1">
        <v>-2589.8710000000001</v>
      </c>
      <c r="AA565" s="8">
        <v>8615.4509999999991</v>
      </c>
      <c r="AB565" s="1">
        <f t="shared" si="151"/>
        <v>2.8456755813953487E-5</v>
      </c>
      <c r="AD565" s="1">
        <f t="shared" si="152"/>
        <v>-8.8661104651162797E-6</v>
      </c>
      <c r="AE565" s="51">
        <f t="shared" si="153"/>
        <v>4.889066161616161E-2</v>
      </c>
      <c r="AF565" s="1">
        <f t="shared" si="154"/>
        <v>4.8890661616161611E-5</v>
      </c>
      <c r="AG565" s="1">
        <f t="shared" si="155"/>
        <v>2.3175307692307689E-4</v>
      </c>
      <c r="AH565" s="1">
        <f t="shared" si="156"/>
        <v>1.8406880769230764E-4</v>
      </c>
    </row>
    <row r="566" spans="3:34" x14ac:dyDescent="0.25">
      <c r="C566" s="1">
        <v>5245.0410000000002</v>
      </c>
      <c r="D566" s="1"/>
      <c r="E566" s="1"/>
      <c r="F566" s="1">
        <v>418.33699999999999</v>
      </c>
      <c r="G566" s="1">
        <f t="shared" si="144"/>
        <v>3.2926616279069771E-5</v>
      </c>
      <c r="H566" s="1">
        <f t="shared" si="145"/>
        <v>2.4321918604651163E-6</v>
      </c>
      <c r="I566" s="51">
        <f t="shared" si="146"/>
        <v>3.2926616279069773E-2</v>
      </c>
      <c r="O566" s="11">
        <v>-56.576999999999998</v>
      </c>
      <c r="P566" s="40">
        <f t="shared" si="147"/>
        <v>56.576999999999998</v>
      </c>
      <c r="Q566" s="1">
        <v>720.91300000000001</v>
      </c>
      <c r="R566" s="1">
        <f t="shared" si="148"/>
        <v>7.20913</v>
      </c>
      <c r="S566" s="23">
        <f t="shared" si="149"/>
        <v>6.8486734999999994</v>
      </c>
      <c r="T566" s="1">
        <f t="shared" si="150"/>
        <v>42.5191965</v>
      </c>
      <c r="W566" s="1">
        <v>-1063.9469999999999</v>
      </c>
      <c r="X566" s="1"/>
      <c r="Y566" s="1">
        <v>3831.1080000000002</v>
      </c>
      <c r="Z566" s="1">
        <v>-2587.9259999999999</v>
      </c>
      <c r="AA566" s="8">
        <v>8615.4509999999991</v>
      </c>
      <c r="AB566" s="1">
        <f t="shared" si="151"/>
        <v>2.845962209302326E-5</v>
      </c>
      <c r="AD566" s="1">
        <f t="shared" si="152"/>
        <v>-8.8603430232558145E-6</v>
      </c>
      <c r="AE566" s="51">
        <f t="shared" si="153"/>
        <v>4.8885848484848476E-2</v>
      </c>
      <c r="AF566" s="1">
        <f t="shared" si="154"/>
        <v>4.8885848484848479E-5</v>
      </c>
      <c r="AG566" s="1">
        <f t="shared" si="155"/>
        <v>2.3182788461538459E-4</v>
      </c>
      <c r="AH566" s="1">
        <f t="shared" si="156"/>
        <v>1.8401319230769227E-4</v>
      </c>
    </row>
    <row r="567" spans="3:34" x14ac:dyDescent="0.25">
      <c r="C567" s="1">
        <v>5244.56</v>
      </c>
      <c r="D567" s="1"/>
      <c r="E567" s="1"/>
      <c r="F567" s="1">
        <v>418.33699999999999</v>
      </c>
      <c r="G567" s="1">
        <f t="shared" si="144"/>
        <v>3.2923819767441866E-5</v>
      </c>
      <c r="H567" s="1">
        <f t="shared" si="145"/>
        <v>2.4321918604651163E-6</v>
      </c>
      <c r="I567" s="51">
        <f t="shared" si="146"/>
        <v>3.2923819767441867E-2</v>
      </c>
      <c r="O567" s="11">
        <v>-56.576999999999998</v>
      </c>
      <c r="P567" s="40">
        <f t="shared" si="147"/>
        <v>56.576999999999998</v>
      </c>
      <c r="Q567" s="1">
        <v>720.303</v>
      </c>
      <c r="R567" s="1">
        <f t="shared" si="148"/>
        <v>7.20303</v>
      </c>
      <c r="S567" s="23">
        <f t="shared" si="149"/>
        <v>6.8428784999999994</v>
      </c>
      <c r="T567" s="1">
        <f t="shared" si="150"/>
        <v>42.531091500000002</v>
      </c>
      <c r="W567" s="1">
        <v>-1064.424</v>
      </c>
      <c r="X567" s="1"/>
      <c r="Y567" s="1">
        <v>3829.6619999999998</v>
      </c>
      <c r="Z567" s="1">
        <v>-2587.4389999999999</v>
      </c>
      <c r="AA567" s="8">
        <v>8615.4509999999991</v>
      </c>
      <c r="AB567" s="1">
        <f t="shared" si="151"/>
        <v>2.8453988372093022E-5</v>
      </c>
      <c r="AD567" s="1">
        <f t="shared" si="152"/>
        <v>-8.8547383720930228E-6</v>
      </c>
      <c r="AE567" s="51">
        <f t="shared" si="153"/>
        <v>4.8888257575757571E-2</v>
      </c>
      <c r="AF567" s="1">
        <f t="shared" si="154"/>
        <v>4.8888257575757574E-5</v>
      </c>
      <c r="AG567" s="1">
        <f t="shared" si="155"/>
        <v>2.3184661538461532E-4</v>
      </c>
      <c r="AH567" s="1">
        <f t="shared" si="156"/>
        <v>1.8406880769230764E-4</v>
      </c>
    </row>
    <row r="568" spans="3:34" x14ac:dyDescent="0.25">
      <c r="C568" s="1">
        <v>5243.5990000000002</v>
      </c>
      <c r="D568" s="1"/>
      <c r="E568" s="1"/>
      <c r="F568" s="1">
        <v>419.29199999999997</v>
      </c>
      <c r="G568" s="1">
        <f t="shared" si="144"/>
        <v>3.2923784883720934E-5</v>
      </c>
      <c r="H568" s="1">
        <f t="shared" si="145"/>
        <v>2.4377441860465114E-6</v>
      </c>
      <c r="I568" s="51">
        <f t="shared" si="146"/>
        <v>3.2923784883720934E-2</v>
      </c>
      <c r="O568" s="11">
        <v>-56.576999999999998</v>
      </c>
      <c r="P568" s="40">
        <f t="shared" si="147"/>
        <v>56.576999999999998</v>
      </c>
      <c r="Q568" s="1">
        <v>720.91300000000001</v>
      </c>
      <c r="R568" s="1">
        <f t="shared" si="148"/>
        <v>7.20913</v>
      </c>
      <c r="S568" s="23">
        <f t="shared" si="149"/>
        <v>6.8486734999999994</v>
      </c>
      <c r="T568" s="1">
        <f t="shared" si="150"/>
        <v>42.5191965</v>
      </c>
      <c r="W568" s="1">
        <v>-1064.9000000000001</v>
      </c>
      <c r="X568" s="1"/>
      <c r="Y568" s="1">
        <v>3829.6619999999998</v>
      </c>
      <c r="Z568" s="1">
        <v>-2587.4389999999999</v>
      </c>
      <c r="AA568" s="8">
        <v>8614.973</v>
      </c>
      <c r="AB568" s="1">
        <f t="shared" si="151"/>
        <v>2.8456755813953487E-5</v>
      </c>
      <c r="AD568" s="1">
        <f t="shared" si="152"/>
        <v>-8.8519709302325575E-6</v>
      </c>
      <c r="AE568" s="51">
        <f t="shared" si="153"/>
        <v>4.888824747474748E-2</v>
      </c>
      <c r="AF568" s="1">
        <f t="shared" si="154"/>
        <v>4.8888247474747478E-5</v>
      </c>
      <c r="AG568" s="1">
        <f t="shared" si="155"/>
        <v>2.3182823076923074E-4</v>
      </c>
      <c r="AH568" s="1">
        <f t="shared" si="156"/>
        <v>1.8405042307692305E-4</v>
      </c>
    </row>
    <row r="569" spans="3:34" x14ac:dyDescent="0.25">
      <c r="C569" s="1">
        <v>5241.6760000000004</v>
      </c>
      <c r="D569" s="1"/>
      <c r="E569" s="1"/>
      <c r="F569" s="1">
        <v>418.33699999999999</v>
      </c>
      <c r="G569" s="1">
        <f t="shared" si="144"/>
        <v>3.2907052325581404E-5</v>
      </c>
      <c r="H569" s="1">
        <f t="shared" si="145"/>
        <v>2.4321918604651163E-6</v>
      </c>
      <c r="I569" s="51">
        <f t="shared" si="146"/>
        <v>3.2907052325581401E-2</v>
      </c>
      <c r="O569" s="11">
        <v>-56.576999999999998</v>
      </c>
      <c r="P569" s="40">
        <f t="shared" si="147"/>
        <v>56.576999999999998</v>
      </c>
      <c r="Q569" s="1">
        <v>720.91300000000001</v>
      </c>
      <c r="R569" s="1">
        <f t="shared" si="148"/>
        <v>7.20913</v>
      </c>
      <c r="S569" s="23">
        <f t="shared" si="149"/>
        <v>6.8486734999999994</v>
      </c>
      <c r="T569" s="1">
        <f t="shared" si="150"/>
        <v>42.5191965</v>
      </c>
      <c r="W569" s="1">
        <v>-1064.9000000000001</v>
      </c>
      <c r="X569" s="1"/>
      <c r="Y569" s="1">
        <v>3830.1439999999998</v>
      </c>
      <c r="Z569" s="1">
        <v>-2586.953</v>
      </c>
      <c r="AA569" s="8">
        <v>8614.4950000000008</v>
      </c>
      <c r="AB569" s="1">
        <f t="shared" si="151"/>
        <v>2.8459558139534881E-5</v>
      </c>
      <c r="AD569" s="1">
        <f t="shared" si="152"/>
        <v>-8.8491453488372085E-6</v>
      </c>
      <c r="AE569" s="51">
        <f t="shared" si="153"/>
        <v>4.888583333333333E-2</v>
      </c>
      <c r="AF569" s="1">
        <f t="shared" si="154"/>
        <v>4.8885833333333332E-5</v>
      </c>
      <c r="AG569" s="1">
        <f t="shared" si="155"/>
        <v>2.3182853846153852E-4</v>
      </c>
      <c r="AH569" s="1">
        <f t="shared" si="156"/>
        <v>1.8401350000000002E-4</v>
      </c>
    </row>
    <row r="570" spans="3:34" x14ac:dyDescent="0.25">
      <c r="C570" s="1">
        <v>5241.1959999999999</v>
      </c>
      <c r="D570" s="1"/>
      <c r="E570" s="1"/>
      <c r="F570" s="1">
        <v>418.815</v>
      </c>
      <c r="G570" s="1">
        <f t="shared" si="144"/>
        <v>3.2907040697674413E-5</v>
      </c>
      <c r="H570" s="1">
        <f t="shared" si="145"/>
        <v>2.4349709302325582E-6</v>
      </c>
      <c r="I570" s="51">
        <f t="shared" si="146"/>
        <v>3.290704069767441E-2</v>
      </c>
      <c r="O570" s="11">
        <v>-56.558</v>
      </c>
      <c r="P570" s="40">
        <f t="shared" si="147"/>
        <v>56.558</v>
      </c>
      <c r="Q570" s="1">
        <v>720.60799999999995</v>
      </c>
      <c r="R570" s="1">
        <f t="shared" si="148"/>
        <v>7.2060799999999992</v>
      </c>
      <c r="S570" s="23">
        <f t="shared" si="149"/>
        <v>6.845775999999999</v>
      </c>
      <c r="T570" s="1">
        <f t="shared" si="150"/>
        <v>42.506144000000006</v>
      </c>
      <c r="W570" s="1">
        <v>-1065.8530000000001</v>
      </c>
      <c r="X570" s="1"/>
      <c r="Y570" s="1">
        <v>3829.6619999999998</v>
      </c>
      <c r="Z570" s="1">
        <v>-2586.953</v>
      </c>
      <c r="AA570" s="8">
        <v>8614.4950000000008</v>
      </c>
      <c r="AB570" s="1">
        <f t="shared" si="151"/>
        <v>2.8462296511627903E-5</v>
      </c>
      <c r="AD570" s="1">
        <f t="shared" si="152"/>
        <v>-8.8436046511627891E-6</v>
      </c>
      <c r="AE570" s="51">
        <f t="shared" si="153"/>
        <v>4.889064646464647E-2</v>
      </c>
      <c r="AF570" s="1">
        <f t="shared" si="154"/>
        <v>4.8890646464646471E-5</v>
      </c>
      <c r="AG570" s="1">
        <f t="shared" si="155"/>
        <v>2.3182853846153852E-4</v>
      </c>
      <c r="AH570" s="1">
        <f t="shared" si="156"/>
        <v>1.8403203846153847E-4</v>
      </c>
    </row>
    <row r="571" spans="3:34" x14ac:dyDescent="0.25">
      <c r="C571" s="1">
        <v>5240.7150000000001</v>
      </c>
      <c r="D571" s="1"/>
      <c r="E571" s="1"/>
      <c r="F571" s="1">
        <v>418.33699999999999</v>
      </c>
      <c r="G571" s="1">
        <f t="shared" si="144"/>
        <v>3.2901465116279064E-5</v>
      </c>
      <c r="H571" s="1">
        <f t="shared" si="145"/>
        <v>2.4321918604651163E-6</v>
      </c>
      <c r="I571" s="51">
        <f t="shared" si="146"/>
        <v>3.2901465116279068E-2</v>
      </c>
      <c r="O571" s="11">
        <v>-56.558</v>
      </c>
      <c r="P571" s="40">
        <f t="shared" si="147"/>
        <v>56.558</v>
      </c>
      <c r="Q571" s="1">
        <v>720.91300000000001</v>
      </c>
      <c r="R571" s="1">
        <f t="shared" si="148"/>
        <v>7.20913</v>
      </c>
      <c r="S571" s="23">
        <f t="shared" si="149"/>
        <v>6.8486734999999994</v>
      </c>
      <c r="T571" s="1">
        <f t="shared" si="150"/>
        <v>42.500196500000001</v>
      </c>
      <c r="W571" s="1">
        <v>-1066.329</v>
      </c>
      <c r="X571" s="1"/>
      <c r="Y571" s="1">
        <v>3830.6260000000002</v>
      </c>
      <c r="Z571" s="1">
        <v>-2588.4119999999998</v>
      </c>
      <c r="AA571" s="8">
        <v>8614.0169999999998</v>
      </c>
      <c r="AB571" s="1">
        <f t="shared" si="151"/>
        <v>2.847066860465116E-5</v>
      </c>
      <c r="AD571" s="1">
        <f t="shared" si="152"/>
        <v>-8.8493197674418593E-6</v>
      </c>
      <c r="AE571" s="51">
        <f t="shared" si="153"/>
        <v>4.8890636363636358E-2</v>
      </c>
      <c r="AF571" s="1">
        <f t="shared" si="154"/>
        <v>4.8890636363636361E-5</v>
      </c>
      <c r="AG571" s="1">
        <f t="shared" si="155"/>
        <v>2.3175403846153846E-4</v>
      </c>
      <c r="AH571" s="1">
        <f t="shared" si="156"/>
        <v>1.8397657692307691E-4</v>
      </c>
    </row>
    <row r="572" spans="3:34" x14ac:dyDescent="0.25">
      <c r="C572" s="1">
        <v>5238.3119999999999</v>
      </c>
      <c r="D572" s="1"/>
      <c r="E572" s="1"/>
      <c r="F572" s="1">
        <v>418.33699999999999</v>
      </c>
      <c r="G572" s="1">
        <f t="shared" si="144"/>
        <v>3.2887494186046508E-5</v>
      </c>
      <c r="H572" s="1">
        <f t="shared" si="145"/>
        <v>2.4321918604651163E-6</v>
      </c>
      <c r="I572" s="51">
        <f t="shared" si="146"/>
        <v>3.2887494186046508E-2</v>
      </c>
      <c r="O572" s="11">
        <v>-56.558</v>
      </c>
      <c r="P572" s="40">
        <f t="shared" si="147"/>
        <v>56.558</v>
      </c>
      <c r="Q572" s="1">
        <v>720.60799999999995</v>
      </c>
      <c r="R572" s="1">
        <f t="shared" si="148"/>
        <v>7.2060799999999992</v>
      </c>
      <c r="S572" s="23">
        <f t="shared" si="149"/>
        <v>6.845775999999999</v>
      </c>
      <c r="T572" s="1">
        <f t="shared" si="150"/>
        <v>42.506144000000006</v>
      </c>
      <c r="W572" s="1">
        <v>-1066.329</v>
      </c>
      <c r="X572" s="1"/>
      <c r="Y572" s="1">
        <v>3830.6260000000002</v>
      </c>
      <c r="Z572" s="1">
        <v>-2587.9259999999999</v>
      </c>
      <c r="AA572" s="8">
        <v>8614.0169999999998</v>
      </c>
      <c r="AB572" s="1">
        <f t="shared" si="151"/>
        <v>2.847066860465116E-5</v>
      </c>
      <c r="AD572" s="1">
        <f t="shared" si="152"/>
        <v>-8.8464941860465121E-6</v>
      </c>
      <c r="AE572" s="51">
        <f t="shared" si="153"/>
        <v>4.8890636363636358E-2</v>
      </c>
      <c r="AF572" s="1">
        <f t="shared" si="154"/>
        <v>4.8890636363636361E-5</v>
      </c>
      <c r="AG572" s="1">
        <f t="shared" si="155"/>
        <v>2.3177273076923079E-4</v>
      </c>
      <c r="AH572" s="1">
        <f t="shared" si="156"/>
        <v>1.8397657692307691E-4</v>
      </c>
    </row>
    <row r="573" spans="3:34" x14ac:dyDescent="0.25">
      <c r="C573" s="1">
        <v>5237.8310000000001</v>
      </c>
      <c r="D573" s="1"/>
      <c r="E573" s="1"/>
      <c r="F573" s="1">
        <v>419.29199999999997</v>
      </c>
      <c r="G573" s="1">
        <f t="shared" si="144"/>
        <v>3.2890250000000002E-5</v>
      </c>
      <c r="H573" s="1">
        <f t="shared" si="145"/>
        <v>2.4377441860465114E-6</v>
      </c>
      <c r="I573" s="51">
        <f t="shared" si="146"/>
        <v>3.2890250000000003E-2</v>
      </c>
      <c r="O573" s="11">
        <v>-56.558</v>
      </c>
      <c r="P573" s="40">
        <f t="shared" si="147"/>
        <v>56.558</v>
      </c>
      <c r="Q573" s="1">
        <v>720.91300000000001</v>
      </c>
      <c r="R573" s="1">
        <f t="shared" si="148"/>
        <v>7.20913</v>
      </c>
      <c r="S573" s="23">
        <f t="shared" si="149"/>
        <v>6.8486734999999994</v>
      </c>
      <c r="T573" s="1">
        <f t="shared" si="150"/>
        <v>42.500196500000001</v>
      </c>
      <c r="W573" s="1">
        <v>-1066.806</v>
      </c>
      <c r="X573" s="1"/>
      <c r="Y573" s="1">
        <v>3830.6260000000002</v>
      </c>
      <c r="Z573" s="1">
        <v>-2587.4389999999999</v>
      </c>
      <c r="AA573" s="8">
        <v>8614.0169999999998</v>
      </c>
      <c r="AB573" s="1">
        <f t="shared" si="151"/>
        <v>2.8473441860465121E-5</v>
      </c>
      <c r="AD573" s="1">
        <f t="shared" si="152"/>
        <v>-8.8408895348837187E-6</v>
      </c>
      <c r="AE573" s="51">
        <f t="shared" si="153"/>
        <v>4.8893045454545453E-2</v>
      </c>
      <c r="AF573" s="1">
        <f t="shared" si="154"/>
        <v>4.8893045454545456E-5</v>
      </c>
      <c r="AG573" s="1">
        <f t="shared" si="155"/>
        <v>2.3179146153846152E-4</v>
      </c>
      <c r="AH573" s="1">
        <f t="shared" si="156"/>
        <v>1.8397657692307691E-4</v>
      </c>
    </row>
    <row r="574" spans="3:34" x14ac:dyDescent="0.25">
      <c r="C574" s="1">
        <v>5089.8190000000004</v>
      </c>
      <c r="D574" s="1"/>
      <c r="E574" s="1"/>
      <c r="F574" s="1">
        <v>438.88099999999997</v>
      </c>
      <c r="G574" s="1">
        <f t="shared" si="144"/>
        <v>3.2143604651162798E-5</v>
      </c>
      <c r="H574" s="1">
        <f t="shared" si="145"/>
        <v>2.5516337209302325E-6</v>
      </c>
      <c r="I574" s="51">
        <f t="shared" si="146"/>
        <v>3.2143604651162797E-2</v>
      </c>
      <c r="O574" s="11">
        <v>-54.817999999999998</v>
      </c>
      <c r="P574" s="40">
        <f t="shared" si="147"/>
        <v>54.817999999999998</v>
      </c>
      <c r="Q574" s="1">
        <v>709.92600000000004</v>
      </c>
      <c r="R574" s="1">
        <f t="shared" si="148"/>
        <v>7.0992600000000001</v>
      </c>
      <c r="S574" s="23">
        <f t="shared" si="149"/>
        <v>6.7442969999999995</v>
      </c>
      <c r="T574" s="1">
        <f t="shared" si="150"/>
        <v>40.974442999999994</v>
      </c>
      <c r="W574" s="1">
        <v>-1061.5650000000001</v>
      </c>
      <c r="X574" s="1"/>
      <c r="Y574" s="1">
        <v>3777.1289999999999</v>
      </c>
      <c r="Z574" s="1">
        <v>-2646.7649999999999</v>
      </c>
      <c r="AA574" s="8">
        <v>8576.2579999999998</v>
      </c>
      <c r="AB574" s="1">
        <f t="shared" si="151"/>
        <v>2.8131941860465111E-5</v>
      </c>
      <c r="AD574" s="1">
        <f t="shared" si="152"/>
        <v>-9.2162790697674402E-6</v>
      </c>
      <c r="AE574" s="51">
        <f t="shared" si="153"/>
        <v>4.8675873737373733E-2</v>
      </c>
      <c r="AF574" s="1">
        <f t="shared" si="154"/>
        <v>4.8675873737373736E-5</v>
      </c>
      <c r="AG574" s="1">
        <f t="shared" si="155"/>
        <v>2.2805742307692309E-4</v>
      </c>
      <c r="AH574" s="1">
        <f t="shared" si="156"/>
        <v>1.8458188461538462E-4</v>
      </c>
    </row>
    <row r="575" spans="3:34" x14ac:dyDescent="0.25">
      <c r="C575" s="1">
        <v>4635.0050000000001</v>
      </c>
      <c r="D575" s="1"/>
      <c r="E575" s="1"/>
      <c r="F575" s="1">
        <v>487.61599999999999</v>
      </c>
      <c r="G575" s="1">
        <f t="shared" si="144"/>
        <v>2.9782680232558138E-5</v>
      </c>
      <c r="H575" s="1">
        <f t="shared" si="145"/>
        <v>2.8349767441860464E-6</v>
      </c>
      <c r="I575" s="51">
        <f t="shared" si="146"/>
        <v>2.9782680232558138E-2</v>
      </c>
      <c r="O575" s="11">
        <v>-49.668999999999997</v>
      </c>
      <c r="P575" s="40">
        <f t="shared" si="147"/>
        <v>49.668999999999997</v>
      </c>
      <c r="Q575" s="1">
        <v>647.96699999999998</v>
      </c>
      <c r="R575" s="1">
        <f t="shared" si="148"/>
        <v>6.4796699999999996</v>
      </c>
      <c r="S575" s="23">
        <f t="shared" si="149"/>
        <v>6.155686499999999</v>
      </c>
      <c r="T575" s="1">
        <f t="shared" si="150"/>
        <v>37.033643499999997</v>
      </c>
      <c r="W575" s="1">
        <v>-1045.3679999999999</v>
      </c>
      <c r="X575" s="1"/>
      <c r="Y575" s="1">
        <v>3626.306</v>
      </c>
      <c r="Z575" s="1">
        <v>-2946.2069999999999</v>
      </c>
      <c r="AA575" s="8">
        <v>8433.3739999999998</v>
      </c>
      <c r="AB575" s="1">
        <f t="shared" si="151"/>
        <v>2.7160895348837206E-5</v>
      </c>
      <c r="AD575" s="1">
        <f t="shared" si="152"/>
        <v>-1.1051389534883721E-5</v>
      </c>
      <c r="AE575" s="51">
        <f t="shared" si="153"/>
        <v>4.7872434343434349E-2</v>
      </c>
      <c r="AF575" s="1">
        <f t="shared" si="154"/>
        <v>4.7872434343434346E-5</v>
      </c>
      <c r="AG575" s="1">
        <f t="shared" si="155"/>
        <v>2.110448846153846E-4</v>
      </c>
      <c r="AH575" s="1">
        <f t="shared" si="156"/>
        <v>1.8488723076923074E-4</v>
      </c>
    </row>
    <row r="576" spans="3:34" x14ac:dyDescent="0.25">
      <c r="C576" s="1">
        <v>4573.0820000000003</v>
      </c>
      <c r="D576" s="1"/>
      <c r="E576" s="1"/>
      <c r="F576" s="1">
        <v>530.14400000000001</v>
      </c>
      <c r="G576" s="1">
        <f t="shared" si="144"/>
        <v>2.9669918604651167E-5</v>
      </c>
      <c r="H576" s="1">
        <f t="shared" si="145"/>
        <v>3.0822325581395348E-6</v>
      </c>
      <c r="I576" s="51">
        <f t="shared" si="146"/>
        <v>2.9669918604651166E-2</v>
      </c>
      <c r="O576" s="11">
        <v>-45.558</v>
      </c>
      <c r="P576" s="40">
        <f t="shared" si="147"/>
        <v>45.558</v>
      </c>
      <c r="Q576" s="1">
        <v>433.09699999999998</v>
      </c>
      <c r="R576" s="1">
        <f t="shared" si="148"/>
        <v>4.3309699999999998</v>
      </c>
      <c r="S576" s="23">
        <f t="shared" si="149"/>
        <v>4.1144214999999997</v>
      </c>
      <c r="T576" s="1">
        <f t="shared" si="150"/>
        <v>37.1126085</v>
      </c>
      <c r="W576" s="1">
        <v>-1031.076</v>
      </c>
      <c r="X576" s="1"/>
      <c r="Y576" s="1">
        <v>3529.9580000000001</v>
      </c>
      <c r="Z576" s="1">
        <v>-3183.7860000000001</v>
      </c>
      <c r="AA576" s="8">
        <v>8296.2620000000006</v>
      </c>
      <c r="AB576" s="1">
        <f t="shared" si="151"/>
        <v>2.6517639534883717E-5</v>
      </c>
      <c r="AD576" s="1">
        <f t="shared" si="152"/>
        <v>-1.2515755813953488E-5</v>
      </c>
      <c r="AE576" s="51">
        <f t="shared" si="153"/>
        <v>4.7107767676767678E-2</v>
      </c>
      <c r="AF576" s="1">
        <f t="shared" si="154"/>
        <v>4.7107767676767676E-5</v>
      </c>
      <c r="AG576" s="1">
        <f t="shared" si="155"/>
        <v>1.9663369230769233E-4</v>
      </c>
      <c r="AH576" s="1">
        <f t="shared" si="156"/>
        <v>1.8331938461538461E-4</v>
      </c>
    </row>
    <row r="577" spans="3:34" x14ac:dyDescent="0.25">
      <c r="C577" s="1">
        <v>4590.8419999999996</v>
      </c>
      <c r="D577" s="1"/>
      <c r="E577" s="1"/>
      <c r="F577" s="1">
        <v>562.16099999999994</v>
      </c>
      <c r="G577" s="1">
        <f t="shared" si="144"/>
        <v>2.9959319767441861E-5</v>
      </c>
      <c r="H577" s="1">
        <f t="shared" si="145"/>
        <v>3.2683779069767438E-6</v>
      </c>
      <c r="I577" s="51">
        <f t="shared" si="146"/>
        <v>2.9959319767441862E-2</v>
      </c>
      <c r="O577" s="11">
        <v>-42.390999999999998</v>
      </c>
      <c r="P577" s="40">
        <f t="shared" si="147"/>
        <v>42.390999999999998</v>
      </c>
      <c r="Q577" s="1">
        <v>274.69200000000001</v>
      </c>
      <c r="R577" s="1">
        <f t="shared" si="148"/>
        <v>2.7469200000000003</v>
      </c>
      <c r="S577" s="23">
        <f t="shared" si="149"/>
        <v>2.6095740000000003</v>
      </c>
      <c r="T577" s="1">
        <f t="shared" si="150"/>
        <v>37.034506</v>
      </c>
      <c r="W577" s="1">
        <v>-1018.689</v>
      </c>
      <c r="X577" s="1"/>
      <c r="Y577" s="1">
        <v>3437.4810000000002</v>
      </c>
      <c r="Z577" s="1">
        <v>-3358.134</v>
      </c>
      <c r="AA577" s="8">
        <v>8176.38</v>
      </c>
      <c r="AB577" s="1">
        <f t="shared" si="151"/>
        <v>2.5907965116279068E-5</v>
      </c>
      <c r="AD577" s="1">
        <f t="shared" si="152"/>
        <v>-1.3601424418604654E-5</v>
      </c>
      <c r="AE577" s="51">
        <f t="shared" si="153"/>
        <v>4.6439742424242425E-2</v>
      </c>
      <c r="AF577" s="1">
        <f t="shared" si="154"/>
        <v>4.6439742424242425E-5</v>
      </c>
      <c r="AG577" s="1">
        <f t="shared" si="155"/>
        <v>1.8531715384615384E-4</v>
      </c>
      <c r="AH577" s="1">
        <f t="shared" si="156"/>
        <v>1.8226534615384612E-4</v>
      </c>
    </row>
    <row r="578" spans="3:34" x14ac:dyDescent="0.25">
      <c r="C578" s="1">
        <v>4637.8850000000002</v>
      </c>
      <c r="D578" s="1"/>
      <c r="E578" s="1"/>
      <c r="F578" s="1">
        <v>595.13699999999994</v>
      </c>
      <c r="G578" s="1">
        <f t="shared" si="144"/>
        <v>3.0424546511627909E-5</v>
      </c>
      <c r="H578" s="1">
        <f t="shared" si="145"/>
        <v>3.4600988372093019E-6</v>
      </c>
      <c r="I578" s="51">
        <f t="shared" si="146"/>
        <v>3.042454651162791E-2</v>
      </c>
      <c r="O578" s="11">
        <v>-39.631999999999998</v>
      </c>
      <c r="P578" s="40">
        <f t="shared" si="147"/>
        <v>39.631999999999998</v>
      </c>
      <c r="Q578" s="1">
        <v>189.53700000000001</v>
      </c>
      <c r="R578" s="1">
        <f t="shared" si="148"/>
        <v>1.89537</v>
      </c>
      <c r="S578" s="23">
        <f t="shared" si="149"/>
        <v>1.8006015</v>
      </c>
      <c r="T578" s="1">
        <f t="shared" si="150"/>
        <v>35.936028499999999</v>
      </c>
      <c r="W578" s="1">
        <v>-1006.301</v>
      </c>
      <c r="X578" s="1"/>
      <c r="Y578" s="1">
        <v>3354.6509999999998</v>
      </c>
      <c r="Z578" s="1">
        <v>-3448.9270000000001</v>
      </c>
      <c r="AA578" s="8">
        <v>8071.3270000000002</v>
      </c>
      <c r="AB578" s="1">
        <f t="shared" si="151"/>
        <v>2.5354372093023258E-5</v>
      </c>
      <c r="AD578" s="1">
        <f t="shared" si="152"/>
        <v>-1.4201313953488373E-5</v>
      </c>
      <c r="AE578" s="51">
        <f t="shared" si="153"/>
        <v>4.5846606060606067E-2</v>
      </c>
      <c r="AF578" s="1">
        <f t="shared" si="154"/>
        <v>4.5846606060606067E-5</v>
      </c>
      <c r="AG578" s="1">
        <f t="shared" si="155"/>
        <v>1.7778461538461537E-4</v>
      </c>
      <c r="AH578" s="1">
        <f t="shared" si="156"/>
        <v>1.814106153846154E-4</v>
      </c>
    </row>
    <row r="579" spans="3:34" x14ac:dyDescent="0.25">
      <c r="C579" s="1">
        <v>4694.0550000000003</v>
      </c>
      <c r="D579" s="1"/>
      <c r="E579" s="1"/>
      <c r="F579" s="1">
        <v>628.59199999999998</v>
      </c>
      <c r="G579" s="1">
        <f t="shared" si="144"/>
        <v>3.0945622093023256E-5</v>
      </c>
      <c r="H579" s="1">
        <f t="shared" si="145"/>
        <v>3.6546046511627906E-6</v>
      </c>
      <c r="I579" s="51">
        <f t="shared" si="146"/>
        <v>3.0945622093023255E-2</v>
      </c>
      <c r="O579" s="11">
        <v>-37.113</v>
      </c>
      <c r="P579" s="40">
        <f t="shared" si="147"/>
        <v>37.113</v>
      </c>
      <c r="Q579" s="1">
        <v>108.351</v>
      </c>
      <c r="R579" s="1">
        <f t="shared" si="148"/>
        <v>1.08351</v>
      </c>
      <c r="S579" s="23">
        <f t="shared" si="149"/>
        <v>1.0293344999999998</v>
      </c>
      <c r="T579" s="1">
        <f t="shared" si="150"/>
        <v>35.000155499999998</v>
      </c>
      <c r="W579" s="1">
        <v>-994.86699999999996</v>
      </c>
      <c r="X579" s="1"/>
      <c r="Y579" s="1">
        <v>3280.9830000000002</v>
      </c>
      <c r="Z579" s="1">
        <v>-3532.9070000000002</v>
      </c>
      <c r="AA579" s="8">
        <v>7974.8879999999999</v>
      </c>
      <c r="AB579" s="1">
        <f t="shared" si="151"/>
        <v>2.4859593023255817E-5</v>
      </c>
      <c r="AD579" s="1">
        <f t="shared" si="152"/>
        <v>-1.4756046511627907E-5</v>
      </c>
      <c r="AE579" s="51">
        <f t="shared" si="153"/>
        <v>4.5301792929292921E-2</v>
      </c>
      <c r="AF579" s="1">
        <f t="shared" si="154"/>
        <v>4.5301792929292923E-5</v>
      </c>
      <c r="AG579" s="1">
        <f t="shared" si="155"/>
        <v>1.7084542307692306E-4</v>
      </c>
      <c r="AH579" s="1">
        <f t="shared" si="156"/>
        <v>1.8053480769230769E-4</v>
      </c>
    </row>
    <row r="580" spans="3:34" x14ac:dyDescent="0.25">
      <c r="C580" s="1">
        <v>4710.8590000000004</v>
      </c>
      <c r="D580" s="1"/>
      <c r="E580" s="1"/>
      <c r="F580" s="1">
        <v>683.56</v>
      </c>
      <c r="G580" s="1">
        <f t="shared" si="144"/>
        <v>3.13629011627907E-5</v>
      </c>
      <c r="H580" s="1">
        <f t="shared" si="145"/>
        <v>3.9741860465116278E-6</v>
      </c>
      <c r="I580" s="51">
        <f t="shared" si="146"/>
        <v>3.1362901162790703E-2</v>
      </c>
      <c r="O580" s="11">
        <v>-34.853999999999999</v>
      </c>
      <c r="P580" s="40">
        <f t="shared" si="147"/>
        <v>34.853999999999999</v>
      </c>
      <c r="Q580" s="1">
        <v>40.899000000000001</v>
      </c>
      <c r="R580" s="1">
        <f t="shared" si="148"/>
        <v>0.40899000000000002</v>
      </c>
      <c r="S580" s="23">
        <f t="shared" si="149"/>
        <v>0.38854050000000001</v>
      </c>
      <c r="T580" s="1">
        <f t="shared" si="150"/>
        <v>34.056469499999999</v>
      </c>
      <c r="W580" s="1">
        <v>-989.149</v>
      </c>
      <c r="X580" s="1"/>
      <c r="Y580" s="1">
        <v>3211.1759999999999</v>
      </c>
      <c r="Z580" s="1">
        <v>-3602.3150000000001</v>
      </c>
      <c r="AA580" s="8">
        <v>7887.06</v>
      </c>
      <c r="AB580" s="1">
        <f t="shared" si="151"/>
        <v>2.4420494186046509E-5</v>
      </c>
      <c r="AD580" s="1">
        <f t="shared" si="152"/>
        <v>-1.5192825581395349E-5</v>
      </c>
      <c r="AE580" s="51">
        <f t="shared" si="153"/>
        <v>4.4829338383838395E-2</v>
      </c>
      <c r="AF580" s="1">
        <f t="shared" si="154"/>
        <v>4.4829338383838393E-5</v>
      </c>
      <c r="AG580" s="1">
        <f t="shared" si="155"/>
        <v>1.6479788461538463E-4</v>
      </c>
      <c r="AH580" s="1">
        <f t="shared" si="156"/>
        <v>1.798416923076923E-4</v>
      </c>
    </row>
    <row r="581" spans="3:34" x14ac:dyDescent="0.25">
      <c r="C581" s="1">
        <v>4741.107</v>
      </c>
      <c r="D581" s="1"/>
      <c r="E581" s="1"/>
      <c r="F581" s="1">
        <v>727.53800000000001</v>
      </c>
      <c r="G581" s="1">
        <f t="shared" si="144"/>
        <v>3.1794447674418607E-5</v>
      </c>
      <c r="H581" s="1">
        <f t="shared" si="145"/>
        <v>4.2298720930232555E-6</v>
      </c>
      <c r="I581" s="51">
        <f t="shared" si="146"/>
        <v>3.1794447674418608E-2</v>
      </c>
      <c r="O581" s="11">
        <v>-32.872</v>
      </c>
      <c r="P581" s="40">
        <f t="shared" si="147"/>
        <v>32.872</v>
      </c>
      <c r="Q581" s="1">
        <v>-25.332999999999998</v>
      </c>
      <c r="R581" s="1">
        <f t="shared" si="148"/>
        <v>-0.25333</v>
      </c>
      <c r="S581" s="23">
        <f t="shared" si="149"/>
        <v>-0.24066349999999997</v>
      </c>
      <c r="T581" s="1">
        <f t="shared" si="150"/>
        <v>33.365993500000002</v>
      </c>
      <c r="W581" s="1">
        <v>-981.04899999999998</v>
      </c>
      <c r="X581" s="1"/>
      <c r="Y581" s="1">
        <v>3147.1559999999999</v>
      </c>
      <c r="Z581" s="1">
        <v>-3660.5509999999999</v>
      </c>
      <c r="AA581" s="8">
        <v>7809.268</v>
      </c>
      <c r="AB581" s="1">
        <f t="shared" si="151"/>
        <v>2.4001191860465116E-5</v>
      </c>
      <c r="AD581" s="1">
        <f t="shared" si="152"/>
        <v>-1.55785E-5</v>
      </c>
      <c r="AE581" s="51">
        <f t="shared" si="153"/>
        <v>4.4395540404040396E-2</v>
      </c>
      <c r="AF581" s="1">
        <f t="shared" si="154"/>
        <v>4.4395540404040396E-5</v>
      </c>
      <c r="AG581" s="1">
        <f t="shared" si="155"/>
        <v>1.5956603846153849E-4</v>
      </c>
      <c r="AH581" s="1">
        <f t="shared" si="156"/>
        <v>1.7931200000000002E-4</v>
      </c>
    </row>
    <row r="582" spans="3:34" x14ac:dyDescent="0.25">
      <c r="C582" s="1">
        <v>4828.9830000000002</v>
      </c>
      <c r="D582" s="1"/>
      <c r="E582" s="1"/>
      <c r="F582" s="1">
        <v>741.88</v>
      </c>
      <c r="G582" s="1">
        <f t="shared" si="144"/>
        <v>3.2388738372093023E-5</v>
      </c>
      <c r="H582" s="1">
        <f t="shared" si="145"/>
        <v>4.3132558139534884E-6</v>
      </c>
      <c r="I582" s="51">
        <f t="shared" si="146"/>
        <v>3.2388738372093023E-2</v>
      </c>
      <c r="O582" s="11">
        <v>-31.742000000000001</v>
      </c>
      <c r="P582" s="40">
        <f t="shared" si="147"/>
        <v>31.742000000000001</v>
      </c>
      <c r="Q582" s="1">
        <v>-66.536000000000001</v>
      </c>
      <c r="R582" s="1">
        <f t="shared" si="148"/>
        <v>-0.66536000000000006</v>
      </c>
      <c r="S582" s="23">
        <f t="shared" si="149"/>
        <v>-0.63209199999999999</v>
      </c>
      <c r="T582" s="1">
        <f t="shared" si="150"/>
        <v>33.039452000000004</v>
      </c>
      <c r="W582" s="1">
        <v>-972.94899999999996</v>
      </c>
      <c r="X582" s="1"/>
      <c r="Y582" s="1">
        <v>3084.105</v>
      </c>
      <c r="Z582" s="1">
        <v>-3695.9749999999999</v>
      </c>
      <c r="AA582" s="8">
        <v>7726.2389999999996</v>
      </c>
      <c r="AB582" s="1">
        <f t="shared" si="151"/>
        <v>2.3587523255813952E-5</v>
      </c>
      <c r="AD582" s="1">
        <f t="shared" si="152"/>
        <v>-1.5831546511627905E-5</v>
      </c>
      <c r="AE582" s="51">
        <f t="shared" si="153"/>
        <v>4.3935292929292928E-2</v>
      </c>
      <c r="AF582" s="1">
        <f t="shared" si="154"/>
        <v>4.3935292929292929E-5</v>
      </c>
      <c r="AG582" s="1">
        <f t="shared" si="155"/>
        <v>1.5501015384615383E-4</v>
      </c>
      <c r="AH582" s="1">
        <f t="shared" si="156"/>
        <v>1.7854361538461539E-4</v>
      </c>
    </row>
    <row r="583" spans="3:34" x14ac:dyDescent="0.25">
      <c r="C583" s="1">
        <v>4873.1670000000004</v>
      </c>
      <c r="D583" s="1"/>
      <c r="E583" s="1"/>
      <c r="F583" s="1">
        <v>744.27</v>
      </c>
      <c r="G583" s="1">
        <f t="shared" ref="G583:G613" si="157">(C583+ABS(F583))/1000000/172</f>
        <v>3.2659517441860464E-5</v>
      </c>
      <c r="H583" s="1">
        <f t="shared" ref="H583:H613" si="158">(D583+ABS(F583))/1000000/172</f>
        <v>4.327151162790698E-6</v>
      </c>
      <c r="I583" s="51">
        <f t="shared" ref="I583:I613" si="159">G583*1000</f>
        <v>3.2659517441860464E-2</v>
      </c>
      <c r="O583" s="11">
        <v>-30.946000000000002</v>
      </c>
      <c r="P583" s="40">
        <f t="shared" ref="P583:P613" si="160">-O583</f>
        <v>30.946000000000002</v>
      </c>
      <c r="Q583" s="1">
        <v>-70.198999999999998</v>
      </c>
      <c r="R583" s="1">
        <f t="shared" ref="R583:R613" si="161">Q583/100</f>
        <v>-0.70199</v>
      </c>
      <c r="S583" s="23">
        <f t="shared" ref="S583:S613" si="162">R583*0.95</f>
        <v>-0.66689049999999994</v>
      </c>
      <c r="T583" s="1">
        <f t="shared" ref="T583:T613" si="163">P583-R583*1.95</f>
        <v>32.314880500000001</v>
      </c>
      <c r="W583" s="1">
        <v>-963.89599999999996</v>
      </c>
      <c r="X583" s="1"/>
      <c r="Y583" s="1">
        <v>3025.875</v>
      </c>
      <c r="Z583" s="1">
        <v>-3699.857</v>
      </c>
      <c r="AA583" s="8">
        <v>7645.6090000000004</v>
      </c>
      <c r="AB583" s="1">
        <f t="shared" ref="AB583:AB613" si="164">(Y583+ABS(W583))/1000000/172</f>
        <v>2.3196343023255812E-5</v>
      </c>
      <c r="AD583" s="1">
        <f t="shared" ref="AD583:AD613" si="165">(Z583+ABS(W583))/1000000/172</f>
        <v>-1.5906750000000001E-5</v>
      </c>
      <c r="AE583" s="51">
        <f t="shared" ref="AE583:AE613" si="166">AF583*1000</f>
        <v>4.3482348484848499E-2</v>
      </c>
      <c r="AF583" s="1">
        <f t="shared" ref="AF583:AF613" si="167">(AA583+ABS(W583))/1000000/198</f>
        <v>4.3482348484848496E-5</v>
      </c>
      <c r="AG583" s="1">
        <f t="shared" ref="AG583:AG613" si="168">(AA583-ABS(Z583))/1000000/26</f>
        <v>1.5175969230769233E-4</v>
      </c>
      <c r="AH583" s="1">
        <f t="shared" ref="AH583:AH613" si="169">(AA583-ABS(Y583))/1000000/26</f>
        <v>1.7768207692307693E-4</v>
      </c>
    </row>
    <row r="584" spans="3:34" x14ac:dyDescent="0.25">
      <c r="C584" s="1">
        <v>4874.1270000000004</v>
      </c>
      <c r="D584" s="1"/>
      <c r="E584" s="1"/>
      <c r="F584" s="1">
        <v>745.22699999999998</v>
      </c>
      <c r="G584" s="1">
        <f t="shared" si="157"/>
        <v>3.2670662790697675E-5</v>
      </c>
      <c r="H584" s="1">
        <f t="shared" si="158"/>
        <v>4.3327151162790696E-6</v>
      </c>
      <c r="I584" s="51">
        <f t="shared" si="159"/>
        <v>3.2670662790697677E-2</v>
      </c>
      <c r="O584" s="11">
        <v>-30.204999999999998</v>
      </c>
      <c r="P584" s="40">
        <f t="shared" si="160"/>
        <v>30.204999999999998</v>
      </c>
      <c r="Q584" s="1">
        <v>-69.894000000000005</v>
      </c>
      <c r="R584" s="1">
        <f t="shared" si="161"/>
        <v>-0.69894000000000001</v>
      </c>
      <c r="S584" s="23">
        <f t="shared" si="162"/>
        <v>-0.66399299999999994</v>
      </c>
      <c r="T584" s="1">
        <f t="shared" si="163"/>
        <v>31.567932999999996</v>
      </c>
      <c r="W584" s="1">
        <v>-955.79600000000005</v>
      </c>
      <c r="X584" s="1"/>
      <c r="Y584" s="1">
        <v>2968.614</v>
      </c>
      <c r="Z584" s="1">
        <v>-3685.7849999999999</v>
      </c>
      <c r="AA584" s="8">
        <v>7565.9470000000001</v>
      </c>
      <c r="AB584" s="1">
        <f t="shared" si="164"/>
        <v>2.2816337209302324E-5</v>
      </c>
      <c r="AD584" s="1">
        <f t="shared" si="165"/>
        <v>-1.587202906976744E-5</v>
      </c>
      <c r="AE584" s="51">
        <f t="shared" si="166"/>
        <v>4.3039106060606062E-2</v>
      </c>
      <c r="AF584" s="1">
        <f t="shared" si="167"/>
        <v>4.3039106060606064E-5</v>
      </c>
      <c r="AG584" s="1">
        <f t="shared" si="168"/>
        <v>1.4923700000000001E-4</v>
      </c>
      <c r="AH584" s="1">
        <f t="shared" si="169"/>
        <v>1.7682050000000001E-4</v>
      </c>
    </row>
    <row r="585" spans="3:34" x14ac:dyDescent="0.25">
      <c r="C585" s="1">
        <v>4899.1030000000001</v>
      </c>
      <c r="D585" s="1"/>
      <c r="E585" s="1"/>
      <c r="F585" s="1">
        <v>745.22699999999998</v>
      </c>
      <c r="G585" s="1">
        <f t="shared" si="157"/>
        <v>3.2815872093023261E-5</v>
      </c>
      <c r="H585" s="1">
        <f t="shared" si="158"/>
        <v>4.3327151162790696E-6</v>
      </c>
      <c r="I585" s="51">
        <f t="shared" si="159"/>
        <v>3.2815872093023259E-2</v>
      </c>
      <c r="O585" s="11">
        <v>-29.539000000000001</v>
      </c>
      <c r="P585" s="40">
        <f t="shared" si="160"/>
        <v>29.539000000000001</v>
      </c>
      <c r="Q585" s="1">
        <v>-70.198999999999998</v>
      </c>
      <c r="R585" s="1">
        <f t="shared" si="161"/>
        <v>-0.70199</v>
      </c>
      <c r="S585" s="23">
        <f t="shared" si="162"/>
        <v>-0.66689049999999994</v>
      </c>
      <c r="T585" s="1">
        <f t="shared" si="163"/>
        <v>30.907880500000001</v>
      </c>
      <c r="W585" s="1">
        <v>-946.74300000000005</v>
      </c>
      <c r="X585" s="1"/>
      <c r="Y585" s="1">
        <v>2913.7649999999999</v>
      </c>
      <c r="Z585" s="1">
        <v>-3593.0929999999998</v>
      </c>
      <c r="AA585" s="8">
        <v>7492.02</v>
      </c>
      <c r="AB585" s="1">
        <f t="shared" si="164"/>
        <v>2.2444813953488371E-5</v>
      </c>
      <c r="AD585" s="1">
        <f t="shared" si="165"/>
        <v>-1.538575581395349E-5</v>
      </c>
      <c r="AE585" s="51">
        <f t="shared" si="166"/>
        <v>4.2620015151515152E-2</v>
      </c>
      <c r="AF585" s="1">
        <f t="shared" si="167"/>
        <v>4.2620015151515149E-5</v>
      </c>
      <c r="AG585" s="1">
        <f t="shared" si="168"/>
        <v>1.4995873076923078E-4</v>
      </c>
      <c r="AH585" s="1">
        <f t="shared" si="169"/>
        <v>1.7608673076923079E-4</v>
      </c>
    </row>
    <row r="586" spans="3:34" x14ac:dyDescent="0.25">
      <c r="C586" s="1">
        <v>4916.8739999999998</v>
      </c>
      <c r="D586" s="1"/>
      <c r="E586" s="1"/>
      <c r="F586" s="1">
        <v>746.66099999999994</v>
      </c>
      <c r="G586" s="1">
        <f t="shared" si="157"/>
        <v>3.292752906976744E-5</v>
      </c>
      <c r="H586" s="1">
        <f t="shared" si="158"/>
        <v>4.3410523255813945E-6</v>
      </c>
      <c r="I586" s="51">
        <f t="shared" si="159"/>
        <v>3.2927529069767439E-2</v>
      </c>
      <c r="O586" s="11">
        <v>-28.872</v>
      </c>
      <c r="P586" s="40">
        <f t="shared" si="160"/>
        <v>28.872</v>
      </c>
      <c r="Q586" s="1">
        <v>-69.894000000000005</v>
      </c>
      <c r="R586" s="1">
        <f t="shared" si="161"/>
        <v>-0.69894000000000001</v>
      </c>
      <c r="S586" s="23">
        <f t="shared" si="162"/>
        <v>-0.66399299999999994</v>
      </c>
      <c r="T586" s="1">
        <f t="shared" si="163"/>
        <v>30.234932999999998</v>
      </c>
      <c r="W586" s="1">
        <v>-938.16600000000005</v>
      </c>
      <c r="X586" s="1"/>
      <c r="Y586" s="1">
        <v>2862.77</v>
      </c>
      <c r="Z586" s="1">
        <v>-3489.7049999999999</v>
      </c>
      <c r="AA586" s="8">
        <v>7420.9639999999999</v>
      </c>
      <c r="AB586" s="1">
        <f t="shared" si="164"/>
        <v>2.209846511627907E-5</v>
      </c>
      <c r="AD586" s="1">
        <f t="shared" si="165"/>
        <v>-1.483452906976744E-5</v>
      </c>
      <c r="AE586" s="51">
        <f t="shared" si="166"/>
        <v>4.2217828282828274E-2</v>
      </c>
      <c r="AF586" s="1">
        <f t="shared" si="167"/>
        <v>4.2217828282828276E-5</v>
      </c>
      <c r="AG586" s="1">
        <f t="shared" si="168"/>
        <v>1.5120226923076924E-4</v>
      </c>
      <c r="AH586" s="1">
        <f t="shared" si="169"/>
        <v>1.7531515384615383E-4</v>
      </c>
    </row>
    <row r="587" spans="3:34" x14ac:dyDescent="0.25">
      <c r="C587" s="1">
        <v>4934.6459999999997</v>
      </c>
      <c r="D587" s="1"/>
      <c r="E587" s="1"/>
      <c r="F587" s="1">
        <v>746.18299999999999</v>
      </c>
      <c r="G587" s="1">
        <f t="shared" si="157"/>
        <v>3.3028075581395353E-5</v>
      </c>
      <c r="H587" s="1">
        <f t="shared" si="158"/>
        <v>4.3382732558139535E-6</v>
      </c>
      <c r="I587" s="51">
        <f t="shared" si="159"/>
        <v>3.3028075581395352E-2</v>
      </c>
      <c r="O587" s="11">
        <v>-28.242000000000001</v>
      </c>
      <c r="P587" s="40">
        <f t="shared" si="160"/>
        <v>28.242000000000001</v>
      </c>
      <c r="Q587" s="1">
        <v>-69.894000000000005</v>
      </c>
      <c r="R587" s="1">
        <f t="shared" si="161"/>
        <v>-0.69894000000000001</v>
      </c>
      <c r="S587" s="23">
        <f t="shared" si="162"/>
        <v>-0.66399299999999994</v>
      </c>
      <c r="T587" s="1">
        <f t="shared" si="163"/>
        <v>29.604933000000003</v>
      </c>
      <c r="W587" s="1">
        <v>-930.06500000000005</v>
      </c>
      <c r="X587" s="1"/>
      <c r="Y587" s="1">
        <v>2813.2240000000002</v>
      </c>
      <c r="Z587" s="1">
        <v>-3255.1840000000002</v>
      </c>
      <c r="AA587" s="8">
        <v>7352.78</v>
      </c>
      <c r="AB587" s="1">
        <f t="shared" si="164"/>
        <v>2.1763308139534886E-5</v>
      </c>
      <c r="AD587" s="1">
        <f t="shared" si="165"/>
        <v>-1.3518133720930233E-5</v>
      </c>
      <c r="AE587" s="51">
        <f t="shared" si="166"/>
        <v>4.1832550505050498E-2</v>
      </c>
      <c r="AF587" s="1">
        <f t="shared" si="167"/>
        <v>4.1832550505050496E-5</v>
      </c>
      <c r="AG587" s="1">
        <f t="shared" si="168"/>
        <v>1.5759984615384612E-4</v>
      </c>
      <c r="AH587" s="1">
        <f t="shared" si="169"/>
        <v>1.7459830769230765E-4</v>
      </c>
    </row>
    <row r="588" spans="3:34" x14ac:dyDescent="0.25">
      <c r="C588" s="1">
        <v>4903.4250000000002</v>
      </c>
      <c r="D588" s="1"/>
      <c r="E588" s="1"/>
      <c r="F588" s="1">
        <v>744.74900000000002</v>
      </c>
      <c r="G588" s="1">
        <f t="shared" si="157"/>
        <v>3.2838220930232557E-5</v>
      </c>
      <c r="H588" s="1">
        <f t="shared" si="158"/>
        <v>4.3299360465116286E-6</v>
      </c>
      <c r="I588" s="51">
        <f t="shared" si="159"/>
        <v>3.2838220930232559E-2</v>
      </c>
      <c r="O588" s="11">
        <v>-27.611999999999998</v>
      </c>
      <c r="P588" s="40">
        <f t="shared" si="160"/>
        <v>27.611999999999998</v>
      </c>
      <c r="Q588" s="1">
        <v>-69.283000000000001</v>
      </c>
      <c r="R588" s="1">
        <f t="shared" si="161"/>
        <v>-0.69283000000000006</v>
      </c>
      <c r="S588" s="23">
        <f t="shared" si="162"/>
        <v>-0.65818850000000007</v>
      </c>
      <c r="T588" s="1">
        <f t="shared" si="163"/>
        <v>28.963018499999997</v>
      </c>
      <c r="W588" s="1">
        <v>-921.48800000000006</v>
      </c>
      <c r="X588" s="1"/>
      <c r="Y588" s="1">
        <v>2764.163</v>
      </c>
      <c r="Z588" s="1">
        <v>-2824.2150000000001</v>
      </c>
      <c r="AA588" s="8">
        <v>7286.5110000000004</v>
      </c>
      <c r="AB588" s="1">
        <f t="shared" si="164"/>
        <v>2.1428203488372093E-5</v>
      </c>
      <c r="AD588" s="1">
        <f t="shared" si="165"/>
        <v>-1.1062366279069768E-5</v>
      </c>
      <c r="AE588" s="51">
        <f t="shared" si="166"/>
        <v>4.1454540404040403E-2</v>
      </c>
      <c r="AF588" s="1">
        <f t="shared" si="167"/>
        <v>4.1454540404040405E-5</v>
      </c>
      <c r="AG588" s="1">
        <f t="shared" si="168"/>
        <v>1.7162676923076922E-4</v>
      </c>
      <c r="AH588" s="1">
        <f t="shared" si="169"/>
        <v>1.7393646153846153E-4</v>
      </c>
    </row>
    <row r="589" spans="3:34" x14ac:dyDescent="0.25">
      <c r="C589" s="1">
        <v>4907.7479999999996</v>
      </c>
      <c r="D589" s="1"/>
      <c r="E589" s="1"/>
      <c r="F589" s="1">
        <v>742.83600000000001</v>
      </c>
      <c r="G589" s="1">
        <f t="shared" si="157"/>
        <v>3.2852232558139538E-5</v>
      </c>
      <c r="H589" s="1">
        <f t="shared" si="158"/>
        <v>4.3188139534883723E-6</v>
      </c>
      <c r="I589" s="51">
        <f t="shared" si="159"/>
        <v>3.2852232558139537E-2</v>
      </c>
      <c r="O589" s="11">
        <v>-26.335000000000001</v>
      </c>
      <c r="P589" s="40">
        <f t="shared" si="160"/>
        <v>26.335000000000001</v>
      </c>
      <c r="Q589" s="1">
        <v>-70.198999999999998</v>
      </c>
      <c r="R589" s="1">
        <f t="shared" si="161"/>
        <v>-0.70199</v>
      </c>
      <c r="S589" s="23">
        <f t="shared" si="162"/>
        <v>-0.66689049999999994</v>
      </c>
      <c r="T589" s="1">
        <f t="shared" si="163"/>
        <v>27.7038805</v>
      </c>
      <c r="W589" s="1">
        <v>-900.04399999999998</v>
      </c>
      <c r="X589" s="1"/>
      <c r="Y589" s="1">
        <v>2624.223</v>
      </c>
      <c r="Z589" s="1">
        <v>-2157.3609999999999</v>
      </c>
      <c r="AA589" s="8">
        <v>7151.1409999999996</v>
      </c>
      <c r="AB589" s="1">
        <f t="shared" si="164"/>
        <v>2.0489924418604649E-5</v>
      </c>
      <c r="AD589" s="1">
        <f t="shared" si="165"/>
        <v>-7.3099825581395351E-6</v>
      </c>
      <c r="AE589" s="51">
        <f t="shared" si="166"/>
        <v>4.06625505050505E-2</v>
      </c>
      <c r="AF589" s="1">
        <f t="shared" si="167"/>
        <v>4.0662550505050499E-5</v>
      </c>
      <c r="AG589" s="1">
        <f t="shared" si="168"/>
        <v>1.9206846153846152E-4</v>
      </c>
      <c r="AH589" s="1">
        <f t="shared" si="169"/>
        <v>1.7411223076923074E-4</v>
      </c>
    </row>
    <row r="590" spans="3:34" x14ac:dyDescent="0.25">
      <c r="C590" s="1">
        <v>4901.0240000000003</v>
      </c>
      <c r="D590" s="1"/>
      <c r="E590" s="1"/>
      <c r="F590" s="1">
        <v>740.44600000000003</v>
      </c>
      <c r="G590" s="1">
        <f t="shared" si="157"/>
        <v>3.2799244186046514E-5</v>
      </c>
      <c r="H590" s="1">
        <f t="shared" si="158"/>
        <v>4.3049186046511636E-6</v>
      </c>
      <c r="I590" s="51">
        <f t="shared" si="159"/>
        <v>3.2799244186046517E-2</v>
      </c>
      <c r="O590" s="11">
        <v>-24.427</v>
      </c>
      <c r="P590" s="40">
        <f t="shared" si="160"/>
        <v>24.427</v>
      </c>
      <c r="Q590" s="1">
        <v>-69.894000000000005</v>
      </c>
      <c r="R590" s="1">
        <f t="shared" si="161"/>
        <v>-0.69894000000000001</v>
      </c>
      <c r="S590" s="23">
        <f t="shared" si="162"/>
        <v>-0.66399299999999994</v>
      </c>
      <c r="T590" s="1">
        <f t="shared" si="163"/>
        <v>25.789932999999998</v>
      </c>
      <c r="W590" s="1">
        <v>-873.83299999999997</v>
      </c>
      <c r="X590" s="1"/>
      <c r="Y590" s="1">
        <v>2469.9009999999998</v>
      </c>
      <c r="Z590" s="1">
        <v>12379.218000000001</v>
      </c>
      <c r="AA590" s="8">
        <v>6941.0079999999998</v>
      </c>
      <c r="AB590" s="1">
        <f t="shared" si="164"/>
        <v>1.9440313953488373E-5</v>
      </c>
      <c r="AD590" s="1">
        <f t="shared" si="165"/>
        <v>7.7052622093023261E-5</v>
      </c>
      <c r="AE590" s="51">
        <f t="shared" si="166"/>
        <v>3.9468893939393943E-2</v>
      </c>
      <c r="AF590" s="1">
        <f t="shared" si="167"/>
        <v>3.946889393939394E-5</v>
      </c>
      <c r="AG590" s="1">
        <f t="shared" si="168"/>
        <v>-2.0916192307692311E-4</v>
      </c>
      <c r="AH590" s="1">
        <f t="shared" si="169"/>
        <v>1.7196565384615387E-4</v>
      </c>
    </row>
    <row r="591" spans="3:34" x14ac:dyDescent="0.25">
      <c r="C591" s="1">
        <v>4906.3069999999998</v>
      </c>
      <c r="D591" s="1"/>
      <c r="E591" s="1"/>
      <c r="F591" s="1">
        <v>737.1</v>
      </c>
      <c r="G591" s="1">
        <f t="shared" si="157"/>
        <v>3.2810505813953492E-5</v>
      </c>
      <c r="H591" s="1">
        <f t="shared" si="158"/>
        <v>4.2854651162790694E-6</v>
      </c>
      <c r="I591" s="51">
        <f t="shared" si="159"/>
        <v>3.2810505813953492E-2</v>
      </c>
      <c r="O591" s="11">
        <v>-22.704999999999998</v>
      </c>
      <c r="P591" s="40">
        <f t="shared" si="160"/>
        <v>22.704999999999998</v>
      </c>
      <c r="Q591" s="1">
        <v>-69.894000000000005</v>
      </c>
      <c r="R591" s="1">
        <f t="shared" si="161"/>
        <v>-0.69894000000000001</v>
      </c>
      <c r="S591" s="23">
        <f t="shared" si="162"/>
        <v>-0.66399299999999994</v>
      </c>
      <c r="T591" s="1">
        <f t="shared" si="163"/>
        <v>24.067932999999996</v>
      </c>
      <c r="W591" s="1">
        <v>-849.52800000000002</v>
      </c>
      <c r="X591" s="1"/>
      <c r="Y591" s="1">
        <v>2333.886</v>
      </c>
      <c r="Z591" s="1">
        <v>11548.532999999999</v>
      </c>
      <c r="AA591" s="8">
        <v>6754.2960000000003</v>
      </c>
      <c r="AB591" s="1">
        <f t="shared" si="164"/>
        <v>1.8508220930232557E-5</v>
      </c>
      <c r="AD591" s="1">
        <f t="shared" si="165"/>
        <v>7.2081750000000002E-5</v>
      </c>
      <c r="AE591" s="51">
        <f t="shared" si="166"/>
        <v>3.8403151515151515E-2</v>
      </c>
      <c r="AF591" s="1">
        <f t="shared" si="167"/>
        <v>3.8403151515151518E-5</v>
      </c>
      <c r="AG591" s="1">
        <f t="shared" si="168"/>
        <v>-1.8439373076923073E-4</v>
      </c>
      <c r="AH591" s="1">
        <f t="shared" si="169"/>
        <v>1.7001576923076923E-4</v>
      </c>
    </row>
    <row r="592" spans="3:34" x14ac:dyDescent="0.25">
      <c r="C592" s="1">
        <v>4899.5829999999996</v>
      </c>
      <c r="D592" s="1"/>
      <c r="E592" s="1"/>
      <c r="F592" s="1">
        <v>733.75300000000004</v>
      </c>
      <c r="G592" s="1">
        <f t="shared" si="157"/>
        <v>3.2751953488372091E-5</v>
      </c>
      <c r="H592" s="1">
        <f t="shared" si="158"/>
        <v>4.266005813953489E-6</v>
      </c>
      <c r="I592" s="51">
        <f t="shared" si="159"/>
        <v>3.2751953488372093E-2</v>
      </c>
      <c r="O592" s="11">
        <v>-21.186</v>
      </c>
      <c r="P592" s="40">
        <f t="shared" si="160"/>
        <v>21.186</v>
      </c>
      <c r="Q592" s="1">
        <v>-70.198999999999998</v>
      </c>
      <c r="R592" s="1">
        <f t="shared" si="161"/>
        <v>-0.70199</v>
      </c>
      <c r="S592" s="23">
        <f t="shared" si="162"/>
        <v>-0.66689049999999994</v>
      </c>
      <c r="T592" s="1">
        <f t="shared" si="163"/>
        <v>22.554880499999999</v>
      </c>
      <c r="W592" s="1">
        <v>-823.79100000000005</v>
      </c>
      <c r="X592" s="1"/>
      <c r="Y592" s="1">
        <v>2203.194</v>
      </c>
      <c r="Z592" s="1"/>
      <c r="AA592" s="8">
        <v>6585.7439999999997</v>
      </c>
      <c r="AB592" s="1">
        <f t="shared" si="164"/>
        <v>1.7598750000000002E-5</v>
      </c>
      <c r="AD592" s="1">
        <f t="shared" si="165"/>
        <v>4.7894825581395352E-6</v>
      </c>
      <c r="AE592" s="51">
        <f t="shared" si="166"/>
        <v>3.7421893939393935E-2</v>
      </c>
      <c r="AF592" s="1">
        <f t="shared" si="167"/>
        <v>3.7421893939393937E-5</v>
      </c>
      <c r="AG592" s="1">
        <f t="shared" si="168"/>
        <v>2.5329784615384614E-4</v>
      </c>
      <c r="AH592" s="1">
        <f t="shared" si="169"/>
        <v>1.6855961538461535E-4</v>
      </c>
    </row>
    <row r="593" spans="3:34" x14ac:dyDescent="0.25">
      <c r="C593" s="1">
        <v>4908.7089999999998</v>
      </c>
      <c r="D593" s="1"/>
      <c r="E593" s="1"/>
      <c r="F593" s="1">
        <v>730.40700000000004</v>
      </c>
      <c r="G593" s="1">
        <f t="shared" si="157"/>
        <v>3.278555813953488E-5</v>
      </c>
      <c r="H593" s="1">
        <f t="shared" si="158"/>
        <v>4.2465523255813957E-6</v>
      </c>
      <c r="I593" s="51">
        <f t="shared" si="159"/>
        <v>3.2785558139534883E-2</v>
      </c>
      <c r="O593" s="11">
        <v>-19.815999999999999</v>
      </c>
      <c r="P593" s="40">
        <f t="shared" si="160"/>
        <v>19.815999999999999</v>
      </c>
      <c r="Q593" s="1">
        <v>-70.198999999999998</v>
      </c>
      <c r="R593" s="1">
        <f t="shared" si="161"/>
        <v>-0.70199</v>
      </c>
      <c r="S593" s="23">
        <f t="shared" si="162"/>
        <v>-0.66689049999999994</v>
      </c>
      <c r="T593" s="1">
        <f t="shared" si="163"/>
        <v>21.184880499999998</v>
      </c>
      <c r="W593" s="1">
        <v>-801.86599999999999</v>
      </c>
      <c r="X593" s="1"/>
      <c r="Y593" s="1">
        <v>2091.7469999999998</v>
      </c>
      <c r="Z593" s="1"/>
      <c r="AA593" s="8">
        <v>6429.1450000000004</v>
      </c>
      <c r="AB593" s="1">
        <f t="shared" si="164"/>
        <v>1.6823331395348837E-5</v>
      </c>
      <c r="AD593" s="1">
        <f t="shared" si="165"/>
        <v>4.662011627906977E-6</v>
      </c>
      <c r="AE593" s="51">
        <f t="shared" si="166"/>
        <v>3.6520257575757581E-2</v>
      </c>
      <c r="AF593" s="1">
        <f t="shared" si="167"/>
        <v>3.652025757575758E-5</v>
      </c>
      <c r="AG593" s="1">
        <f t="shared" si="168"/>
        <v>2.4727480769230769E-4</v>
      </c>
      <c r="AH593" s="1">
        <f t="shared" si="169"/>
        <v>1.6682300000000003E-4</v>
      </c>
    </row>
    <row r="594" spans="3:34" x14ac:dyDescent="0.25">
      <c r="C594" s="1">
        <v>4905.8270000000002</v>
      </c>
      <c r="D594" s="1"/>
      <c r="E594" s="1"/>
      <c r="F594" s="1">
        <v>726.10400000000004</v>
      </c>
      <c r="G594" s="1">
        <f t="shared" si="157"/>
        <v>3.2743784883720932E-5</v>
      </c>
      <c r="H594" s="1">
        <f t="shared" si="158"/>
        <v>4.2215348837209307E-6</v>
      </c>
      <c r="I594" s="51">
        <f t="shared" si="159"/>
        <v>3.2743784883720935E-2</v>
      </c>
      <c r="O594" s="11">
        <v>-18.538</v>
      </c>
      <c r="P594" s="40">
        <f t="shared" si="160"/>
        <v>18.538</v>
      </c>
      <c r="Q594" s="1">
        <v>-70.198999999999998</v>
      </c>
      <c r="R594" s="1">
        <f t="shared" si="161"/>
        <v>-0.70199</v>
      </c>
      <c r="S594" s="23">
        <f t="shared" si="162"/>
        <v>-0.66689049999999994</v>
      </c>
      <c r="T594" s="1">
        <f t="shared" si="163"/>
        <v>19.9068805</v>
      </c>
      <c r="W594" s="1">
        <v>-780.41700000000003</v>
      </c>
      <c r="X594" s="1"/>
      <c r="Y594" s="1">
        <v>1984.1669999999999</v>
      </c>
      <c r="Z594" s="1"/>
      <c r="AA594" s="8">
        <v>6285.9170000000004</v>
      </c>
      <c r="AB594" s="1">
        <f t="shared" si="164"/>
        <v>1.6073162790697674E-5</v>
      </c>
      <c r="AD594" s="1">
        <f t="shared" si="165"/>
        <v>4.5373081395348841E-6</v>
      </c>
      <c r="AE594" s="51">
        <f t="shared" si="166"/>
        <v>3.5688555555555564E-2</v>
      </c>
      <c r="AF594" s="1">
        <f t="shared" si="167"/>
        <v>3.568855555555556E-5</v>
      </c>
      <c r="AG594" s="1">
        <f t="shared" si="168"/>
        <v>2.4176603846153848E-4</v>
      </c>
      <c r="AH594" s="1">
        <f t="shared" si="169"/>
        <v>1.6545192307692308E-4</v>
      </c>
    </row>
    <row r="595" spans="3:34" x14ac:dyDescent="0.25">
      <c r="C595" s="1">
        <v>4896.701</v>
      </c>
      <c r="D595" s="1"/>
      <c r="E595" s="1"/>
      <c r="F595" s="1">
        <v>719.41200000000003</v>
      </c>
      <c r="G595" s="1">
        <f t="shared" si="157"/>
        <v>3.2651819767441866E-5</v>
      </c>
      <c r="H595" s="1">
        <f t="shared" si="158"/>
        <v>4.182627906976744E-6</v>
      </c>
      <c r="I595" s="51">
        <f t="shared" si="159"/>
        <v>3.2651819767441866E-2</v>
      </c>
      <c r="O595" s="11">
        <v>-17.093</v>
      </c>
      <c r="P595" s="40">
        <f t="shared" si="160"/>
        <v>17.093</v>
      </c>
      <c r="Q595" s="1">
        <v>-69.894000000000005</v>
      </c>
      <c r="R595" s="1">
        <f t="shared" si="161"/>
        <v>-0.69894000000000001</v>
      </c>
      <c r="S595" s="23">
        <f t="shared" si="162"/>
        <v>-0.66399299999999994</v>
      </c>
      <c r="T595" s="1">
        <f t="shared" si="163"/>
        <v>18.455933000000002</v>
      </c>
      <c r="W595" s="1">
        <v>-746.09699999999998</v>
      </c>
      <c r="X595" s="1"/>
      <c r="Y595" s="1">
        <v>1803.1579999999999</v>
      </c>
      <c r="Z595" s="1"/>
      <c r="AA595" s="8">
        <v>6126.0820000000003</v>
      </c>
      <c r="AB595" s="1">
        <f t="shared" si="164"/>
        <v>1.4821250000000001E-5</v>
      </c>
      <c r="AD595" s="1">
        <f t="shared" si="165"/>
        <v>4.3377732558139532E-6</v>
      </c>
      <c r="AE595" s="51">
        <f t="shared" si="166"/>
        <v>3.4707974747474751E-2</v>
      </c>
      <c r="AF595" s="1">
        <f t="shared" si="167"/>
        <v>3.470797474747475E-5</v>
      </c>
      <c r="AG595" s="1">
        <f t="shared" si="168"/>
        <v>2.3561853846153848E-4</v>
      </c>
      <c r="AH595" s="1">
        <f t="shared" si="169"/>
        <v>1.6626630769230771E-4</v>
      </c>
    </row>
    <row r="596" spans="3:34" x14ac:dyDescent="0.25">
      <c r="C596" s="1">
        <v>4872.2060000000001</v>
      </c>
      <c r="D596" s="1"/>
      <c r="E596" s="1"/>
      <c r="F596" s="1">
        <v>678.78</v>
      </c>
      <c r="G596" s="1">
        <f t="shared" si="157"/>
        <v>3.2273174418604648E-5</v>
      </c>
      <c r="H596" s="1">
        <f t="shared" si="158"/>
        <v>3.9463953488372087E-6</v>
      </c>
      <c r="I596" s="51">
        <f t="shared" si="159"/>
        <v>3.2273174418604646E-2</v>
      </c>
      <c r="O596" s="11">
        <v>-9.9079999999999995</v>
      </c>
      <c r="P596" s="40">
        <f t="shared" si="160"/>
        <v>9.9079999999999995</v>
      </c>
      <c r="Q596" s="1">
        <v>-69.894000000000005</v>
      </c>
      <c r="R596" s="1">
        <f t="shared" si="161"/>
        <v>-0.69894000000000001</v>
      </c>
      <c r="S596" s="23">
        <f t="shared" si="162"/>
        <v>-0.66399299999999994</v>
      </c>
      <c r="T596" s="1">
        <f t="shared" si="163"/>
        <v>11.270932999999999</v>
      </c>
      <c r="W596" s="1">
        <v>-582.08900000000006</v>
      </c>
      <c r="X596" s="1"/>
      <c r="Y596" s="1">
        <v>1121.48</v>
      </c>
      <c r="Z596" s="1"/>
      <c r="AA596" s="8">
        <v>5245.049</v>
      </c>
      <c r="AB596" s="1">
        <f t="shared" si="164"/>
        <v>9.904470930232558E-6</v>
      </c>
      <c r="AD596" s="1">
        <f t="shared" si="165"/>
        <v>3.3842383720930237E-6</v>
      </c>
      <c r="AE596" s="51">
        <f t="shared" si="166"/>
        <v>2.94299898989899E-2</v>
      </c>
      <c r="AF596" s="1">
        <f t="shared" si="167"/>
        <v>2.9429989898989898E-5</v>
      </c>
      <c r="AG596" s="1">
        <f t="shared" si="168"/>
        <v>2.0173265384615385E-4</v>
      </c>
      <c r="AH596" s="1">
        <f t="shared" si="169"/>
        <v>1.5859880769230768E-4</v>
      </c>
    </row>
    <row r="597" spans="3:34" x14ac:dyDescent="0.25">
      <c r="C597" s="1">
        <v>4892.3779999999997</v>
      </c>
      <c r="D597" s="1"/>
      <c r="E597" s="1"/>
      <c r="F597" s="1">
        <v>649.14499999999998</v>
      </c>
      <c r="G597" s="1">
        <f t="shared" si="157"/>
        <v>3.2218156976744187E-5</v>
      </c>
      <c r="H597" s="1">
        <f t="shared" si="158"/>
        <v>3.7740988372093022E-6</v>
      </c>
      <c r="I597" s="51">
        <f t="shared" si="159"/>
        <v>3.221815697674419E-2</v>
      </c>
      <c r="O597" s="11">
        <v>-5.3150000000000004</v>
      </c>
      <c r="P597" s="40">
        <f t="shared" si="160"/>
        <v>5.3150000000000004</v>
      </c>
      <c r="Q597" s="1">
        <v>-70.198999999999998</v>
      </c>
      <c r="R597" s="1">
        <f t="shared" si="161"/>
        <v>-0.70199</v>
      </c>
      <c r="S597" s="23">
        <f t="shared" si="162"/>
        <v>-0.66689049999999994</v>
      </c>
      <c r="T597" s="1">
        <f t="shared" si="163"/>
        <v>6.6838805000000008</v>
      </c>
      <c r="W597" s="1">
        <v>-474.78800000000001</v>
      </c>
      <c r="X597" s="1"/>
      <c r="Y597" s="1">
        <v>797.03700000000003</v>
      </c>
      <c r="Z597" s="1"/>
      <c r="AA597" s="8">
        <v>4698.8620000000001</v>
      </c>
      <c r="AB597" s="1">
        <f t="shared" si="164"/>
        <v>7.394331395348838E-6</v>
      </c>
      <c r="AD597" s="1">
        <f t="shared" si="165"/>
        <v>2.7603953488372094E-6</v>
      </c>
      <c r="AE597" s="51">
        <f t="shared" si="166"/>
        <v>2.612954545454545E-2</v>
      </c>
      <c r="AF597" s="1">
        <f t="shared" si="167"/>
        <v>2.612954545454545E-5</v>
      </c>
      <c r="AG597" s="1">
        <f t="shared" si="168"/>
        <v>1.8072546153846154E-4</v>
      </c>
      <c r="AH597" s="1">
        <f t="shared" si="169"/>
        <v>1.5007019230769229E-4</v>
      </c>
    </row>
    <row r="598" spans="3:34" x14ac:dyDescent="0.25">
      <c r="C598" s="1">
        <v>4880.3710000000001</v>
      </c>
      <c r="D598" s="1"/>
      <c r="E598" s="1"/>
      <c r="F598" s="1">
        <v>624.76900000000001</v>
      </c>
      <c r="G598" s="1">
        <f t="shared" si="157"/>
        <v>3.2006627906976744E-5</v>
      </c>
      <c r="H598" s="1">
        <f t="shared" si="158"/>
        <v>3.632377906976744E-6</v>
      </c>
      <c r="I598" s="51">
        <f t="shared" si="159"/>
        <v>3.2006627906976746E-2</v>
      </c>
      <c r="O598" s="11">
        <v>-2.7410000000000001</v>
      </c>
      <c r="P598" s="40">
        <f t="shared" si="160"/>
        <v>2.7410000000000001</v>
      </c>
      <c r="Q598" s="1">
        <v>-70.198999999999998</v>
      </c>
      <c r="R598" s="1">
        <f t="shared" si="161"/>
        <v>-0.70199</v>
      </c>
      <c r="S598" s="23">
        <f t="shared" si="162"/>
        <v>-0.66689049999999994</v>
      </c>
      <c r="T598" s="1">
        <f t="shared" si="163"/>
        <v>4.1098805</v>
      </c>
      <c r="W598" s="1">
        <v>-354.58199999999999</v>
      </c>
      <c r="X598" s="1"/>
      <c r="Y598" s="1">
        <v>504.404</v>
      </c>
      <c r="Z598" s="1"/>
      <c r="AA598" s="8">
        <v>4374.5630000000001</v>
      </c>
      <c r="AB598" s="1">
        <f t="shared" si="164"/>
        <v>4.9941046511627906E-6</v>
      </c>
      <c r="AD598" s="1">
        <f t="shared" si="165"/>
        <v>2.0615232558139536E-6</v>
      </c>
      <c r="AE598" s="51">
        <f t="shared" si="166"/>
        <v>2.3884570707070708E-2</v>
      </c>
      <c r="AF598" s="1">
        <f t="shared" si="167"/>
        <v>2.388457070707071E-5</v>
      </c>
      <c r="AG598" s="1">
        <f t="shared" si="168"/>
        <v>1.6825242307692308E-4</v>
      </c>
      <c r="AH598" s="1">
        <f t="shared" si="169"/>
        <v>1.4885226923076923E-4</v>
      </c>
    </row>
    <row r="599" spans="3:34" x14ac:dyDescent="0.25">
      <c r="C599" s="1">
        <v>4883.2529999999997</v>
      </c>
      <c r="D599" s="1"/>
      <c r="E599" s="1"/>
      <c r="F599" s="1">
        <v>618.077</v>
      </c>
      <c r="G599" s="1">
        <f t="shared" si="157"/>
        <v>3.1984476744186044E-5</v>
      </c>
      <c r="H599" s="1">
        <f t="shared" si="158"/>
        <v>3.5934709302325582E-6</v>
      </c>
      <c r="I599" s="51">
        <f t="shared" si="159"/>
        <v>3.1984476744186044E-2</v>
      </c>
      <c r="O599" s="11">
        <v>0.185</v>
      </c>
      <c r="P599" s="40">
        <f t="shared" si="160"/>
        <v>-0.185</v>
      </c>
      <c r="Q599" s="1">
        <v>-70.198999999999998</v>
      </c>
      <c r="R599" s="1">
        <f t="shared" si="161"/>
        <v>-0.70199</v>
      </c>
      <c r="S599" s="23">
        <f t="shared" si="162"/>
        <v>-0.66689049999999994</v>
      </c>
      <c r="T599" s="1">
        <f t="shared" si="163"/>
        <v>1.1838804999999999</v>
      </c>
      <c r="W599" s="1">
        <v>-265.36399999999998</v>
      </c>
      <c r="X599" s="1"/>
      <c r="Y599" s="1">
        <v>384.71699999999998</v>
      </c>
      <c r="Z599" s="1"/>
      <c r="AA599" s="8">
        <v>3980.375</v>
      </c>
      <c r="AB599" s="1">
        <f t="shared" si="164"/>
        <v>3.7795406976744183E-6</v>
      </c>
      <c r="AD599" s="1">
        <f t="shared" si="165"/>
        <v>1.5428139534883719E-6</v>
      </c>
      <c r="AE599" s="51">
        <f t="shared" si="166"/>
        <v>2.1443126262626257E-2</v>
      </c>
      <c r="AF599" s="1">
        <f t="shared" si="167"/>
        <v>2.1443126262626258E-5</v>
      </c>
      <c r="AG599" s="1">
        <f t="shared" si="168"/>
        <v>1.5309134615384618E-4</v>
      </c>
      <c r="AH599" s="1">
        <f t="shared" si="169"/>
        <v>1.3829453846153845E-4</v>
      </c>
    </row>
    <row r="600" spans="3:34" x14ac:dyDescent="0.25">
      <c r="C600" s="1">
        <v>4882.2920000000004</v>
      </c>
      <c r="D600" s="1"/>
      <c r="E600" s="1"/>
      <c r="F600" s="1">
        <v>618.077</v>
      </c>
      <c r="G600" s="1">
        <f t="shared" si="157"/>
        <v>3.1978889534883725E-5</v>
      </c>
      <c r="H600" s="1">
        <f t="shared" si="158"/>
        <v>3.5934709302325582E-6</v>
      </c>
      <c r="I600" s="51">
        <f t="shared" si="159"/>
        <v>3.1978889534883724E-2</v>
      </c>
      <c r="O600" s="11">
        <v>0.29599999999999999</v>
      </c>
      <c r="P600" s="40">
        <f t="shared" si="160"/>
        <v>-0.29599999999999999</v>
      </c>
      <c r="Q600" s="1">
        <v>-70.198999999999998</v>
      </c>
      <c r="R600" s="1">
        <f t="shared" si="161"/>
        <v>-0.70199</v>
      </c>
      <c r="S600" s="23">
        <f t="shared" si="162"/>
        <v>-0.66689049999999994</v>
      </c>
      <c r="T600" s="1">
        <f t="shared" si="163"/>
        <v>1.0728804999999999</v>
      </c>
      <c r="W600" s="1">
        <v>-249.61799999999999</v>
      </c>
      <c r="X600" s="1"/>
      <c r="Y600" s="1">
        <v>377.53699999999998</v>
      </c>
      <c r="Z600" s="1"/>
      <c r="AA600" s="8">
        <v>3974.692</v>
      </c>
      <c r="AB600" s="1">
        <f t="shared" si="164"/>
        <v>3.64625E-6</v>
      </c>
      <c r="AD600" s="1">
        <f t="shared" si="165"/>
        <v>1.4512674418604651E-6</v>
      </c>
      <c r="AE600" s="51">
        <f t="shared" si="166"/>
        <v>2.1334898989898991E-2</v>
      </c>
      <c r="AF600" s="1">
        <f t="shared" si="167"/>
        <v>2.1334898989898992E-5</v>
      </c>
      <c r="AG600" s="1">
        <f t="shared" si="168"/>
        <v>1.5287276923076925E-4</v>
      </c>
      <c r="AH600" s="1">
        <f t="shared" si="169"/>
        <v>1.3835211538461539E-4</v>
      </c>
    </row>
    <row r="601" spans="3:34" x14ac:dyDescent="0.25">
      <c r="C601" s="1">
        <v>4901.5039999999999</v>
      </c>
      <c r="D601" s="1"/>
      <c r="E601" s="1"/>
      <c r="F601" s="1">
        <v>619.03300000000002</v>
      </c>
      <c r="G601" s="1">
        <f t="shared" si="157"/>
        <v>3.2096145348837206E-5</v>
      </c>
      <c r="H601" s="1">
        <f t="shared" si="158"/>
        <v>3.5990290697674424E-6</v>
      </c>
      <c r="I601" s="51">
        <f t="shared" si="159"/>
        <v>3.2096145348837209E-2</v>
      </c>
      <c r="O601" s="11">
        <v>0.29599999999999999</v>
      </c>
      <c r="P601" s="40">
        <f t="shared" si="160"/>
        <v>-0.29599999999999999</v>
      </c>
      <c r="Q601" s="1">
        <v>-69.894000000000005</v>
      </c>
      <c r="R601" s="1">
        <f t="shared" si="161"/>
        <v>-0.69894000000000001</v>
      </c>
      <c r="S601" s="23">
        <f t="shared" si="162"/>
        <v>-0.66399299999999994</v>
      </c>
      <c r="T601" s="1">
        <f t="shared" si="163"/>
        <v>1.0669329999999999</v>
      </c>
      <c r="W601" s="1">
        <v>-242.46</v>
      </c>
      <c r="X601" s="1"/>
      <c r="Y601" s="1">
        <v>373.70800000000003</v>
      </c>
      <c r="Z601" s="1"/>
      <c r="AA601" s="8">
        <v>3980.375</v>
      </c>
      <c r="AB601" s="1">
        <f t="shared" si="164"/>
        <v>3.5823720930232562E-6</v>
      </c>
      <c r="AD601" s="1">
        <f t="shared" si="165"/>
        <v>1.4096511627906977E-6</v>
      </c>
      <c r="AE601" s="51">
        <f t="shared" si="166"/>
        <v>2.1327449494949496E-2</v>
      </c>
      <c r="AF601" s="1">
        <f t="shared" si="167"/>
        <v>2.1327449494949495E-5</v>
      </c>
      <c r="AG601" s="1">
        <f t="shared" si="168"/>
        <v>1.5309134615384618E-4</v>
      </c>
      <c r="AH601" s="1">
        <f t="shared" si="169"/>
        <v>1.3871796153846154E-4</v>
      </c>
    </row>
    <row r="602" spans="3:34" x14ac:dyDescent="0.25">
      <c r="C602" s="1">
        <v>4901.0240000000003</v>
      </c>
      <c r="D602" s="1"/>
      <c r="E602" s="1"/>
      <c r="F602" s="1">
        <v>618.55499999999995</v>
      </c>
      <c r="G602" s="1">
        <f t="shared" si="157"/>
        <v>3.2090575581395357E-5</v>
      </c>
      <c r="H602" s="1">
        <f t="shared" si="158"/>
        <v>3.5962499999999997E-6</v>
      </c>
      <c r="I602" s="51">
        <f t="shared" si="159"/>
        <v>3.2090575581395359E-2</v>
      </c>
      <c r="O602" s="11">
        <v>0.29599999999999999</v>
      </c>
      <c r="P602" s="40">
        <f t="shared" si="160"/>
        <v>-0.29599999999999999</v>
      </c>
      <c r="Q602" s="1">
        <v>-69.894000000000005</v>
      </c>
      <c r="R602" s="1">
        <f t="shared" si="161"/>
        <v>-0.69894000000000001</v>
      </c>
      <c r="S602" s="23">
        <f t="shared" si="162"/>
        <v>-0.66399299999999994</v>
      </c>
      <c r="T602" s="1">
        <f t="shared" si="163"/>
        <v>1.0669329999999999</v>
      </c>
      <c r="W602" s="1">
        <v>-236.73400000000001</v>
      </c>
      <c r="X602" s="1"/>
      <c r="Y602" s="1">
        <v>372.75</v>
      </c>
      <c r="Z602" s="1"/>
      <c r="AA602" s="8">
        <v>3986.5320000000002</v>
      </c>
      <c r="AB602" s="1">
        <f t="shared" si="164"/>
        <v>3.5435116279069774E-6</v>
      </c>
      <c r="AD602" s="1">
        <f t="shared" si="165"/>
        <v>1.3763604651162791E-6</v>
      </c>
      <c r="AE602" s="51">
        <f t="shared" si="166"/>
        <v>2.1329626262626265E-2</v>
      </c>
      <c r="AF602" s="1">
        <f t="shared" si="167"/>
        <v>2.1329626262626266E-5</v>
      </c>
      <c r="AG602" s="1">
        <f t="shared" si="168"/>
        <v>1.5332815384615385E-4</v>
      </c>
      <c r="AH602" s="1">
        <f t="shared" si="169"/>
        <v>1.389916153846154E-4</v>
      </c>
    </row>
    <row r="603" spans="3:34" x14ac:dyDescent="0.25">
      <c r="C603" s="1">
        <v>4889.4970000000003</v>
      </c>
      <c r="D603" s="1"/>
      <c r="E603" s="1"/>
      <c r="F603" s="1">
        <v>619.51099999999997</v>
      </c>
      <c r="G603" s="1">
        <f t="shared" si="157"/>
        <v>3.2029116279069768E-5</v>
      </c>
      <c r="H603" s="1">
        <f t="shared" si="158"/>
        <v>3.6018081395348839E-6</v>
      </c>
      <c r="I603" s="51">
        <f t="shared" si="159"/>
        <v>3.2029116279069771E-2</v>
      </c>
      <c r="O603" s="11">
        <v>0.29599999999999999</v>
      </c>
      <c r="P603" s="40">
        <f t="shared" si="160"/>
        <v>-0.29599999999999999</v>
      </c>
      <c r="Q603" s="1">
        <v>-70.198999999999998</v>
      </c>
      <c r="R603" s="1">
        <f t="shared" si="161"/>
        <v>-0.70199</v>
      </c>
      <c r="S603" s="23">
        <f t="shared" si="162"/>
        <v>-0.66689049999999994</v>
      </c>
      <c r="T603" s="1">
        <f t="shared" si="163"/>
        <v>1.0728804999999999</v>
      </c>
      <c r="W603" s="1">
        <v>-232.917</v>
      </c>
      <c r="X603" s="1"/>
      <c r="Y603" s="1">
        <v>370.83600000000001</v>
      </c>
      <c r="Z603" s="1"/>
      <c r="AA603" s="8">
        <v>3988.4259999999999</v>
      </c>
      <c r="AB603" s="1">
        <f t="shared" si="164"/>
        <v>3.5101918604651168E-6</v>
      </c>
      <c r="AD603" s="1">
        <f t="shared" si="165"/>
        <v>1.3541686046511629E-6</v>
      </c>
      <c r="AE603" s="51">
        <f t="shared" si="166"/>
        <v>2.131991414141414E-2</v>
      </c>
      <c r="AF603" s="1">
        <f t="shared" si="167"/>
        <v>2.131991414141414E-5</v>
      </c>
      <c r="AG603" s="1">
        <f t="shared" si="168"/>
        <v>1.53401E-4</v>
      </c>
      <c r="AH603" s="1">
        <f t="shared" si="169"/>
        <v>1.3913807692307693E-4</v>
      </c>
    </row>
    <row r="604" spans="3:34" x14ac:dyDescent="0.25">
      <c r="C604" s="1">
        <v>4898.1419999999998</v>
      </c>
      <c r="D604" s="1"/>
      <c r="E604" s="1"/>
      <c r="F604" s="1">
        <v>619.51099999999997</v>
      </c>
      <c r="G604" s="1">
        <f t="shared" si="157"/>
        <v>3.2079377906976744E-5</v>
      </c>
      <c r="H604" s="1">
        <f t="shared" si="158"/>
        <v>3.6018081395348839E-6</v>
      </c>
      <c r="I604" s="51">
        <f t="shared" si="159"/>
        <v>3.2079377906976743E-2</v>
      </c>
      <c r="O604" s="11">
        <v>0.29599999999999999</v>
      </c>
      <c r="P604" s="40">
        <f t="shared" si="160"/>
        <v>-0.29599999999999999</v>
      </c>
      <c r="Q604" s="1">
        <v>-70.198999999999998</v>
      </c>
      <c r="R604" s="1">
        <f t="shared" si="161"/>
        <v>-0.70199</v>
      </c>
      <c r="S604" s="23">
        <f t="shared" si="162"/>
        <v>-0.66689049999999994</v>
      </c>
      <c r="T604" s="1">
        <f t="shared" si="163"/>
        <v>1.0728804999999999</v>
      </c>
      <c r="W604" s="1">
        <v>-229.09899999999999</v>
      </c>
      <c r="X604" s="1"/>
      <c r="Y604" s="1">
        <v>370.35700000000003</v>
      </c>
      <c r="Z604" s="1"/>
      <c r="AA604" s="8">
        <v>3990.7950000000001</v>
      </c>
      <c r="AB604" s="1">
        <f t="shared" si="164"/>
        <v>3.4852093023255819E-6</v>
      </c>
      <c r="AD604" s="1">
        <f t="shared" si="165"/>
        <v>1.3319709302325581E-6</v>
      </c>
      <c r="AE604" s="51">
        <f t="shared" si="166"/>
        <v>2.1312595959595962E-2</v>
      </c>
      <c r="AF604" s="1">
        <f t="shared" si="167"/>
        <v>2.1312595959595962E-5</v>
      </c>
      <c r="AG604" s="1">
        <f t="shared" si="168"/>
        <v>1.5349211538461538E-4</v>
      </c>
      <c r="AH604" s="1">
        <f t="shared" si="169"/>
        <v>1.3924761538461539E-4</v>
      </c>
    </row>
    <row r="605" spans="3:34" x14ac:dyDescent="0.25">
      <c r="C605" s="1">
        <v>4934.6459999999997</v>
      </c>
      <c r="D605" s="1"/>
      <c r="E605" s="1"/>
      <c r="F605" s="1">
        <v>619.51099999999997</v>
      </c>
      <c r="G605" s="1">
        <f t="shared" si="157"/>
        <v>3.2291610465116276E-5</v>
      </c>
      <c r="H605" s="1">
        <f t="shared" si="158"/>
        <v>3.6018081395348839E-6</v>
      </c>
      <c r="I605" s="51">
        <f t="shared" si="159"/>
        <v>3.2291610465116277E-2</v>
      </c>
      <c r="O605" s="11">
        <v>0.29599999999999999</v>
      </c>
      <c r="P605" s="40">
        <f t="shared" si="160"/>
        <v>-0.29599999999999999</v>
      </c>
      <c r="Q605" s="1">
        <v>-69.894000000000005</v>
      </c>
      <c r="R605" s="1">
        <f t="shared" si="161"/>
        <v>-0.69894000000000001</v>
      </c>
      <c r="S605" s="23">
        <f t="shared" si="162"/>
        <v>-0.66399299999999994</v>
      </c>
      <c r="T605" s="1">
        <f t="shared" si="163"/>
        <v>1.0669329999999999</v>
      </c>
      <c r="W605" s="1">
        <v>-226.714</v>
      </c>
      <c r="X605" s="1"/>
      <c r="Y605" s="1">
        <v>368.44200000000001</v>
      </c>
      <c r="Z605" s="1"/>
      <c r="AA605" s="8">
        <v>3994.11</v>
      </c>
      <c r="AB605" s="1">
        <f t="shared" si="164"/>
        <v>3.4602093023255808E-6</v>
      </c>
      <c r="AD605" s="1">
        <f t="shared" si="165"/>
        <v>1.3181046511627908E-6</v>
      </c>
      <c r="AE605" s="51">
        <f t="shared" si="166"/>
        <v>2.1317292929292932E-2</v>
      </c>
      <c r="AF605" s="1">
        <f t="shared" si="167"/>
        <v>2.1317292929292933E-5</v>
      </c>
      <c r="AG605" s="1">
        <f t="shared" si="168"/>
        <v>1.5361961538461541E-4</v>
      </c>
      <c r="AH605" s="1">
        <f t="shared" si="169"/>
        <v>1.3944876923076925E-4</v>
      </c>
    </row>
    <row r="606" spans="3:34" x14ac:dyDescent="0.25">
      <c r="C606" s="1">
        <v>4918.3149999999996</v>
      </c>
      <c r="D606" s="1"/>
      <c r="E606" s="1"/>
      <c r="F606" s="1">
        <v>620.46699999999998</v>
      </c>
      <c r="G606" s="1">
        <f t="shared" si="157"/>
        <v>3.2202220930232551E-5</v>
      </c>
      <c r="H606" s="1">
        <f t="shared" si="158"/>
        <v>3.6073662790697673E-6</v>
      </c>
      <c r="I606" s="51">
        <f t="shared" si="159"/>
        <v>3.2202220930232554E-2</v>
      </c>
      <c r="O606" s="11">
        <v>0.29599999999999999</v>
      </c>
      <c r="P606" s="40">
        <f t="shared" si="160"/>
        <v>-0.29599999999999999</v>
      </c>
      <c r="Q606" s="1">
        <v>-70.198999999999998</v>
      </c>
      <c r="R606" s="1">
        <f t="shared" si="161"/>
        <v>-0.70199</v>
      </c>
      <c r="S606" s="23">
        <f t="shared" si="162"/>
        <v>-0.66689049999999994</v>
      </c>
      <c r="T606" s="1">
        <f t="shared" si="163"/>
        <v>1.0728804999999999</v>
      </c>
      <c r="W606" s="1">
        <v>-224.328</v>
      </c>
      <c r="X606" s="1"/>
      <c r="Y606" s="1">
        <v>368.44200000000001</v>
      </c>
      <c r="Z606" s="1"/>
      <c r="AA606" s="8">
        <v>3996.951</v>
      </c>
      <c r="AB606" s="1">
        <f t="shared" si="164"/>
        <v>3.4463372093023252E-6</v>
      </c>
      <c r="AD606" s="1">
        <f t="shared" si="165"/>
        <v>1.304232558139535E-6</v>
      </c>
      <c r="AE606" s="51">
        <f t="shared" si="166"/>
        <v>2.1319590909090913E-2</v>
      </c>
      <c r="AF606" s="1">
        <f t="shared" si="167"/>
        <v>2.1319590909090912E-5</v>
      </c>
      <c r="AG606" s="1">
        <f t="shared" si="168"/>
        <v>1.5372888461538464E-4</v>
      </c>
      <c r="AH606" s="1">
        <f t="shared" si="169"/>
        <v>1.3955803846153845E-4</v>
      </c>
    </row>
    <row r="607" spans="3:34" x14ac:dyDescent="0.25">
      <c r="C607" s="1">
        <v>4906.3069999999998</v>
      </c>
      <c r="D607" s="1"/>
      <c r="E607" s="1"/>
      <c r="F607" s="1">
        <v>620.94500000000005</v>
      </c>
      <c r="G607" s="1">
        <f t="shared" si="157"/>
        <v>3.2135186046511628E-5</v>
      </c>
      <c r="H607" s="1">
        <f t="shared" si="158"/>
        <v>3.6101453488372096E-6</v>
      </c>
      <c r="I607" s="51">
        <f t="shared" si="159"/>
        <v>3.2135186046511631E-2</v>
      </c>
      <c r="O607" s="11">
        <v>0.29599999999999999</v>
      </c>
      <c r="P607" s="40">
        <f t="shared" si="160"/>
        <v>-0.29599999999999999</v>
      </c>
      <c r="Q607" s="1">
        <v>-69.894000000000005</v>
      </c>
      <c r="R607" s="1">
        <f t="shared" si="161"/>
        <v>-0.69894000000000001</v>
      </c>
      <c r="S607" s="23">
        <f t="shared" si="162"/>
        <v>-0.66399299999999994</v>
      </c>
      <c r="T607" s="1">
        <f t="shared" si="163"/>
        <v>1.0669329999999999</v>
      </c>
      <c r="W607" s="1">
        <v>-221.94200000000001</v>
      </c>
      <c r="X607" s="1"/>
      <c r="Y607" s="1">
        <v>367.96300000000002</v>
      </c>
      <c r="Z607" s="1"/>
      <c r="AA607" s="8">
        <v>4000.2669999999998</v>
      </c>
      <c r="AB607" s="1">
        <f t="shared" si="164"/>
        <v>3.4296802325581391E-6</v>
      </c>
      <c r="AD607" s="1">
        <f t="shared" si="165"/>
        <v>1.2903604651162792E-6</v>
      </c>
      <c r="AE607" s="51">
        <f t="shared" si="166"/>
        <v>2.132428787878788E-2</v>
      </c>
      <c r="AF607" s="1">
        <f t="shared" si="167"/>
        <v>2.132428787878788E-5</v>
      </c>
      <c r="AG607" s="1">
        <f t="shared" si="168"/>
        <v>1.5385642307692309E-4</v>
      </c>
      <c r="AH607" s="1">
        <f t="shared" si="169"/>
        <v>1.3970399999999999E-4</v>
      </c>
    </row>
    <row r="608" spans="3:34" x14ac:dyDescent="0.25">
      <c r="C608" s="1">
        <v>4921.1970000000001</v>
      </c>
      <c r="D608" s="1"/>
      <c r="E608" s="1"/>
      <c r="F608" s="1">
        <v>622.37900000000002</v>
      </c>
      <c r="G608" s="1">
        <f t="shared" si="157"/>
        <v>3.2230093023255814E-5</v>
      </c>
      <c r="H608" s="1">
        <f t="shared" si="158"/>
        <v>3.6184825581395353E-6</v>
      </c>
      <c r="I608" s="51">
        <f t="shared" si="159"/>
        <v>3.2230093023255815E-2</v>
      </c>
      <c r="O608" s="11">
        <v>0.29599999999999999</v>
      </c>
      <c r="P608" s="40">
        <f t="shared" si="160"/>
        <v>-0.29599999999999999</v>
      </c>
      <c r="Q608" s="1">
        <v>-70.504000000000005</v>
      </c>
      <c r="R608" s="1">
        <f t="shared" si="161"/>
        <v>-0.70504</v>
      </c>
      <c r="S608" s="23">
        <f t="shared" si="162"/>
        <v>-0.66978799999999994</v>
      </c>
      <c r="T608" s="1">
        <f t="shared" si="163"/>
        <v>1.0788279999999999</v>
      </c>
      <c r="W608" s="1">
        <v>-220.03299999999999</v>
      </c>
      <c r="X608" s="1"/>
      <c r="Y608" s="1">
        <v>367.48500000000001</v>
      </c>
      <c r="Z608" s="1"/>
      <c r="AA608" s="8">
        <v>4002.6350000000002</v>
      </c>
      <c r="AB608" s="1">
        <f t="shared" si="164"/>
        <v>3.4158023255813952E-6</v>
      </c>
      <c r="AD608" s="1">
        <f t="shared" si="165"/>
        <v>1.2792616279069766E-6</v>
      </c>
      <c r="AE608" s="51">
        <f t="shared" si="166"/>
        <v>2.1326606060606063E-2</v>
      </c>
      <c r="AF608" s="1">
        <f t="shared" si="167"/>
        <v>2.1326606060606064E-5</v>
      </c>
      <c r="AG608" s="1">
        <f t="shared" si="168"/>
        <v>1.5394749999999999E-4</v>
      </c>
      <c r="AH608" s="1">
        <f t="shared" si="169"/>
        <v>1.3981346153846155E-4</v>
      </c>
    </row>
    <row r="609" spans="3:34" x14ac:dyDescent="0.25">
      <c r="C609" s="1">
        <v>4922.6379999999999</v>
      </c>
      <c r="D609" s="1"/>
      <c r="E609" s="1"/>
      <c r="F609" s="1">
        <v>621.90099999999995</v>
      </c>
      <c r="G609" s="1">
        <f t="shared" si="157"/>
        <v>3.223569186046511E-5</v>
      </c>
      <c r="H609" s="1">
        <f t="shared" si="158"/>
        <v>3.615703488372093E-6</v>
      </c>
      <c r="I609" s="51">
        <f t="shared" si="159"/>
        <v>3.2235691860465113E-2</v>
      </c>
      <c r="O609" s="11">
        <v>0.29599999999999999</v>
      </c>
      <c r="P609" s="40">
        <f t="shared" si="160"/>
        <v>-0.29599999999999999</v>
      </c>
      <c r="Q609" s="1">
        <v>-69.894000000000005</v>
      </c>
      <c r="R609" s="1">
        <f t="shared" si="161"/>
        <v>-0.69894000000000001</v>
      </c>
      <c r="S609" s="23">
        <f t="shared" si="162"/>
        <v>-0.66399299999999994</v>
      </c>
      <c r="T609" s="1">
        <f t="shared" si="163"/>
        <v>1.0669329999999999</v>
      </c>
      <c r="W609" s="1">
        <v>-219.55600000000001</v>
      </c>
      <c r="X609" s="1"/>
      <c r="Y609" s="1">
        <v>367.00599999999997</v>
      </c>
      <c r="Z609" s="1"/>
      <c r="AA609" s="8">
        <v>4010.2130000000002</v>
      </c>
      <c r="AB609" s="1">
        <f t="shared" si="164"/>
        <v>3.4102441860465118E-6</v>
      </c>
      <c r="AD609" s="1">
        <f t="shared" si="165"/>
        <v>1.2764883720930232E-6</v>
      </c>
      <c r="AE609" s="51">
        <f t="shared" si="166"/>
        <v>2.1362469696969699E-2</v>
      </c>
      <c r="AF609" s="1">
        <f t="shared" si="167"/>
        <v>2.13624696969697E-5</v>
      </c>
      <c r="AG609" s="1">
        <f t="shared" si="168"/>
        <v>1.5423896153846155E-4</v>
      </c>
      <c r="AH609" s="1">
        <f t="shared" si="169"/>
        <v>1.4012334615384617E-4</v>
      </c>
    </row>
    <row r="610" spans="3:34" x14ac:dyDescent="0.25">
      <c r="C610" s="1">
        <v>4918.3149999999996</v>
      </c>
      <c r="D610" s="1"/>
      <c r="E610" s="1"/>
      <c r="F610" s="1">
        <v>621.90099999999995</v>
      </c>
      <c r="G610" s="1">
        <f t="shared" si="157"/>
        <v>3.221055813953488E-5</v>
      </c>
      <c r="H610" s="1">
        <f t="shared" si="158"/>
        <v>3.615703488372093E-6</v>
      </c>
      <c r="I610" s="51">
        <f t="shared" si="159"/>
        <v>3.2210558139534877E-2</v>
      </c>
      <c r="O610" s="11">
        <v>0.29599999999999999</v>
      </c>
      <c r="P610" s="40">
        <f t="shared" si="160"/>
        <v>-0.29599999999999999</v>
      </c>
      <c r="Q610" s="1">
        <v>-69.894000000000005</v>
      </c>
      <c r="R610" s="1">
        <f t="shared" si="161"/>
        <v>-0.69894000000000001</v>
      </c>
      <c r="S610" s="23">
        <f t="shared" si="162"/>
        <v>-0.66399299999999994</v>
      </c>
      <c r="T610" s="1">
        <f t="shared" si="163"/>
        <v>1.0669329999999999</v>
      </c>
      <c r="W610" s="1">
        <v>-216.69300000000001</v>
      </c>
      <c r="X610" s="1"/>
      <c r="Y610" s="1">
        <v>366.52699999999999</v>
      </c>
      <c r="Z610" s="1"/>
      <c r="AA610" s="8">
        <v>4013.5279999999998</v>
      </c>
      <c r="AB610" s="1">
        <f t="shared" si="164"/>
        <v>3.3908139534883724E-6</v>
      </c>
      <c r="AD610" s="1">
        <f t="shared" si="165"/>
        <v>1.259843023255814E-6</v>
      </c>
      <c r="AE610" s="51">
        <f t="shared" si="166"/>
        <v>2.1364752525252523E-2</v>
      </c>
      <c r="AF610" s="1">
        <f t="shared" si="167"/>
        <v>2.1364752525252521E-5</v>
      </c>
      <c r="AG610" s="1">
        <f t="shared" si="168"/>
        <v>1.5436646153846152E-4</v>
      </c>
      <c r="AH610" s="1">
        <f t="shared" si="169"/>
        <v>1.4026926923076921E-4</v>
      </c>
    </row>
    <row r="611" spans="3:34" x14ac:dyDescent="0.25">
      <c r="C611" s="1">
        <v>4901.5039999999999</v>
      </c>
      <c r="D611" s="1"/>
      <c r="E611" s="1"/>
      <c r="F611" s="1">
        <v>622.37900000000002</v>
      </c>
      <c r="G611" s="1">
        <f t="shared" si="157"/>
        <v>3.2115598837209299E-5</v>
      </c>
      <c r="H611" s="1">
        <f t="shared" si="158"/>
        <v>3.6184825581395353E-6</v>
      </c>
      <c r="I611" s="51">
        <f t="shared" si="159"/>
        <v>3.2115598837209297E-2</v>
      </c>
      <c r="O611" s="11">
        <v>0.29599999999999999</v>
      </c>
      <c r="P611" s="40">
        <f t="shared" si="160"/>
        <v>-0.29599999999999999</v>
      </c>
      <c r="Q611" s="1">
        <v>-70.504000000000005</v>
      </c>
      <c r="R611" s="1">
        <f t="shared" si="161"/>
        <v>-0.70504</v>
      </c>
      <c r="S611" s="23">
        <f t="shared" si="162"/>
        <v>-0.66978799999999994</v>
      </c>
      <c r="T611" s="1">
        <f t="shared" si="163"/>
        <v>1.0788279999999999</v>
      </c>
      <c r="W611" s="1">
        <v>-214.78399999999999</v>
      </c>
      <c r="X611" s="1"/>
      <c r="Y611" s="1">
        <v>366.52699999999999</v>
      </c>
      <c r="Z611" s="1"/>
      <c r="AA611" s="8">
        <v>4017.317</v>
      </c>
      <c r="AB611" s="1">
        <f t="shared" si="164"/>
        <v>3.3797151162790692E-6</v>
      </c>
      <c r="AD611" s="1">
        <f t="shared" si="165"/>
        <v>1.2487441860465116E-6</v>
      </c>
      <c r="AE611" s="51">
        <f t="shared" si="166"/>
        <v>2.1374247474747469E-2</v>
      </c>
      <c r="AF611" s="1">
        <f t="shared" si="167"/>
        <v>2.137424747474747E-5</v>
      </c>
      <c r="AG611" s="1">
        <f t="shared" si="168"/>
        <v>1.5451219230769233E-4</v>
      </c>
      <c r="AH611" s="1">
        <f t="shared" si="169"/>
        <v>1.4041500000000002E-4</v>
      </c>
    </row>
    <row r="612" spans="3:34" x14ac:dyDescent="0.25">
      <c r="C612" s="1">
        <v>4912.5510000000004</v>
      </c>
      <c r="D612" s="1"/>
      <c r="E612" s="1"/>
      <c r="F612" s="1">
        <v>622.85699999999997</v>
      </c>
      <c r="G612" s="1">
        <f t="shared" si="157"/>
        <v>3.2182604651162796E-5</v>
      </c>
      <c r="H612" s="1">
        <f t="shared" si="158"/>
        <v>3.6212616279069768E-6</v>
      </c>
      <c r="I612" s="51">
        <f t="shared" si="159"/>
        <v>3.2182604651162794E-2</v>
      </c>
      <c r="O612" s="11">
        <v>0.29599999999999999</v>
      </c>
      <c r="P612" s="40">
        <f t="shared" si="160"/>
        <v>-0.29599999999999999</v>
      </c>
      <c r="Q612" s="1">
        <v>-69.588999999999999</v>
      </c>
      <c r="R612" s="1">
        <f t="shared" si="161"/>
        <v>-0.69589000000000001</v>
      </c>
      <c r="S612" s="23">
        <f t="shared" si="162"/>
        <v>-0.66109549999999995</v>
      </c>
      <c r="T612" s="1">
        <f t="shared" si="163"/>
        <v>1.0609854999999999</v>
      </c>
      <c r="W612" s="1">
        <v>-214.30699999999999</v>
      </c>
      <c r="X612" s="1"/>
      <c r="Y612" s="1">
        <v>365.09100000000001</v>
      </c>
      <c r="Z612" s="1"/>
      <c r="AA612" s="8">
        <v>4017.317</v>
      </c>
      <c r="AB612" s="1">
        <f t="shared" si="164"/>
        <v>3.3685930232558141E-6</v>
      </c>
      <c r="AD612" s="1">
        <f t="shared" si="165"/>
        <v>1.245970930232558E-6</v>
      </c>
      <c r="AE612" s="51">
        <f t="shared" si="166"/>
        <v>2.1371838383838382E-2</v>
      </c>
      <c r="AF612" s="1">
        <f t="shared" si="167"/>
        <v>2.1371838383838382E-5</v>
      </c>
      <c r="AG612" s="1">
        <f t="shared" si="168"/>
        <v>1.5451219230769233E-4</v>
      </c>
      <c r="AH612" s="1">
        <f t="shared" si="169"/>
        <v>1.4047023076923078E-4</v>
      </c>
    </row>
    <row r="613" spans="3:34" x14ac:dyDescent="0.25">
      <c r="C613" s="1">
        <v>4893.3389999999999</v>
      </c>
      <c r="D613" s="1"/>
      <c r="E613" s="1"/>
      <c r="F613" s="1">
        <v>620.94500000000005</v>
      </c>
      <c r="G613" s="1">
        <f t="shared" si="157"/>
        <v>3.2059790697674415E-5</v>
      </c>
      <c r="H613" s="1">
        <f t="shared" si="158"/>
        <v>3.6101453488372096E-6</v>
      </c>
      <c r="I613" s="51">
        <f t="shared" si="159"/>
        <v>3.2059790697674416E-2</v>
      </c>
      <c r="O613" s="11">
        <v>0.29599999999999999</v>
      </c>
      <c r="P613" s="40">
        <f t="shared" si="160"/>
        <v>-0.29599999999999999</v>
      </c>
      <c r="Q613" s="1">
        <v>-70.198999999999998</v>
      </c>
      <c r="R613" s="1">
        <f t="shared" si="161"/>
        <v>-0.70199</v>
      </c>
      <c r="S613" s="23">
        <f t="shared" si="162"/>
        <v>-0.66689049999999994</v>
      </c>
      <c r="T613" s="1">
        <f t="shared" si="163"/>
        <v>1.0728804999999999</v>
      </c>
      <c r="W613" s="1">
        <v>-213.352</v>
      </c>
      <c r="X613" s="1"/>
      <c r="Y613" s="1">
        <v>365.09100000000001</v>
      </c>
      <c r="Z613" s="1"/>
      <c r="AA613" s="8">
        <v>4018.2640000000001</v>
      </c>
      <c r="AB613" s="1">
        <f t="shared" si="164"/>
        <v>3.3630406976744186E-6</v>
      </c>
      <c r="AD613" s="1">
        <f t="shared" si="165"/>
        <v>1.2404186046511629E-6</v>
      </c>
      <c r="AE613" s="51">
        <f t="shared" si="166"/>
        <v>2.1371797979797977E-2</v>
      </c>
      <c r="AF613" s="1">
        <f t="shared" si="167"/>
        <v>2.1371797979797978E-5</v>
      </c>
      <c r="AG613" s="1">
        <f t="shared" si="168"/>
        <v>1.5454861538461537E-4</v>
      </c>
      <c r="AH613" s="1">
        <f t="shared" si="169"/>
        <v>1.4050665384615385E-4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D1" workbookViewId="0">
      <selection activeCell="N10" sqref="N10"/>
    </sheetView>
  </sheetViews>
  <sheetFormatPr defaultRowHeight="15" x14ac:dyDescent="0.25"/>
  <cols>
    <col min="1" max="1" width="19" bestFit="1" customWidth="1"/>
    <col min="4" max="4" width="10.7109375" bestFit="1" customWidth="1"/>
    <col min="5" max="5" width="15.42578125" bestFit="1" customWidth="1"/>
    <col min="6" max="6" width="15.85546875" bestFit="1" customWidth="1"/>
    <col min="7" max="7" width="10.7109375" bestFit="1" customWidth="1"/>
    <col min="9" max="9" width="10.7109375" bestFit="1" customWidth="1"/>
    <col min="10" max="10" width="15.42578125" bestFit="1" customWidth="1"/>
    <col min="11" max="11" width="15.85546875" bestFit="1" customWidth="1"/>
    <col min="12" max="12" width="11.7109375" customWidth="1"/>
    <col min="14" max="15" width="26.7109375" bestFit="1" customWidth="1"/>
  </cols>
  <sheetData>
    <row r="1" spans="1:15" x14ac:dyDescent="0.25">
      <c r="A1" s="3" t="s">
        <v>114</v>
      </c>
    </row>
    <row r="2" spans="1:15" ht="18.75" x14ac:dyDescent="0.25">
      <c r="D2" s="45" t="s">
        <v>127</v>
      </c>
      <c r="E2" s="1"/>
      <c r="F2" s="1" t="s">
        <v>115</v>
      </c>
      <c r="G2" t="s">
        <v>134</v>
      </c>
      <c r="I2" s="45" t="s">
        <v>127</v>
      </c>
      <c r="J2" s="1"/>
      <c r="K2" s="1" t="s">
        <v>116</v>
      </c>
      <c r="L2" t="s">
        <v>128</v>
      </c>
    </row>
    <row r="3" spans="1:15" x14ac:dyDescent="0.25">
      <c r="D3" s="1"/>
      <c r="E3" s="1"/>
      <c r="F3" s="1" t="s">
        <v>117</v>
      </c>
      <c r="G3" t="s">
        <v>135</v>
      </c>
      <c r="I3" s="1"/>
      <c r="J3" s="1"/>
      <c r="K3" s="1" t="s">
        <v>118</v>
      </c>
      <c r="L3" t="s">
        <v>129</v>
      </c>
    </row>
    <row r="4" spans="1:15" x14ac:dyDescent="0.25">
      <c r="D4" s="1"/>
      <c r="E4" s="46" t="s">
        <v>133</v>
      </c>
      <c r="F4" s="47" t="s">
        <v>126</v>
      </c>
      <c r="I4" s="1"/>
      <c r="J4" s="46" t="s">
        <v>120</v>
      </c>
      <c r="K4" s="47" t="s">
        <v>121</v>
      </c>
      <c r="N4" s="48" t="s">
        <v>122</v>
      </c>
      <c r="O4" s="48" t="s">
        <v>122</v>
      </c>
    </row>
    <row r="5" spans="1:15" x14ac:dyDescent="0.25">
      <c r="D5" s="49" t="s">
        <v>123</v>
      </c>
      <c r="E5" s="50" t="s">
        <v>124</v>
      </c>
      <c r="F5" s="50" t="s">
        <v>125</v>
      </c>
      <c r="I5" s="49" t="s">
        <v>123</v>
      </c>
      <c r="J5" s="50" t="s">
        <v>124</v>
      </c>
      <c r="K5" s="50" t="s">
        <v>125</v>
      </c>
    </row>
    <row r="6" spans="1:15" x14ac:dyDescent="0.25">
      <c r="D6" s="1">
        <v>0</v>
      </c>
      <c r="E6" s="1">
        <v>0</v>
      </c>
      <c r="F6" s="1">
        <v>0</v>
      </c>
      <c r="G6">
        <f>-((E6/0.95)*1.95-D6)</f>
        <v>0</v>
      </c>
      <c r="I6" s="1">
        <v>0</v>
      </c>
      <c r="J6" s="1">
        <v>0</v>
      </c>
      <c r="K6" s="1">
        <v>0</v>
      </c>
      <c r="N6" s="38">
        <f>I6*0.22*1.95</f>
        <v>0</v>
      </c>
      <c r="O6" s="38">
        <f>I6*0.06*1.95</f>
        <v>0</v>
      </c>
    </row>
    <row r="7" spans="1:15" x14ac:dyDescent="0.25">
      <c r="D7" s="1">
        <v>5</v>
      </c>
      <c r="E7" s="1">
        <v>1.62</v>
      </c>
      <c r="F7" s="1">
        <v>1.59</v>
      </c>
      <c r="G7">
        <f t="shared" ref="G7:G15" si="0">-((E7/0.95)*1.95-D7)</f>
        <v>1.6747368421052626</v>
      </c>
      <c r="I7" s="1">
        <v>5</v>
      </c>
      <c r="J7" s="1"/>
      <c r="K7" s="1"/>
      <c r="N7" s="38">
        <f t="shared" ref="N7:N22" si="1">I7*0.22*1.95</f>
        <v>2.145</v>
      </c>
      <c r="O7" s="38">
        <f t="shared" ref="O7:O22" si="2">I7*0.06*1.95</f>
        <v>0.58499999999999996</v>
      </c>
    </row>
    <row r="8" spans="1:15" x14ac:dyDescent="0.25">
      <c r="D8" s="1">
        <v>10</v>
      </c>
      <c r="E8" s="1">
        <v>3.25</v>
      </c>
      <c r="F8" s="1">
        <v>3.19</v>
      </c>
      <c r="G8">
        <f t="shared" si="0"/>
        <v>3.3289473684210531</v>
      </c>
      <c r="I8" s="1">
        <v>10</v>
      </c>
      <c r="J8" s="1"/>
      <c r="K8" s="1"/>
      <c r="N8" s="38">
        <f t="shared" si="1"/>
        <v>4.29</v>
      </c>
      <c r="O8" s="38">
        <f t="shared" si="2"/>
        <v>1.17</v>
      </c>
    </row>
    <row r="9" spans="1:15" x14ac:dyDescent="0.25">
      <c r="D9" s="1">
        <v>20</v>
      </c>
      <c r="E9" s="1">
        <v>6.5</v>
      </c>
      <c r="F9" s="1">
        <v>6.3</v>
      </c>
      <c r="G9">
        <f t="shared" si="0"/>
        <v>6.6578947368421062</v>
      </c>
      <c r="I9" s="1">
        <v>20</v>
      </c>
      <c r="J9" s="1"/>
      <c r="K9" s="1"/>
      <c r="N9" s="38">
        <f t="shared" si="1"/>
        <v>8.58</v>
      </c>
      <c r="O9" s="38">
        <f t="shared" si="2"/>
        <v>2.34</v>
      </c>
    </row>
    <row r="10" spans="1:15" x14ac:dyDescent="0.25">
      <c r="D10" s="1">
        <v>30</v>
      </c>
      <c r="E10" s="1">
        <v>9.6999999999999993</v>
      </c>
      <c r="F10" s="1">
        <v>10</v>
      </c>
      <c r="G10">
        <f t="shared" si="0"/>
        <v>10.089473684210528</v>
      </c>
      <c r="I10" s="1">
        <v>30</v>
      </c>
      <c r="J10" s="1"/>
      <c r="K10" s="1"/>
      <c r="N10" s="38">
        <f t="shared" si="1"/>
        <v>12.87</v>
      </c>
      <c r="O10" s="38">
        <f t="shared" si="2"/>
        <v>3.51</v>
      </c>
    </row>
    <row r="11" spans="1:15" x14ac:dyDescent="0.25">
      <c r="D11" s="1">
        <v>40</v>
      </c>
      <c r="E11" s="1">
        <v>11</v>
      </c>
      <c r="F11" s="1">
        <v>17.5</v>
      </c>
      <c r="G11">
        <f t="shared" si="0"/>
        <v>17.421052631578949</v>
      </c>
      <c r="I11" s="1">
        <v>40</v>
      </c>
      <c r="J11" s="1"/>
      <c r="K11" s="1"/>
      <c r="N11" s="38">
        <f t="shared" si="1"/>
        <v>17.16</v>
      </c>
      <c r="O11" s="38">
        <f t="shared" si="2"/>
        <v>4.68</v>
      </c>
    </row>
    <row r="12" spans="1:15" x14ac:dyDescent="0.25">
      <c r="D12" s="1">
        <v>50</v>
      </c>
      <c r="E12" s="1">
        <v>11.5</v>
      </c>
      <c r="F12" s="1">
        <v>25</v>
      </c>
      <c r="G12">
        <f t="shared" si="0"/>
        <v>26.39473684210526</v>
      </c>
      <c r="I12" s="1">
        <v>50</v>
      </c>
      <c r="J12" s="1"/>
      <c r="K12" s="1"/>
      <c r="N12" s="38">
        <f t="shared" si="1"/>
        <v>21.45</v>
      </c>
      <c r="O12" s="38">
        <f t="shared" si="2"/>
        <v>5.85</v>
      </c>
    </row>
    <row r="13" spans="1:15" x14ac:dyDescent="0.25">
      <c r="D13" s="1">
        <v>60</v>
      </c>
      <c r="E13" s="1">
        <v>12</v>
      </c>
      <c r="F13" s="1">
        <v>35</v>
      </c>
      <c r="G13">
        <f t="shared" si="0"/>
        <v>35.368421052631575</v>
      </c>
      <c r="I13" s="1">
        <v>60</v>
      </c>
      <c r="J13" s="1"/>
      <c r="K13" s="1"/>
      <c r="N13" s="38">
        <f t="shared" si="1"/>
        <v>25.74</v>
      </c>
      <c r="O13" s="38">
        <f t="shared" si="2"/>
        <v>7.02</v>
      </c>
    </row>
    <row r="14" spans="1:15" x14ac:dyDescent="0.25">
      <c r="D14" s="1">
        <v>68</v>
      </c>
      <c r="E14" s="1">
        <v>12.1</v>
      </c>
      <c r="F14" s="1">
        <v>43</v>
      </c>
      <c r="G14">
        <f t="shared" si="0"/>
        <v>43.163157894736841</v>
      </c>
      <c r="I14" s="14">
        <v>68</v>
      </c>
      <c r="J14" s="14"/>
      <c r="K14" s="14"/>
      <c r="L14" s="60"/>
      <c r="M14" s="60"/>
      <c r="N14" s="61">
        <f t="shared" si="1"/>
        <v>29.172000000000001</v>
      </c>
      <c r="O14" s="61">
        <f t="shared" si="2"/>
        <v>7.9559999999999995</v>
      </c>
    </row>
    <row r="15" spans="1:15" x14ac:dyDescent="0.25">
      <c r="D15" s="47">
        <v>79</v>
      </c>
      <c r="E15" s="47">
        <v>12.1</v>
      </c>
      <c r="F15" s="47">
        <v>54</v>
      </c>
      <c r="G15" s="59">
        <f t="shared" si="0"/>
        <v>54.163157894736841</v>
      </c>
      <c r="I15" s="1">
        <v>80</v>
      </c>
      <c r="J15" s="1"/>
      <c r="K15" s="1"/>
      <c r="N15" s="38">
        <f t="shared" si="1"/>
        <v>34.32</v>
      </c>
      <c r="O15" s="38">
        <f t="shared" si="2"/>
        <v>9.36</v>
      </c>
    </row>
    <row r="16" spans="1:15" x14ac:dyDescent="0.25">
      <c r="D16" s="47"/>
      <c r="E16" s="47"/>
      <c r="F16" s="47"/>
      <c r="G16" s="59"/>
      <c r="I16" s="1">
        <v>90</v>
      </c>
      <c r="J16" s="1"/>
      <c r="K16" s="1"/>
      <c r="N16" s="38">
        <f t="shared" si="1"/>
        <v>38.61</v>
      </c>
      <c r="O16" s="38">
        <f t="shared" si="2"/>
        <v>10.53</v>
      </c>
    </row>
    <row r="17" spans="4:15" x14ac:dyDescent="0.25">
      <c r="D17" s="47"/>
      <c r="E17" s="47"/>
      <c r="F17" s="47"/>
      <c r="G17" s="59"/>
      <c r="I17" s="1">
        <v>100</v>
      </c>
      <c r="J17" s="1"/>
      <c r="K17" s="1"/>
      <c r="N17" s="38">
        <f t="shared" si="1"/>
        <v>42.9</v>
      </c>
      <c r="O17" s="38">
        <f t="shared" si="2"/>
        <v>11.7</v>
      </c>
    </row>
    <row r="18" spans="4:15" x14ac:dyDescent="0.25">
      <c r="D18" s="47"/>
      <c r="E18" s="47"/>
      <c r="F18" s="47"/>
      <c r="G18" s="59"/>
      <c r="I18" s="1">
        <v>103</v>
      </c>
      <c r="J18" s="1"/>
      <c r="K18" s="1"/>
      <c r="N18" s="38">
        <f t="shared" si="1"/>
        <v>44.186999999999998</v>
      </c>
      <c r="O18" s="38">
        <f t="shared" si="2"/>
        <v>12.050999999999998</v>
      </c>
    </row>
    <row r="19" spans="4:15" x14ac:dyDescent="0.25">
      <c r="D19" s="47"/>
      <c r="E19" s="47"/>
      <c r="F19" s="47"/>
      <c r="G19" s="59"/>
      <c r="I19" s="47">
        <v>110</v>
      </c>
      <c r="J19" s="47"/>
      <c r="K19" s="47"/>
      <c r="N19" s="38">
        <f t="shared" si="1"/>
        <v>47.19</v>
      </c>
      <c r="O19" s="38">
        <f t="shared" si="2"/>
        <v>12.87</v>
      </c>
    </row>
    <row r="20" spans="4:15" x14ac:dyDescent="0.25">
      <c r="D20" s="47"/>
      <c r="E20" s="47"/>
      <c r="F20" s="47"/>
      <c r="G20" s="59"/>
      <c r="I20" s="47">
        <v>115</v>
      </c>
      <c r="J20" s="47"/>
      <c r="K20" s="47"/>
      <c r="N20" s="38">
        <f t="shared" si="1"/>
        <v>49.335000000000001</v>
      </c>
      <c r="O20" s="38">
        <f t="shared" si="2"/>
        <v>13.454999999999998</v>
      </c>
    </row>
    <row r="21" spans="4:15" x14ac:dyDescent="0.25">
      <c r="D21" s="47"/>
      <c r="E21" s="47"/>
      <c r="F21" s="47"/>
      <c r="G21" s="59"/>
      <c r="I21" s="47">
        <v>120</v>
      </c>
      <c r="J21" s="47"/>
      <c r="K21" s="47"/>
      <c r="N21" s="38">
        <f t="shared" si="1"/>
        <v>51.48</v>
      </c>
      <c r="O21" s="38">
        <f t="shared" si="2"/>
        <v>14.04</v>
      </c>
    </row>
    <row r="22" spans="4:15" x14ac:dyDescent="0.25">
      <c r="D22" s="47"/>
      <c r="E22" s="47"/>
      <c r="F22" s="47"/>
      <c r="G22" s="59"/>
      <c r="I22" s="47">
        <v>130</v>
      </c>
      <c r="J22" s="47"/>
      <c r="K22" s="47"/>
      <c r="N22" s="38">
        <f t="shared" si="1"/>
        <v>55.77</v>
      </c>
      <c r="O22" s="38">
        <f t="shared" si="2"/>
        <v>15.209999999999999</v>
      </c>
    </row>
    <row r="23" spans="4:15" x14ac:dyDescent="0.25">
      <c r="D23" s="1"/>
      <c r="E23" s="1"/>
      <c r="F23" s="1"/>
      <c r="I23" s="47"/>
      <c r="J23" s="47"/>
      <c r="K23" s="47"/>
    </row>
    <row r="24" spans="4:15" ht="18.75" x14ac:dyDescent="0.25">
      <c r="D24" s="45" t="s">
        <v>127</v>
      </c>
      <c r="E24" s="1"/>
      <c r="F24" s="1" t="s">
        <v>115</v>
      </c>
      <c r="G24" t="s">
        <v>130</v>
      </c>
      <c r="I24" s="47"/>
      <c r="J24" s="47"/>
      <c r="K24" s="47"/>
    </row>
    <row r="25" spans="4:15" x14ac:dyDescent="0.25">
      <c r="D25" s="1"/>
      <c r="E25" s="1"/>
      <c r="F25" s="1" t="s">
        <v>117</v>
      </c>
      <c r="G25" t="s">
        <v>131</v>
      </c>
      <c r="I25" s="47"/>
      <c r="J25" s="47"/>
      <c r="K25" s="47"/>
    </row>
    <row r="26" spans="4:15" x14ac:dyDescent="0.25">
      <c r="D26" s="1"/>
      <c r="E26" s="46" t="s">
        <v>119</v>
      </c>
      <c r="F26" s="47" t="s">
        <v>126</v>
      </c>
      <c r="I26" s="47"/>
      <c r="J26" s="47"/>
      <c r="K26" s="47"/>
    </row>
    <row r="27" spans="4:15" x14ac:dyDescent="0.25">
      <c r="D27" s="49" t="s">
        <v>123</v>
      </c>
      <c r="E27" s="50" t="s">
        <v>124</v>
      </c>
      <c r="F27" s="50" t="s">
        <v>125</v>
      </c>
    </row>
    <row r="28" spans="4:15" x14ac:dyDescent="0.25">
      <c r="D28" s="1">
        <v>0</v>
      </c>
      <c r="E28" s="1">
        <v>0</v>
      </c>
      <c r="F28" s="1">
        <v>0</v>
      </c>
    </row>
    <row r="29" spans="4:15" x14ac:dyDescent="0.25">
      <c r="D29" s="1">
        <v>5</v>
      </c>
      <c r="E29" s="1"/>
      <c r="F29" s="1"/>
    </row>
    <row r="30" spans="4:15" x14ac:dyDescent="0.25">
      <c r="D30" s="1">
        <v>10</v>
      </c>
      <c r="E30" s="1"/>
      <c r="F30" s="1"/>
    </row>
    <row r="31" spans="4:15" x14ac:dyDescent="0.25">
      <c r="D31" s="1">
        <v>20</v>
      </c>
      <c r="E31" s="1"/>
      <c r="F31" s="1"/>
    </row>
    <row r="32" spans="4:15" x14ac:dyDescent="0.25">
      <c r="D32" s="1">
        <v>30</v>
      </c>
      <c r="E32" s="1"/>
      <c r="F32" s="1"/>
    </row>
    <row r="33" spans="4:6" x14ac:dyDescent="0.25">
      <c r="D33" s="1">
        <v>40</v>
      </c>
      <c r="E33" s="1"/>
      <c r="F33" s="1"/>
    </row>
    <row r="34" spans="4:6" x14ac:dyDescent="0.25">
      <c r="D34" s="1">
        <v>50</v>
      </c>
      <c r="E34" s="1"/>
      <c r="F34" s="1"/>
    </row>
    <row r="35" spans="4:6" x14ac:dyDescent="0.25">
      <c r="D35" s="1">
        <v>60</v>
      </c>
      <c r="E35" s="1"/>
      <c r="F35" s="1"/>
    </row>
    <row r="36" spans="4:6" x14ac:dyDescent="0.25">
      <c r="D36" s="1">
        <v>62</v>
      </c>
      <c r="E36" s="1"/>
      <c r="F36" s="1"/>
    </row>
    <row r="37" spans="4:6" x14ac:dyDescent="0.25">
      <c r="D37" s="1"/>
      <c r="E37" s="1"/>
      <c r="F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9</vt:i4>
      </vt:variant>
    </vt:vector>
  </HeadingPairs>
  <TitlesOfParts>
    <vt:vector size="13" baseType="lpstr">
      <vt:lpstr>I1 plate and wrap</vt:lpstr>
      <vt:lpstr>DATA-EDITTED</vt:lpstr>
      <vt:lpstr>CURVATURE-DATA</vt:lpstr>
      <vt:lpstr>ANALYTICAL MODEL</vt:lpstr>
      <vt:lpstr>LOAD-DEFLECTIONS</vt:lpstr>
      <vt:lpstr>LOAD-STRAIN STEEL</vt:lpstr>
      <vt:lpstr>LOAD-STRAIN PLATE</vt:lpstr>
      <vt:lpstr>M-K</vt:lpstr>
      <vt:lpstr>LOAD-MR %</vt:lpstr>
      <vt:lpstr>LOAD-Msagging</vt:lpstr>
      <vt:lpstr>NEW MK SAGGING</vt:lpstr>
      <vt:lpstr>NEW MK HOGGING</vt:lpstr>
      <vt:lpstr>NEW LOAD-MOMENT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Tajaddini</dc:creator>
  <cp:lastModifiedBy>Abbas Tajaddini</cp:lastModifiedBy>
  <dcterms:created xsi:type="dcterms:W3CDTF">2014-08-30T11:20:22Z</dcterms:created>
  <dcterms:modified xsi:type="dcterms:W3CDTF">2016-01-14T16:49:48Z</dcterms:modified>
</cp:coreProperties>
</file>